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60" yWindow="0" windowWidth="25600" windowHeight="14440" tabRatio="973" activeTab="6"/>
  </bookViews>
  <sheets>
    <sheet name="Supplementary Data 1" sheetId="26" r:id="rId1"/>
    <sheet name="Supplementary Data 2" sheetId="13" r:id="rId2"/>
    <sheet name="Supplementary Data 3" sheetId="25" r:id="rId3"/>
    <sheet name="Supplementary Data 4" sheetId="36" r:id="rId4"/>
    <sheet name="Supplementary Data 5" sheetId="37" r:id="rId5"/>
    <sheet name="Supplementary Data 6" sheetId="38" r:id="rId6"/>
    <sheet name="Supplementary Data 7" sheetId="39" r:id="rId7"/>
  </sheets>
  <definedNames>
    <definedName name="_xlnm._FilterDatabase" localSheetId="0" hidden="1">'Supplementary Data 1'!$A$2:$K$283</definedName>
    <definedName name="_xlnm._FilterDatabase" localSheetId="3" hidden="1">'Supplementary Data 4'!$A$2:$AG$238</definedName>
    <definedName name="_xlnm._FilterDatabase" localSheetId="4" hidden="1">'Supplementary Data 5'!$A$2:$AG$72</definedName>
    <definedName name="_xlnm._FilterDatabase" localSheetId="6" hidden="1">'Supplementary Data 7'!$A$3:$X$115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5" i="39" l="1"/>
  <c r="K20" i="38"/>
  <c r="J20" i="38"/>
  <c r="I20" i="38"/>
  <c r="H20" i="38"/>
  <c r="G20" i="38"/>
  <c r="K21" i="38"/>
  <c r="J21" i="38"/>
  <c r="I21" i="38"/>
  <c r="H21" i="38"/>
  <c r="G21" i="38"/>
  <c r="K10" i="38"/>
  <c r="J10" i="38"/>
  <c r="I10" i="38"/>
  <c r="H10" i="38"/>
  <c r="G10" i="38"/>
  <c r="K3" i="38"/>
  <c r="J3" i="38"/>
  <c r="I3" i="38"/>
  <c r="H3" i="38"/>
  <c r="G3" i="38"/>
  <c r="K4" i="38"/>
  <c r="J4" i="38"/>
  <c r="I4" i="38"/>
  <c r="H4" i="38"/>
  <c r="G4" i="38"/>
  <c r="K5" i="38"/>
  <c r="J5" i="38"/>
  <c r="I5" i="38"/>
  <c r="H5" i="38"/>
  <c r="G5" i="38"/>
  <c r="K6" i="38"/>
  <c r="J6" i="38"/>
  <c r="I6" i="38"/>
  <c r="H6" i="38"/>
  <c r="G6" i="38"/>
  <c r="K7" i="38"/>
  <c r="J7" i="38"/>
  <c r="I7" i="38"/>
  <c r="H7" i="38"/>
  <c r="G7" i="38"/>
  <c r="K8" i="38"/>
  <c r="J8" i="38"/>
  <c r="I8" i="38"/>
  <c r="H8" i="38"/>
  <c r="G8" i="38"/>
  <c r="K9" i="38"/>
  <c r="J9" i="38"/>
  <c r="I9" i="38"/>
  <c r="H9" i="38"/>
  <c r="G9" i="38"/>
  <c r="K11" i="38"/>
  <c r="J11" i="38"/>
  <c r="I11" i="38"/>
  <c r="H11" i="38"/>
  <c r="G11" i="38"/>
  <c r="K12" i="38"/>
  <c r="J12" i="38"/>
  <c r="I12" i="38"/>
  <c r="H12" i="38"/>
  <c r="G12" i="38"/>
  <c r="K13" i="38"/>
  <c r="J13" i="38"/>
  <c r="I13" i="38"/>
  <c r="H13" i="38"/>
  <c r="G13" i="38"/>
  <c r="K19" i="38"/>
  <c r="J19" i="38"/>
  <c r="I19" i="38"/>
  <c r="H19" i="38"/>
  <c r="G19" i="38"/>
  <c r="K16" i="38"/>
  <c r="J16" i="38"/>
  <c r="I16" i="38"/>
  <c r="H16" i="38"/>
  <c r="G16" i="38"/>
  <c r="K17" i="38"/>
  <c r="J17" i="38"/>
  <c r="I17" i="38"/>
  <c r="H17" i="38"/>
  <c r="G17" i="38"/>
  <c r="K15" i="38"/>
  <c r="J15" i="38"/>
  <c r="I15" i="38"/>
  <c r="H15" i="38"/>
  <c r="G15" i="38"/>
  <c r="K18" i="38"/>
  <c r="J18" i="38"/>
  <c r="I18" i="38"/>
  <c r="H18" i="38"/>
  <c r="G18" i="38"/>
  <c r="K14" i="38"/>
  <c r="J14" i="38"/>
  <c r="I14" i="38"/>
  <c r="H14" i="38"/>
  <c r="G14" i="38"/>
  <c r="K72" i="37"/>
  <c r="J72" i="37"/>
  <c r="I72" i="37"/>
  <c r="H72" i="37"/>
  <c r="G72" i="37"/>
  <c r="K71" i="37"/>
  <c r="J71" i="37"/>
  <c r="I71" i="37"/>
  <c r="H71" i="37"/>
  <c r="G71" i="37"/>
  <c r="K69" i="37"/>
  <c r="J69" i="37"/>
  <c r="I69" i="37"/>
  <c r="H69" i="37"/>
  <c r="G69" i="37"/>
  <c r="K70" i="37"/>
  <c r="J70" i="37"/>
  <c r="I70" i="37"/>
  <c r="H70" i="37"/>
  <c r="G70" i="37"/>
  <c r="K68" i="37"/>
  <c r="J68" i="37"/>
  <c r="I68" i="37"/>
  <c r="H68" i="37"/>
  <c r="G68" i="37"/>
  <c r="K65" i="37"/>
  <c r="J65" i="37"/>
  <c r="I65" i="37"/>
  <c r="H65" i="37"/>
  <c r="G65" i="37"/>
  <c r="K66" i="37"/>
  <c r="J66" i="37"/>
  <c r="I66" i="37"/>
  <c r="H66" i="37"/>
  <c r="G66" i="37"/>
  <c r="K67" i="37"/>
  <c r="J67" i="37"/>
  <c r="I67" i="37"/>
  <c r="H67" i="37"/>
  <c r="G67" i="37"/>
  <c r="K31" i="37"/>
  <c r="J31" i="37"/>
  <c r="I31" i="37"/>
  <c r="H31" i="37"/>
  <c r="G31" i="37"/>
  <c r="K6" i="37"/>
  <c r="J6" i="37"/>
  <c r="I6" i="37"/>
  <c r="H6" i="37"/>
  <c r="G6" i="37"/>
  <c r="K5" i="37"/>
  <c r="J5" i="37"/>
  <c r="I5" i="37"/>
  <c r="H5" i="37"/>
  <c r="G5" i="37"/>
  <c r="K63" i="37"/>
  <c r="J63" i="37"/>
  <c r="I63" i="37"/>
  <c r="H63" i="37"/>
  <c r="G63" i="37"/>
  <c r="K7" i="37"/>
  <c r="J7" i="37"/>
  <c r="I7" i="37"/>
  <c r="H7" i="37"/>
  <c r="G7" i="37"/>
  <c r="K64" i="37"/>
  <c r="J64" i="37"/>
  <c r="I64" i="37"/>
  <c r="H64" i="37"/>
  <c r="G64" i="37"/>
  <c r="K55" i="37"/>
  <c r="J55" i="37"/>
  <c r="I55" i="37"/>
  <c r="H55" i="37"/>
  <c r="G55" i="37"/>
  <c r="K56" i="37"/>
  <c r="J56" i="37"/>
  <c r="I56" i="37"/>
  <c r="H56" i="37"/>
  <c r="G56" i="37"/>
  <c r="K26" i="37"/>
  <c r="J26" i="37"/>
  <c r="I26" i="37"/>
  <c r="H26" i="37"/>
  <c r="G26" i="37"/>
  <c r="K34" i="37"/>
  <c r="J34" i="37"/>
  <c r="I34" i="37"/>
  <c r="H34" i="37"/>
  <c r="G34" i="37"/>
  <c r="K54" i="37"/>
  <c r="J54" i="37"/>
  <c r="I54" i="37"/>
  <c r="H54" i="37"/>
  <c r="G54" i="37"/>
  <c r="K53" i="37"/>
  <c r="J53" i="37"/>
  <c r="I53" i="37"/>
  <c r="H53" i="37"/>
  <c r="G53" i="37"/>
  <c r="K51" i="37"/>
  <c r="J51" i="37"/>
  <c r="I51" i="37"/>
  <c r="H51" i="37"/>
  <c r="G51" i="37"/>
  <c r="K52" i="37"/>
  <c r="J52" i="37"/>
  <c r="I52" i="37"/>
  <c r="H52" i="37"/>
  <c r="G52" i="37"/>
  <c r="K62" i="37"/>
  <c r="J62" i="37"/>
  <c r="I62" i="37"/>
  <c r="H62" i="37"/>
  <c r="G62" i="37"/>
  <c r="K22" i="37"/>
  <c r="J22" i="37"/>
  <c r="I22" i="37"/>
  <c r="H22" i="37"/>
  <c r="G22" i="37"/>
  <c r="K23" i="37"/>
  <c r="J23" i="37"/>
  <c r="I23" i="37"/>
  <c r="H23" i="37"/>
  <c r="G23" i="37"/>
  <c r="K24" i="37"/>
  <c r="J24" i="37"/>
  <c r="I24" i="37"/>
  <c r="H24" i="37"/>
  <c r="G24" i="37"/>
  <c r="K25" i="37"/>
  <c r="J25" i="37"/>
  <c r="I25" i="37"/>
  <c r="H25" i="37"/>
  <c r="G25" i="37"/>
  <c r="K19" i="37"/>
  <c r="J19" i="37"/>
  <c r="I19" i="37"/>
  <c r="H19" i="37"/>
  <c r="G19" i="37"/>
  <c r="K49" i="37"/>
  <c r="J49" i="37"/>
  <c r="I49" i="37"/>
  <c r="H49" i="37"/>
  <c r="G49" i="37"/>
  <c r="K20" i="37"/>
  <c r="J20" i="37"/>
  <c r="I20" i="37"/>
  <c r="H20" i="37"/>
  <c r="G20" i="37"/>
  <c r="K21" i="37"/>
  <c r="J21" i="37"/>
  <c r="I21" i="37"/>
  <c r="H21" i="37"/>
  <c r="G21" i="37"/>
  <c r="K48" i="37"/>
  <c r="J48" i="37"/>
  <c r="I48" i="37"/>
  <c r="H48" i="37"/>
  <c r="G48" i="37"/>
  <c r="K16" i="37"/>
  <c r="J16" i="37"/>
  <c r="I16" i="37"/>
  <c r="H16" i="37"/>
  <c r="G16" i="37"/>
  <c r="K61" i="37"/>
  <c r="J61" i="37"/>
  <c r="I61" i="37"/>
  <c r="H61" i="37"/>
  <c r="G61" i="37"/>
  <c r="K60" i="37"/>
  <c r="J60" i="37"/>
  <c r="I60" i="37"/>
  <c r="H60" i="37"/>
  <c r="G60" i="37"/>
  <c r="K11" i="37"/>
  <c r="J11" i="37"/>
  <c r="I11" i="37"/>
  <c r="H11" i="37"/>
  <c r="G11" i="37"/>
  <c r="K27" i="37"/>
  <c r="J27" i="37"/>
  <c r="I27" i="37"/>
  <c r="H27" i="37"/>
  <c r="G27" i="37"/>
  <c r="K32" i="37"/>
  <c r="J32" i="37"/>
  <c r="I32" i="37"/>
  <c r="H32" i="37"/>
  <c r="G32" i="37"/>
  <c r="K9" i="37"/>
  <c r="J9" i="37"/>
  <c r="I9" i="37"/>
  <c r="H9" i="37"/>
  <c r="G9" i="37"/>
  <c r="K35" i="37"/>
  <c r="J35" i="37"/>
  <c r="I35" i="37"/>
  <c r="H35" i="37"/>
  <c r="G35" i="37"/>
  <c r="K50" i="37"/>
  <c r="J50" i="37"/>
  <c r="I50" i="37"/>
  <c r="H50" i="37"/>
  <c r="G50" i="37"/>
  <c r="K57" i="37"/>
  <c r="J57" i="37"/>
  <c r="I57" i="37"/>
  <c r="H57" i="37"/>
  <c r="G57" i="37"/>
  <c r="K59" i="37"/>
  <c r="J59" i="37"/>
  <c r="I59" i="37"/>
  <c r="H59" i="37"/>
  <c r="G59" i="37"/>
  <c r="K29" i="37"/>
  <c r="J29" i="37"/>
  <c r="I29" i="37"/>
  <c r="H29" i="37"/>
  <c r="G29" i="37"/>
  <c r="K30" i="37"/>
  <c r="J30" i="37"/>
  <c r="I30" i="37"/>
  <c r="H30" i="37"/>
  <c r="G30" i="37"/>
  <c r="K17" i="37"/>
  <c r="J17" i="37"/>
  <c r="I17" i="37"/>
  <c r="H17" i="37"/>
  <c r="G17" i="37"/>
  <c r="K43" i="37"/>
  <c r="J43" i="37"/>
  <c r="I43" i="37"/>
  <c r="H43" i="37"/>
  <c r="G43" i="37"/>
  <c r="K42" i="37"/>
  <c r="J42" i="37"/>
  <c r="I42" i="37"/>
  <c r="H42" i="37"/>
  <c r="G42" i="37"/>
  <c r="K41" i="37"/>
  <c r="J41" i="37"/>
  <c r="I41" i="37"/>
  <c r="H41" i="37"/>
  <c r="G41" i="37"/>
  <c r="K40" i="37"/>
  <c r="J40" i="37"/>
  <c r="I40" i="37"/>
  <c r="H40" i="37"/>
  <c r="G40" i="37"/>
  <c r="K58" i="37"/>
  <c r="J58" i="37"/>
  <c r="I58" i="37"/>
  <c r="H58" i="37"/>
  <c r="G58" i="37"/>
  <c r="K38" i="37"/>
  <c r="J38" i="37"/>
  <c r="I38" i="37"/>
  <c r="H38" i="37"/>
  <c r="G38" i="37"/>
  <c r="K44" i="37"/>
  <c r="J44" i="37"/>
  <c r="I44" i="37"/>
  <c r="H44" i="37"/>
  <c r="G44" i="37"/>
  <c r="K45" i="37"/>
  <c r="J45" i="37"/>
  <c r="I45" i="37"/>
  <c r="H45" i="37"/>
  <c r="G45" i="37"/>
  <c r="K47" i="37"/>
  <c r="J47" i="37"/>
  <c r="I47" i="37"/>
  <c r="H47" i="37"/>
  <c r="G47" i="37"/>
  <c r="K37" i="37"/>
  <c r="J37" i="37"/>
  <c r="I37" i="37"/>
  <c r="H37" i="37"/>
  <c r="G37" i="37"/>
  <c r="K36" i="37"/>
  <c r="J36" i="37"/>
  <c r="I36" i="37"/>
  <c r="H36" i="37"/>
  <c r="G36" i="37"/>
  <c r="K4" i="37"/>
  <c r="J4" i="37"/>
  <c r="I4" i="37"/>
  <c r="H4" i="37"/>
  <c r="G4" i="37"/>
  <c r="K18" i="37"/>
  <c r="J18" i="37"/>
  <c r="I18" i="37"/>
  <c r="H18" i="37"/>
  <c r="G18" i="37"/>
  <c r="K15" i="37"/>
  <c r="J15" i="37"/>
  <c r="I15" i="37"/>
  <c r="H15" i="37"/>
  <c r="G15" i="37"/>
  <c r="K10" i="37"/>
  <c r="J10" i="37"/>
  <c r="I10" i="37"/>
  <c r="H10" i="37"/>
  <c r="G10" i="37"/>
  <c r="K46" i="37"/>
  <c r="J46" i="37"/>
  <c r="I46" i="37"/>
  <c r="H46" i="37"/>
  <c r="G46" i="37"/>
  <c r="K3" i="37"/>
  <c r="J3" i="37"/>
  <c r="I3" i="37"/>
  <c r="H3" i="37"/>
  <c r="G3" i="37"/>
  <c r="K33" i="37"/>
  <c r="J33" i="37"/>
  <c r="I33" i="37"/>
  <c r="H33" i="37"/>
  <c r="G33" i="37"/>
  <c r="K13" i="37"/>
  <c r="J13" i="37"/>
  <c r="I13" i="37"/>
  <c r="H13" i="37"/>
  <c r="G13" i="37"/>
  <c r="K28" i="37"/>
  <c r="J28" i="37"/>
  <c r="I28" i="37"/>
  <c r="H28" i="37"/>
  <c r="G28" i="37"/>
  <c r="K12" i="37"/>
  <c r="J12" i="37"/>
  <c r="I12" i="37"/>
  <c r="H12" i="37"/>
  <c r="G12" i="37"/>
  <c r="K39" i="37"/>
  <c r="J39" i="37"/>
  <c r="I39" i="37"/>
  <c r="H39" i="37"/>
  <c r="G39" i="37"/>
  <c r="K14" i="37"/>
  <c r="J14" i="37"/>
  <c r="I14" i="37"/>
  <c r="H14" i="37"/>
  <c r="G14" i="37"/>
  <c r="K8" i="37"/>
  <c r="J8" i="37"/>
  <c r="I8" i="37"/>
  <c r="H8" i="37"/>
  <c r="G8" i="37"/>
  <c r="K232" i="36"/>
  <c r="J232" i="36"/>
  <c r="I232" i="36"/>
  <c r="H232" i="36"/>
  <c r="G232" i="36"/>
  <c r="K168" i="36"/>
  <c r="J168" i="36"/>
  <c r="I168" i="36"/>
  <c r="H168" i="36"/>
  <c r="G168" i="36"/>
  <c r="K164" i="36"/>
  <c r="J164" i="36"/>
  <c r="I164" i="36"/>
  <c r="H164" i="36"/>
  <c r="G164" i="36"/>
  <c r="K162" i="36"/>
  <c r="J162" i="36"/>
  <c r="I162" i="36"/>
  <c r="H162" i="36"/>
  <c r="G162" i="36"/>
  <c r="K161" i="36"/>
  <c r="J161" i="36"/>
  <c r="I161" i="36"/>
  <c r="H161" i="36"/>
  <c r="G161" i="36"/>
  <c r="K160" i="36"/>
  <c r="J160" i="36"/>
  <c r="I160" i="36"/>
  <c r="H160" i="36"/>
  <c r="G160" i="36"/>
  <c r="K106" i="36"/>
  <c r="J106" i="36"/>
  <c r="I106" i="36"/>
  <c r="H106" i="36"/>
  <c r="G106" i="36"/>
  <c r="K105" i="36"/>
  <c r="J105" i="36"/>
  <c r="I105" i="36"/>
  <c r="H105" i="36"/>
  <c r="G105" i="36"/>
  <c r="K104" i="36"/>
  <c r="J104" i="36"/>
  <c r="I104" i="36"/>
  <c r="H104" i="36"/>
  <c r="G104" i="36"/>
  <c r="K103" i="36"/>
  <c r="J103" i="36"/>
  <c r="I103" i="36"/>
  <c r="H103" i="36"/>
  <c r="G103" i="36"/>
  <c r="K102" i="36"/>
  <c r="J102" i="36"/>
  <c r="I102" i="36"/>
  <c r="H102" i="36"/>
  <c r="G102" i="36"/>
  <c r="K67" i="36"/>
  <c r="J67" i="36"/>
  <c r="I67" i="36"/>
  <c r="H67" i="36"/>
  <c r="G67" i="36"/>
  <c r="K231" i="36"/>
  <c r="J231" i="36"/>
  <c r="I231" i="36"/>
  <c r="H231" i="36"/>
  <c r="G231" i="36"/>
  <c r="K230" i="36"/>
  <c r="J230" i="36"/>
  <c r="I230" i="36"/>
  <c r="H230" i="36"/>
  <c r="G230" i="36"/>
  <c r="K195" i="36"/>
  <c r="J195" i="36"/>
  <c r="I195" i="36"/>
  <c r="H195" i="36"/>
  <c r="G195" i="36"/>
  <c r="K194" i="36"/>
  <c r="J194" i="36"/>
  <c r="I194" i="36"/>
  <c r="H194" i="36"/>
  <c r="G194" i="36"/>
  <c r="K193" i="36"/>
  <c r="J193" i="36"/>
  <c r="I193" i="36"/>
  <c r="H193" i="36"/>
  <c r="G193" i="36"/>
  <c r="K192" i="36"/>
  <c r="J192" i="36"/>
  <c r="I192" i="36"/>
  <c r="H192" i="36"/>
  <c r="G192" i="36"/>
  <c r="K189" i="36"/>
  <c r="J189" i="36"/>
  <c r="I189" i="36"/>
  <c r="H189" i="36"/>
  <c r="G189" i="36"/>
  <c r="K175" i="36"/>
  <c r="J175" i="36"/>
  <c r="I175" i="36"/>
  <c r="H175" i="36"/>
  <c r="G175" i="36"/>
  <c r="K174" i="36"/>
  <c r="J174" i="36"/>
  <c r="I174" i="36"/>
  <c r="H174" i="36"/>
  <c r="G174" i="36"/>
  <c r="K173" i="36"/>
  <c r="J173" i="36"/>
  <c r="I173" i="36"/>
  <c r="H173" i="36"/>
  <c r="G173" i="36"/>
  <c r="K172" i="36"/>
  <c r="J172" i="36"/>
  <c r="I172" i="36"/>
  <c r="H172" i="36"/>
  <c r="G172" i="36"/>
  <c r="K171" i="36"/>
  <c r="J171" i="36"/>
  <c r="I171" i="36"/>
  <c r="H171" i="36"/>
  <c r="G171" i="36"/>
  <c r="K170" i="36"/>
  <c r="J170" i="36"/>
  <c r="I170" i="36"/>
  <c r="H170" i="36"/>
  <c r="G170" i="36"/>
  <c r="K166" i="36"/>
  <c r="J166" i="36"/>
  <c r="I166" i="36"/>
  <c r="H166" i="36"/>
  <c r="G166" i="36"/>
  <c r="K158" i="36"/>
  <c r="J158" i="36"/>
  <c r="I158" i="36"/>
  <c r="H158" i="36"/>
  <c r="G158" i="36"/>
  <c r="K155" i="36"/>
  <c r="J155" i="36"/>
  <c r="I155" i="36"/>
  <c r="H155" i="36"/>
  <c r="G155" i="36"/>
  <c r="K131" i="36"/>
  <c r="J131" i="36"/>
  <c r="I131" i="36"/>
  <c r="H131" i="36"/>
  <c r="G131" i="36"/>
  <c r="K115" i="36"/>
  <c r="J115" i="36"/>
  <c r="I115" i="36"/>
  <c r="H115" i="36"/>
  <c r="G115" i="36"/>
  <c r="K114" i="36"/>
  <c r="J114" i="36"/>
  <c r="I114" i="36"/>
  <c r="H114" i="36"/>
  <c r="G114" i="36"/>
  <c r="K84" i="36"/>
  <c r="J84" i="36"/>
  <c r="I84" i="36"/>
  <c r="H84" i="36"/>
  <c r="G84" i="36"/>
  <c r="K83" i="36"/>
  <c r="J83" i="36"/>
  <c r="I83" i="36"/>
  <c r="H83" i="36"/>
  <c r="G83" i="36"/>
  <c r="K58" i="36"/>
  <c r="J58" i="36"/>
  <c r="I58" i="36"/>
  <c r="H58" i="36"/>
  <c r="G58" i="36"/>
  <c r="K57" i="36"/>
  <c r="J57" i="36"/>
  <c r="I57" i="36"/>
  <c r="H57" i="36"/>
  <c r="G57" i="36"/>
  <c r="K56" i="36"/>
  <c r="J56" i="36"/>
  <c r="I56" i="36"/>
  <c r="H56" i="36"/>
  <c r="G56" i="36"/>
  <c r="K55" i="36"/>
  <c r="J55" i="36"/>
  <c r="I55" i="36"/>
  <c r="H55" i="36"/>
  <c r="G55" i="36"/>
  <c r="K53" i="36"/>
  <c r="J53" i="36"/>
  <c r="I53" i="36"/>
  <c r="H53" i="36"/>
  <c r="G53" i="36"/>
  <c r="K49" i="36"/>
  <c r="J49" i="36"/>
  <c r="I49" i="36"/>
  <c r="H49" i="36"/>
  <c r="G49" i="36"/>
  <c r="K48" i="36"/>
  <c r="J48" i="36"/>
  <c r="I48" i="36"/>
  <c r="H48" i="36"/>
  <c r="G48" i="36"/>
  <c r="K47" i="36"/>
  <c r="J47" i="36"/>
  <c r="I47" i="36"/>
  <c r="H47" i="36"/>
  <c r="G47" i="36"/>
  <c r="K46" i="36"/>
  <c r="J46" i="36"/>
  <c r="I46" i="36"/>
  <c r="H46" i="36"/>
  <c r="G46" i="36"/>
  <c r="K45" i="36"/>
  <c r="J45" i="36"/>
  <c r="I45" i="36"/>
  <c r="H45" i="36"/>
  <c r="G45" i="36"/>
  <c r="K44" i="36"/>
  <c r="J44" i="36"/>
  <c r="I44" i="36"/>
  <c r="H44" i="36"/>
  <c r="G44" i="36"/>
  <c r="K43" i="36"/>
  <c r="J43" i="36"/>
  <c r="I43" i="36"/>
  <c r="H43" i="36"/>
  <c r="G43" i="36"/>
  <c r="K42" i="36"/>
  <c r="J42" i="36"/>
  <c r="I42" i="36"/>
  <c r="H42" i="36"/>
  <c r="G42" i="36"/>
  <c r="K41" i="36"/>
  <c r="J41" i="36"/>
  <c r="I41" i="36"/>
  <c r="H41" i="36"/>
  <c r="G41" i="36"/>
  <c r="K40" i="36"/>
  <c r="J40" i="36"/>
  <c r="I40" i="36"/>
  <c r="H40" i="36"/>
  <c r="G40" i="36"/>
  <c r="K39" i="36"/>
  <c r="J39" i="36"/>
  <c r="I39" i="36"/>
  <c r="H39" i="36"/>
  <c r="G39" i="36"/>
  <c r="K38" i="36"/>
  <c r="J38" i="36"/>
  <c r="I38" i="36"/>
  <c r="H38" i="36"/>
  <c r="G38" i="36"/>
  <c r="K37" i="36"/>
  <c r="J37" i="36"/>
  <c r="I37" i="36"/>
  <c r="H37" i="36"/>
  <c r="G37" i="36"/>
  <c r="K36" i="36"/>
  <c r="J36" i="36"/>
  <c r="I36" i="36"/>
  <c r="H36" i="36"/>
  <c r="G36" i="36"/>
  <c r="K35" i="36"/>
  <c r="J35" i="36"/>
  <c r="I35" i="36"/>
  <c r="H35" i="36"/>
  <c r="G35" i="36"/>
  <c r="K34" i="36"/>
  <c r="J34" i="36"/>
  <c r="I34" i="36"/>
  <c r="H34" i="36"/>
  <c r="G34" i="36"/>
  <c r="K33" i="36"/>
  <c r="J33" i="36"/>
  <c r="I33" i="36"/>
  <c r="H33" i="36"/>
  <c r="G33" i="36"/>
  <c r="K32" i="36"/>
  <c r="J32" i="36"/>
  <c r="I32" i="36"/>
  <c r="H32" i="36"/>
  <c r="G32" i="36"/>
  <c r="K31" i="36"/>
  <c r="J31" i="36"/>
  <c r="I31" i="36"/>
  <c r="H31" i="36"/>
  <c r="G31" i="36"/>
  <c r="K30" i="36"/>
  <c r="J30" i="36"/>
  <c r="I30" i="36"/>
  <c r="H30" i="36"/>
  <c r="G30" i="36"/>
  <c r="K29" i="36"/>
  <c r="J29" i="36"/>
  <c r="I29" i="36"/>
  <c r="H29" i="36"/>
  <c r="G29" i="36"/>
  <c r="K28" i="36"/>
  <c r="J28" i="36"/>
  <c r="I28" i="36"/>
  <c r="H28" i="36"/>
  <c r="G28" i="36"/>
  <c r="K27" i="36"/>
  <c r="J27" i="36"/>
  <c r="I27" i="36"/>
  <c r="H27" i="36"/>
  <c r="G27" i="36"/>
  <c r="K26" i="36"/>
  <c r="J26" i="36"/>
  <c r="I26" i="36"/>
  <c r="H26" i="36"/>
  <c r="G26" i="36"/>
  <c r="K25" i="36"/>
  <c r="J25" i="36"/>
  <c r="I25" i="36"/>
  <c r="H25" i="36"/>
  <c r="G25" i="36"/>
  <c r="K24" i="36"/>
  <c r="J24" i="36"/>
  <c r="I24" i="36"/>
  <c r="H24" i="36"/>
  <c r="G24" i="36"/>
  <c r="K23" i="36"/>
  <c r="J23" i="36"/>
  <c r="I23" i="36"/>
  <c r="H23" i="36"/>
  <c r="G23" i="36"/>
  <c r="K22" i="36"/>
  <c r="J22" i="36"/>
  <c r="I22" i="36"/>
  <c r="H22" i="36"/>
  <c r="G22" i="36"/>
  <c r="K21" i="36"/>
  <c r="J21" i="36"/>
  <c r="I21" i="36"/>
  <c r="H21" i="36"/>
  <c r="G21" i="36"/>
  <c r="K20" i="36"/>
  <c r="J20" i="36"/>
  <c r="I20" i="36"/>
  <c r="H20" i="36"/>
  <c r="G20" i="36"/>
  <c r="K19" i="36"/>
  <c r="J19" i="36"/>
  <c r="I19" i="36"/>
  <c r="H19" i="36"/>
  <c r="G19" i="36"/>
  <c r="K18" i="36"/>
  <c r="J18" i="36"/>
  <c r="I18" i="36"/>
  <c r="H18" i="36"/>
  <c r="G18" i="36"/>
  <c r="K17" i="36"/>
  <c r="J17" i="36"/>
  <c r="I17" i="36"/>
  <c r="H17" i="36"/>
  <c r="G17" i="36"/>
  <c r="K16" i="36"/>
  <c r="J16" i="36"/>
  <c r="I16" i="36"/>
  <c r="H16" i="36"/>
  <c r="G16" i="36"/>
  <c r="K15" i="36"/>
  <c r="J15" i="36"/>
  <c r="I15" i="36"/>
  <c r="H15" i="36"/>
  <c r="G15" i="36"/>
  <c r="K14" i="36"/>
  <c r="J14" i="36"/>
  <c r="I14" i="36"/>
  <c r="H14" i="36"/>
  <c r="G14" i="36"/>
  <c r="K13" i="36"/>
  <c r="J13" i="36"/>
  <c r="I13" i="36"/>
  <c r="H13" i="36"/>
  <c r="G13" i="36"/>
  <c r="K12" i="36"/>
  <c r="J12" i="36"/>
  <c r="I12" i="36"/>
  <c r="H12" i="36"/>
  <c r="G12" i="36"/>
  <c r="K11" i="36"/>
  <c r="J11" i="36"/>
  <c r="I11" i="36"/>
  <c r="H11" i="36"/>
  <c r="G11" i="36"/>
  <c r="K10" i="36"/>
  <c r="J10" i="36"/>
  <c r="I10" i="36"/>
  <c r="H10" i="36"/>
  <c r="G10" i="36"/>
  <c r="K9" i="36"/>
  <c r="J9" i="36"/>
  <c r="I9" i="36"/>
  <c r="H9" i="36"/>
  <c r="G9" i="36"/>
  <c r="K8" i="36"/>
  <c r="J8" i="36"/>
  <c r="I8" i="36"/>
  <c r="H8" i="36"/>
  <c r="G8" i="36"/>
  <c r="K7" i="36"/>
  <c r="J7" i="36"/>
  <c r="I7" i="36"/>
  <c r="H7" i="36"/>
  <c r="G7" i="36"/>
  <c r="K6" i="36"/>
  <c r="J6" i="36"/>
  <c r="I6" i="36"/>
  <c r="H6" i="36"/>
  <c r="G6" i="36"/>
  <c r="K5" i="36"/>
  <c r="J5" i="36"/>
  <c r="I5" i="36"/>
  <c r="H5" i="36"/>
  <c r="G5" i="36"/>
  <c r="K4" i="36"/>
  <c r="J4" i="36"/>
  <c r="I4" i="36"/>
  <c r="H4" i="36"/>
  <c r="G4" i="36"/>
  <c r="K3" i="36"/>
  <c r="J3" i="36"/>
  <c r="I3" i="36"/>
  <c r="H3" i="36"/>
  <c r="G3" i="36"/>
  <c r="K227" i="36"/>
  <c r="J227" i="36"/>
  <c r="I227" i="36"/>
  <c r="H227" i="36"/>
  <c r="G227" i="36"/>
  <c r="K226" i="36"/>
  <c r="J226" i="36"/>
  <c r="I226" i="36"/>
  <c r="H226" i="36"/>
  <c r="G226" i="36"/>
  <c r="K221" i="36"/>
  <c r="J221" i="36"/>
  <c r="I221" i="36"/>
  <c r="H221" i="36"/>
  <c r="G221" i="36"/>
  <c r="K220" i="36"/>
  <c r="J220" i="36"/>
  <c r="I220" i="36"/>
  <c r="H220" i="36"/>
  <c r="G220" i="36"/>
  <c r="K219" i="36"/>
  <c r="J219" i="36"/>
  <c r="I219" i="36"/>
  <c r="H219" i="36"/>
  <c r="G219" i="36"/>
  <c r="K217" i="36"/>
  <c r="J217" i="36"/>
  <c r="I217" i="36"/>
  <c r="H217" i="36"/>
  <c r="G217" i="36"/>
  <c r="K215" i="36"/>
  <c r="J215" i="36"/>
  <c r="I215" i="36"/>
  <c r="H215" i="36"/>
  <c r="G215" i="36"/>
  <c r="K214" i="36"/>
  <c r="J214" i="36"/>
  <c r="I214" i="36"/>
  <c r="H214" i="36"/>
  <c r="G214" i="36"/>
  <c r="K213" i="36"/>
  <c r="J213" i="36"/>
  <c r="I213" i="36"/>
  <c r="H213" i="36"/>
  <c r="G213" i="36"/>
  <c r="K212" i="36"/>
  <c r="J212" i="36"/>
  <c r="I212" i="36"/>
  <c r="H212" i="36"/>
  <c r="G212" i="36"/>
  <c r="K211" i="36"/>
  <c r="J211" i="36"/>
  <c r="I211" i="36"/>
  <c r="H211" i="36"/>
  <c r="G211" i="36"/>
  <c r="K210" i="36"/>
  <c r="J210" i="36"/>
  <c r="I210" i="36"/>
  <c r="H210" i="36"/>
  <c r="G210" i="36"/>
  <c r="K188" i="36"/>
  <c r="J188" i="36"/>
  <c r="I188" i="36"/>
  <c r="H188" i="36"/>
  <c r="G188" i="36"/>
  <c r="K187" i="36"/>
  <c r="J187" i="36"/>
  <c r="I187" i="36"/>
  <c r="H187" i="36"/>
  <c r="G187" i="36"/>
  <c r="K186" i="36"/>
  <c r="J186" i="36"/>
  <c r="I186" i="36"/>
  <c r="H186" i="36"/>
  <c r="G186" i="36"/>
  <c r="K185" i="36"/>
  <c r="J185" i="36"/>
  <c r="I185" i="36"/>
  <c r="H185" i="36"/>
  <c r="G185" i="36"/>
  <c r="K184" i="36"/>
  <c r="J184" i="36"/>
  <c r="I184" i="36"/>
  <c r="H184" i="36"/>
  <c r="G184" i="36"/>
  <c r="K183" i="36"/>
  <c r="J183" i="36"/>
  <c r="I183" i="36"/>
  <c r="H183" i="36"/>
  <c r="G183" i="36"/>
  <c r="K182" i="36"/>
  <c r="J182" i="36"/>
  <c r="I182" i="36"/>
  <c r="H182" i="36"/>
  <c r="G182" i="36"/>
  <c r="K181" i="36"/>
  <c r="J181" i="36"/>
  <c r="I181" i="36"/>
  <c r="H181" i="36"/>
  <c r="G181" i="36"/>
  <c r="K177" i="36"/>
  <c r="J177" i="36"/>
  <c r="I177" i="36"/>
  <c r="H177" i="36"/>
  <c r="G177" i="36"/>
  <c r="K169" i="36"/>
  <c r="J169" i="36"/>
  <c r="I169" i="36"/>
  <c r="H169" i="36"/>
  <c r="G169" i="36"/>
  <c r="K113" i="36"/>
  <c r="J113" i="36"/>
  <c r="I113" i="36"/>
  <c r="H113" i="36"/>
  <c r="G113" i="36"/>
  <c r="K112" i="36"/>
  <c r="J112" i="36"/>
  <c r="I112" i="36"/>
  <c r="H112" i="36"/>
  <c r="G112" i="36"/>
  <c r="K111" i="36"/>
  <c r="J111" i="36"/>
  <c r="I111" i="36"/>
  <c r="H111" i="36"/>
  <c r="G111" i="36"/>
  <c r="K110" i="36"/>
  <c r="J110" i="36"/>
  <c r="I110" i="36"/>
  <c r="H110" i="36"/>
  <c r="G110" i="36"/>
  <c r="K109" i="36"/>
  <c r="J109" i="36"/>
  <c r="I109" i="36"/>
  <c r="H109" i="36"/>
  <c r="G109" i="36"/>
  <c r="K108" i="36"/>
  <c r="J108" i="36"/>
  <c r="I108" i="36"/>
  <c r="H108" i="36"/>
  <c r="G108" i="36"/>
  <c r="K107" i="36"/>
  <c r="J107" i="36"/>
  <c r="I107" i="36"/>
  <c r="H107" i="36"/>
  <c r="G107" i="36"/>
  <c r="K101" i="36"/>
  <c r="J101" i="36"/>
  <c r="I101" i="36"/>
  <c r="H101" i="36"/>
  <c r="G101" i="36"/>
  <c r="K100" i="36"/>
  <c r="J100" i="36"/>
  <c r="I100" i="36"/>
  <c r="H100" i="36"/>
  <c r="G100" i="36"/>
  <c r="K99" i="36"/>
  <c r="J99" i="36"/>
  <c r="I99" i="36"/>
  <c r="H99" i="36"/>
  <c r="G99" i="36"/>
  <c r="K97" i="36"/>
  <c r="J97" i="36"/>
  <c r="I97" i="36"/>
  <c r="H97" i="36"/>
  <c r="G97" i="36"/>
  <c r="K95" i="36"/>
  <c r="J95" i="36"/>
  <c r="I95" i="36"/>
  <c r="H95" i="36"/>
  <c r="G95" i="36"/>
  <c r="K94" i="36"/>
  <c r="J94" i="36"/>
  <c r="I94" i="36"/>
  <c r="H94" i="36"/>
  <c r="G94" i="36"/>
  <c r="K93" i="36"/>
  <c r="J93" i="36"/>
  <c r="I93" i="36"/>
  <c r="H93" i="36"/>
  <c r="G93" i="36"/>
  <c r="K88" i="36"/>
  <c r="J88" i="36"/>
  <c r="I88" i="36"/>
  <c r="H88" i="36"/>
  <c r="G88" i="36"/>
  <c r="K87" i="36"/>
  <c r="J87" i="36"/>
  <c r="I87" i="36"/>
  <c r="H87" i="36"/>
  <c r="G87" i="36"/>
  <c r="K86" i="36"/>
  <c r="J86" i="36"/>
  <c r="I86" i="36"/>
  <c r="H86" i="36"/>
  <c r="G86" i="36"/>
  <c r="K85" i="36"/>
  <c r="J85" i="36"/>
  <c r="I85" i="36"/>
  <c r="H85" i="36"/>
  <c r="G85" i="36"/>
  <c r="K82" i="36"/>
  <c r="J82" i="36"/>
  <c r="I82" i="36"/>
  <c r="H82" i="36"/>
  <c r="G82" i="36"/>
  <c r="K54" i="36"/>
  <c r="J54" i="36"/>
  <c r="I54" i="36"/>
  <c r="H54" i="36"/>
  <c r="G54" i="36"/>
  <c r="K208" i="36"/>
  <c r="J208" i="36"/>
  <c r="I208" i="36"/>
  <c r="H208" i="36"/>
  <c r="K229" i="36"/>
  <c r="J229" i="36"/>
  <c r="I229" i="36"/>
  <c r="H229" i="36"/>
  <c r="G229" i="36"/>
  <c r="K228" i="36"/>
  <c r="J228" i="36"/>
  <c r="I228" i="36"/>
  <c r="H228" i="36"/>
  <c r="G228" i="36"/>
  <c r="K225" i="36"/>
  <c r="J225" i="36"/>
  <c r="I225" i="36"/>
  <c r="H225" i="36"/>
  <c r="G225" i="36"/>
  <c r="K224" i="36"/>
  <c r="J224" i="36"/>
  <c r="I224" i="36"/>
  <c r="H224" i="36"/>
  <c r="G224" i="36"/>
  <c r="K223" i="36"/>
  <c r="J223" i="36"/>
  <c r="I223" i="36"/>
  <c r="H223" i="36"/>
  <c r="G223" i="36"/>
  <c r="K222" i="36"/>
  <c r="J222" i="36"/>
  <c r="I222" i="36"/>
  <c r="H222" i="36"/>
  <c r="G222" i="36"/>
  <c r="K218" i="36"/>
  <c r="J218" i="36"/>
  <c r="I218" i="36"/>
  <c r="H218" i="36"/>
  <c r="G218" i="36"/>
  <c r="K216" i="36"/>
  <c r="J216" i="36"/>
  <c r="I216" i="36"/>
  <c r="H216" i="36"/>
  <c r="G216" i="36"/>
  <c r="K209" i="36"/>
  <c r="J209" i="36"/>
  <c r="I209" i="36"/>
  <c r="H209" i="36"/>
  <c r="G209" i="36"/>
  <c r="K207" i="36"/>
  <c r="J207" i="36"/>
  <c r="I207" i="36"/>
  <c r="H207" i="36"/>
  <c r="G207" i="36"/>
  <c r="K206" i="36"/>
  <c r="J206" i="36"/>
  <c r="I206" i="36"/>
  <c r="H206" i="36"/>
  <c r="G206" i="36"/>
  <c r="K205" i="36"/>
  <c r="J205" i="36"/>
  <c r="I205" i="36"/>
  <c r="H205" i="36"/>
  <c r="G205" i="36"/>
  <c r="K204" i="36"/>
  <c r="J204" i="36"/>
  <c r="I204" i="36"/>
  <c r="H204" i="36"/>
  <c r="G204" i="36"/>
  <c r="K203" i="36"/>
  <c r="J203" i="36"/>
  <c r="I203" i="36"/>
  <c r="H203" i="36"/>
  <c r="G203" i="36"/>
  <c r="K202" i="36"/>
  <c r="J202" i="36"/>
  <c r="I202" i="36"/>
  <c r="H202" i="36"/>
  <c r="G202" i="36"/>
  <c r="K201" i="36"/>
  <c r="J201" i="36"/>
  <c r="I201" i="36"/>
  <c r="H201" i="36"/>
  <c r="G201" i="36"/>
  <c r="K200" i="36"/>
  <c r="J200" i="36"/>
  <c r="I200" i="36"/>
  <c r="H200" i="36"/>
  <c r="G200" i="36"/>
  <c r="K199" i="36"/>
  <c r="J199" i="36"/>
  <c r="I199" i="36"/>
  <c r="H199" i="36"/>
  <c r="G199" i="36"/>
  <c r="K198" i="36"/>
  <c r="J198" i="36"/>
  <c r="I198" i="36"/>
  <c r="H198" i="36"/>
  <c r="G198" i="36"/>
  <c r="K197" i="36"/>
  <c r="J197" i="36"/>
  <c r="I197" i="36"/>
  <c r="H197" i="36"/>
  <c r="G197" i="36"/>
  <c r="K196" i="36"/>
  <c r="J196" i="36"/>
  <c r="I196" i="36"/>
  <c r="H196" i="36"/>
  <c r="G196" i="36"/>
  <c r="K191" i="36"/>
  <c r="J191" i="36"/>
  <c r="I191" i="36"/>
  <c r="H191" i="36"/>
  <c r="G191" i="36"/>
  <c r="K190" i="36"/>
  <c r="J190" i="36"/>
  <c r="I190" i="36"/>
  <c r="H190" i="36"/>
  <c r="G190" i="36"/>
  <c r="K180" i="36"/>
  <c r="J180" i="36"/>
  <c r="I180" i="36"/>
  <c r="H180" i="36"/>
  <c r="G180" i="36"/>
  <c r="K179" i="36"/>
  <c r="J179" i="36"/>
  <c r="I179" i="36"/>
  <c r="H179" i="36"/>
  <c r="G179" i="36"/>
  <c r="K178" i="36"/>
  <c r="J178" i="36"/>
  <c r="I178" i="36"/>
  <c r="H178" i="36"/>
  <c r="G178" i="36"/>
  <c r="K176" i="36"/>
  <c r="J176" i="36"/>
  <c r="I176" i="36"/>
  <c r="H176" i="36"/>
  <c r="G176" i="36"/>
  <c r="K167" i="36"/>
  <c r="J167" i="36"/>
  <c r="I167" i="36"/>
  <c r="H167" i="36"/>
  <c r="G167" i="36"/>
  <c r="K165" i="36"/>
  <c r="J165" i="36"/>
  <c r="I165" i="36"/>
  <c r="H165" i="36"/>
  <c r="G165" i="36"/>
  <c r="K163" i="36"/>
  <c r="J163" i="36"/>
  <c r="I163" i="36"/>
  <c r="H163" i="36"/>
  <c r="G163" i="36"/>
  <c r="K159" i="36"/>
  <c r="J159" i="36"/>
  <c r="I159" i="36"/>
  <c r="H159" i="36"/>
  <c r="G159" i="36"/>
  <c r="K157" i="36"/>
  <c r="J157" i="36"/>
  <c r="I157" i="36"/>
  <c r="H157" i="36"/>
  <c r="G157" i="36"/>
  <c r="K156" i="36"/>
  <c r="J156" i="36"/>
  <c r="I156" i="36"/>
  <c r="H156" i="36"/>
  <c r="G156" i="36"/>
  <c r="K154" i="36"/>
  <c r="J154" i="36"/>
  <c r="I154" i="36"/>
  <c r="H154" i="36"/>
  <c r="G154" i="36"/>
  <c r="K153" i="36"/>
  <c r="J153" i="36"/>
  <c r="I153" i="36"/>
  <c r="H153" i="36"/>
  <c r="G153" i="36"/>
  <c r="K152" i="36"/>
  <c r="J152" i="36"/>
  <c r="I152" i="36"/>
  <c r="H152" i="36"/>
  <c r="G152" i="36"/>
  <c r="K151" i="36"/>
  <c r="J151" i="36"/>
  <c r="I151" i="36"/>
  <c r="H151" i="36"/>
  <c r="G151" i="36"/>
  <c r="K150" i="36"/>
  <c r="J150" i="36"/>
  <c r="I150" i="36"/>
  <c r="H150" i="36"/>
  <c r="G150" i="36"/>
  <c r="K149" i="36"/>
  <c r="J149" i="36"/>
  <c r="I149" i="36"/>
  <c r="H149" i="36"/>
  <c r="G149" i="36"/>
  <c r="K148" i="36"/>
  <c r="J148" i="36"/>
  <c r="I148" i="36"/>
  <c r="H148" i="36"/>
  <c r="G148" i="36"/>
  <c r="K147" i="36"/>
  <c r="J147" i="36"/>
  <c r="I147" i="36"/>
  <c r="H147" i="36"/>
  <c r="G147" i="36"/>
  <c r="K146" i="36"/>
  <c r="J146" i="36"/>
  <c r="I146" i="36"/>
  <c r="H146" i="36"/>
  <c r="G146" i="36"/>
  <c r="K145" i="36"/>
  <c r="J145" i="36"/>
  <c r="I145" i="36"/>
  <c r="H145" i="36"/>
  <c r="G145" i="36"/>
  <c r="K144" i="36"/>
  <c r="J144" i="36"/>
  <c r="I144" i="36"/>
  <c r="H144" i="36"/>
  <c r="G144" i="36"/>
  <c r="K143" i="36"/>
  <c r="J143" i="36"/>
  <c r="I143" i="36"/>
  <c r="H143" i="36"/>
  <c r="G143" i="36"/>
  <c r="K142" i="36"/>
  <c r="J142" i="36"/>
  <c r="I142" i="36"/>
  <c r="H142" i="36"/>
  <c r="G142" i="36"/>
  <c r="K141" i="36"/>
  <c r="J141" i="36"/>
  <c r="I141" i="36"/>
  <c r="H141" i="36"/>
  <c r="G141" i="36"/>
  <c r="K140" i="36"/>
  <c r="J140" i="36"/>
  <c r="I140" i="36"/>
  <c r="H140" i="36"/>
  <c r="G140" i="36"/>
  <c r="K139" i="36"/>
  <c r="J139" i="36"/>
  <c r="I139" i="36"/>
  <c r="H139" i="36"/>
  <c r="G139" i="36"/>
  <c r="K138" i="36"/>
  <c r="J138" i="36"/>
  <c r="I138" i="36"/>
  <c r="H138" i="36"/>
  <c r="G138" i="36"/>
  <c r="K137" i="36"/>
  <c r="J137" i="36"/>
  <c r="I137" i="36"/>
  <c r="H137" i="36"/>
  <c r="G137" i="36"/>
  <c r="K136" i="36"/>
  <c r="J136" i="36"/>
  <c r="I136" i="36"/>
  <c r="H136" i="36"/>
  <c r="G136" i="36"/>
  <c r="K135" i="36"/>
  <c r="J135" i="36"/>
  <c r="I135" i="36"/>
  <c r="H135" i="36"/>
  <c r="G135" i="36"/>
  <c r="K134" i="36"/>
  <c r="J134" i="36"/>
  <c r="I134" i="36"/>
  <c r="H134" i="36"/>
  <c r="G134" i="36"/>
  <c r="K133" i="36"/>
  <c r="J133" i="36"/>
  <c r="I133" i="36"/>
  <c r="H133" i="36"/>
  <c r="G133" i="36"/>
  <c r="K132" i="36"/>
  <c r="J132" i="36"/>
  <c r="I132" i="36"/>
  <c r="H132" i="36"/>
  <c r="G132" i="36"/>
  <c r="K130" i="36"/>
  <c r="J130" i="36"/>
  <c r="I130" i="36"/>
  <c r="H130" i="36"/>
  <c r="G130" i="36"/>
  <c r="K129" i="36"/>
  <c r="J129" i="36"/>
  <c r="I129" i="36"/>
  <c r="H129" i="36"/>
  <c r="G129" i="36"/>
  <c r="K128" i="36"/>
  <c r="J128" i="36"/>
  <c r="I128" i="36"/>
  <c r="H128" i="36"/>
  <c r="G128" i="36"/>
  <c r="K127" i="36"/>
  <c r="J127" i="36"/>
  <c r="I127" i="36"/>
  <c r="H127" i="36"/>
  <c r="G127" i="36"/>
  <c r="K126" i="36"/>
  <c r="J126" i="36"/>
  <c r="I126" i="36"/>
  <c r="H126" i="36"/>
  <c r="G126" i="36"/>
  <c r="K125" i="36"/>
  <c r="J125" i="36"/>
  <c r="I125" i="36"/>
  <c r="H125" i="36"/>
  <c r="G125" i="36"/>
  <c r="K124" i="36"/>
  <c r="J124" i="36"/>
  <c r="I124" i="36"/>
  <c r="H124" i="36"/>
  <c r="G124" i="36"/>
  <c r="K123" i="36"/>
  <c r="J123" i="36"/>
  <c r="I123" i="36"/>
  <c r="H123" i="36"/>
  <c r="G123" i="36"/>
  <c r="K122" i="36"/>
  <c r="J122" i="36"/>
  <c r="I122" i="36"/>
  <c r="H122" i="36"/>
  <c r="G122" i="36"/>
  <c r="K121" i="36"/>
  <c r="J121" i="36"/>
  <c r="I121" i="36"/>
  <c r="H121" i="36"/>
  <c r="G121" i="36"/>
  <c r="K120" i="36"/>
  <c r="J120" i="36"/>
  <c r="I120" i="36"/>
  <c r="H120" i="36"/>
  <c r="G120" i="36"/>
  <c r="K119" i="36"/>
  <c r="J119" i="36"/>
  <c r="I119" i="36"/>
  <c r="H119" i="36"/>
  <c r="G119" i="36"/>
  <c r="K118" i="36"/>
  <c r="J118" i="36"/>
  <c r="I118" i="36"/>
  <c r="H118" i="36"/>
  <c r="G118" i="36"/>
  <c r="K117" i="36"/>
  <c r="J117" i="36"/>
  <c r="I117" i="36"/>
  <c r="H117" i="36"/>
  <c r="G117" i="36"/>
  <c r="K116" i="36"/>
  <c r="J116" i="36"/>
  <c r="I116" i="36"/>
  <c r="H116" i="36"/>
  <c r="G116" i="36"/>
  <c r="K98" i="36"/>
  <c r="J98" i="36"/>
  <c r="I98" i="36"/>
  <c r="H98" i="36"/>
  <c r="G98" i="36"/>
  <c r="K96" i="36"/>
  <c r="J96" i="36"/>
  <c r="I96" i="36"/>
  <c r="H96" i="36"/>
  <c r="G96" i="36"/>
  <c r="K92" i="36"/>
  <c r="J92" i="36"/>
  <c r="I92" i="36"/>
  <c r="H92" i="36"/>
  <c r="G92" i="36"/>
  <c r="K91" i="36"/>
  <c r="J91" i="36"/>
  <c r="I91" i="36"/>
  <c r="H91" i="36"/>
  <c r="G91" i="36"/>
  <c r="K90" i="36"/>
  <c r="J90" i="36"/>
  <c r="I90" i="36"/>
  <c r="H90" i="36"/>
  <c r="G90" i="36"/>
  <c r="K89" i="36"/>
  <c r="J89" i="36"/>
  <c r="I89" i="36"/>
  <c r="H89" i="36"/>
  <c r="G89" i="36"/>
  <c r="K81" i="36"/>
  <c r="J81" i="36"/>
  <c r="I81" i="36"/>
  <c r="H81" i="36"/>
  <c r="G81" i="36"/>
  <c r="K80" i="36"/>
  <c r="J80" i="36"/>
  <c r="I80" i="36"/>
  <c r="H80" i="36"/>
  <c r="G80" i="36"/>
  <c r="K79" i="36"/>
  <c r="J79" i="36"/>
  <c r="I79" i="36"/>
  <c r="H79" i="36"/>
  <c r="G79" i="36"/>
  <c r="K78" i="36"/>
  <c r="J78" i="36"/>
  <c r="I78" i="36"/>
  <c r="H78" i="36"/>
  <c r="G78" i="36"/>
  <c r="K77" i="36"/>
  <c r="J77" i="36"/>
  <c r="I77" i="36"/>
  <c r="H77" i="36"/>
  <c r="G77" i="36"/>
  <c r="K76" i="36"/>
  <c r="J76" i="36"/>
  <c r="I76" i="36"/>
  <c r="H76" i="36"/>
  <c r="G76" i="36"/>
  <c r="K75" i="36"/>
  <c r="J75" i="36"/>
  <c r="I75" i="36"/>
  <c r="H75" i="36"/>
  <c r="G75" i="36"/>
  <c r="K74" i="36"/>
  <c r="J74" i="36"/>
  <c r="I74" i="36"/>
  <c r="H74" i="36"/>
  <c r="G74" i="36"/>
  <c r="K73" i="36"/>
  <c r="J73" i="36"/>
  <c r="I73" i="36"/>
  <c r="H73" i="36"/>
  <c r="G73" i="36"/>
  <c r="K72" i="36"/>
  <c r="J72" i="36"/>
  <c r="I72" i="36"/>
  <c r="H72" i="36"/>
  <c r="G72" i="36"/>
  <c r="K71" i="36"/>
  <c r="J71" i="36"/>
  <c r="I71" i="36"/>
  <c r="H71" i="36"/>
  <c r="G71" i="36"/>
  <c r="K70" i="36"/>
  <c r="J70" i="36"/>
  <c r="I70" i="36"/>
  <c r="H70" i="36"/>
  <c r="G70" i="36"/>
  <c r="K69" i="36"/>
  <c r="J69" i="36"/>
  <c r="I69" i="36"/>
  <c r="H69" i="36"/>
  <c r="G69" i="36"/>
  <c r="K68" i="36"/>
  <c r="J68" i="36"/>
  <c r="I68" i="36"/>
  <c r="H68" i="36"/>
  <c r="G68" i="36"/>
  <c r="K66" i="36"/>
  <c r="J66" i="36"/>
  <c r="I66" i="36"/>
  <c r="H66" i="36"/>
  <c r="G66" i="36"/>
  <c r="K65" i="36"/>
  <c r="J65" i="36"/>
  <c r="I65" i="36"/>
  <c r="H65" i="36"/>
  <c r="G65" i="36"/>
  <c r="K64" i="36"/>
  <c r="J64" i="36"/>
  <c r="I64" i="36"/>
  <c r="H64" i="36"/>
  <c r="G64" i="36"/>
  <c r="K63" i="36"/>
  <c r="J63" i="36"/>
  <c r="I63" i="36"/>
  <c r="H63" i="36"/>
  <c r="G63" i="36"/>
  <c r="K62" i="36"/>
  <c r="J62" i="36"/>
  <c r="I62" i="36"/>
  <c r="H62" i="36"/>
  <c r="G62" i="36"/>
  <c r="K61" i="36"/>
  <c r="J61" i="36"/>
  <c r="I61" i="36"/>
  <c r="H61" i="36"/>
  <c r="G61" i="36"/>
  <c r="K60" i="36"/>
  <c r="J60" i="36"/>
  <c r="I60" i="36"/>
  <c r="H60" i="36"/>
  <c r="G60" i="36"/>
  <c r="K59" i="36"/>
  <c r="J59" i="36"/>
  <c r="I59" i="36"/>
  <c r="H59" i="36"/>
  <c r="G59" i="36"/>
  <c r="K51" i="36"/>
  <c r="J51" i="36"/>
  <c r="I51" i="36"/>
  <c r="H51" i="36"/>
  <c r="G51" i="36"/>
  <c r="K50" i="36"/>
  <c r="J50" i="36"/>
  <c r="I50" i="36"/>
  <c r="H50" i="36"/>
  <c r="G50" i="36"/>
</calcChain>
</file>

<file path=xl/sharedStrings.xml><?xml version="1.0" encoding="utf-8"?>
<sst xmlns="http://schemas.openxmlformats.org/spreadsheetml/2006/main" count="3345" uniqueCount="1283">
  <si>
    <t>ST</t>
  </si>
  <si>
    <t>Hungary19A-6</t>
  </si>
  <si>
    <t>AP200</t>
  </si>
  <si>
    <t>CGSP14</t>
  </si>
  <si>
    <t>Taiwan19F-14</t>
  </si>
  <si>
    <t>ST556</t>
  </si>
  <si>
    <t>R6</t>
  </si>
  <si>
    <t>D39</t>
  </si>
  <si>
    <t>G54</t>
  </si>
  <si>
    <t>TIGR4</t>
  </si>
  <si>
    <t>JJA</t>
  </si>
  <si>
    <t>INV200</t>
  </si>
  <si>
    <t>INV104</t>
  </si>
  <si>
    <t>SPN032672</t>
  </si>
  <si>
    <t>P1031</t>
  </si>
  <si>
    <t>SPN994038</t>
  </si>
  <si>
    <t>gamPNI0373</t>
  </si>
  <si>
    <t>SPN033038</t>
  </si>
  <si>
    <t>SPN034156</t>
  </si>
  <si>
    <t>SPN034183</t>
  </si>
  <si>
    <t>SPN994039</t>
  </si>
  <si>
    <t>OXC141</t>
  </si>
  <si>
    <t>Strain name</t>
  </si>
  <si>
    <t>% GC</t>
  </si>
  <si>
    <t>Depth of Coverage</t>
  </si>
  <si>
    <t>Source</t>
  </si>
  <si>
    <t>ME</t>
  </si>
  <si>
    <t>NH</t>
  </si>
  <si>
    <t>CDC</t>
  </si>
  <si>
    <t>CA</t>
  </si>
  <si>
    <t>NC</t>
  </si>
  <si>
    <t>AZ</t>
  </si>
  <si>
    <t>MI</t>
  </si>
  <si>
    <t>MO</t>
  </si>
  <si>
    <t>NJ</t>
  </si>
  <si>
    <t>15B</t>
  </si>
  <si>
    <t>MD</t>
  </si>
  <si>
    <t>19A</t>
  </si>
  <si>
    <t>MN</t>
  </si>
  <si>
    <t>Average</t>
  </si>
  <si>
    <t>Reads Assembled</t>
  </si>
  <si>
    <t>Total Orthogroups</t>
  </si>
  <si>
    <t xml:space="preserve">cell division protein Fic </t>
  </si>
  <si>
    <t>hypothetical protein</t>
  </si>
  <si>
    <t>toxin secretion ABC transporter2C ATP binding permease protein</t>
  </si>
  <si>
    <t>FIG01115039  hypothetical protein</t>
  </si>
  <si>
    <t xml:space="preserve">Acid phosphatase  EC 3 1 3 2 </t>
  </si>
  <si>
    <t>FIG01116660  hypothetical protein</t>
  </si>
  <si>
    <t>Integrase</t>
  </si>
  <si>
    <t>FIG01114468  hypothetical protein</t>
  </si>
  <si>
    <t>FIG01116415  hypothetical protein</t>
  </si>
  <si>
    <t>unknown</t>
  </si>
  <si>
    <t>FIG01115786  hypothetical protein</t>
  </si>
  <si>
    <t>transcription regulator2C probable</t>
  </si>
  <si>
    <t>Zeta toxin</t>
  </si>
  <si>
    <t>Tn52522C Orf 10 protein</t>
  </si>
  <si>
    <t>Tn52522C Orf 9 protein</t>
  </si>
  <si>
    <t>Tn52522C relaxase</t>
  </si>
  <si>
    <t>Mobile element protein</t>
  </si>
  <si>
    <t>transposase</t>
  </si>
  <si>
    <t>Transposase IS1562</t>
  </si>
  <si>
    <t>Site specific recombinase</t>
  </si>
  <si>
    <t>Site specific recombinase2C DNA invertase Pin homolog</t>
  </si>
  <si>
    <t>ABC transporter ATP binding protein</t>
  </si>
  <si>
    <t>Phage integrase  site specific recombinase</t>
  </si>
  <si>
    <t>FIG01118870  hypothetical protein</t>
  </si>
  <si>
    <t>putative DNA binding phage protein</t>
  </si>
  <si>
    <t>FIG01114972  hypothetical protein</t>
  </si>
  <si>
    <t>replication protein</t>
  </si>
  <si>
    <t>conserved domain protein</t>
  </si>
  <si>
    <t>FIG01114516  hypothetical protein</t>
  </si>
  <si>
    <t>Abortive infection protein AbiGII</t>
  </si>
  <si>
    <t>SNF2 family protein</t>
  </si>
  <si>
    <t>FIG01114502  hypothetical protein</t>
  </si>
  <si>
    <t>FIG01114872  hypothetical protein</t>
  </si>
  <si>
    <t>FIG01114252  hypothetical protein</t>
  </si>
  <si>
    <t>conserved hypothetical protein   phage associated</t>
  </si>
  <si>
    <t>prophage ps3 protein 13</t>
  </si>
  <si>
    <t>FIG01119439  hypothetical protein</t>
  </si>
  <si>
    <t>Phage protein</t>
  </si>
  <si>
    <t>FIG01119056  hypothetical protein</t>
  </si>
  <si>
    <t>FIG01114419  hypothetical protein</t>
  </si>
  <si>
    <t>FIG01114889  hypothetical protein</t>
  </si>
  <si>
    <t>Transcriptional regulator2C ArsR family</t>
  </si>
  <si>
    <t>ABC2C transporter2C ATP binding protein</t>
  </si>
  <si>
    <t>ABC type multidrug transport system2C permease component</t>
  </si>
  <si>
    <t>FIG00630568  hypothetical protein</t>
  </si>
  <si>
    <t>hypothetical phage protein</t>
  </si>
  <si>
    <t>Response regulator of the competence regulon ComE</t>
  </si>
  <si>
    <t>FIG01114905  hypothetical protein</t>
  </si>
  <si>
    <t>FIG01119262  hypothetical protein</t>
  </si>
  <si>
    <t>FIG01116376  hypothetical protein</t>
  </si>
  <si>
    <t>Bacteriophage phi 1 45 protein like protein</t>
  </si>
  <si>
    <t>FIG01116409  hypothetical protein</t>
  </si>
  <si>
    <t>FIG01115915  hypothetical protein</t>
  </si>
  <si>
    <t>FIG01117510  hypothetical protein</t>
  </si>
  <si>
    <t>FIG01115822  hypothetical protein</t>
  </si>
  <si>
    <t>FIG01116895  hypothetical protein</t>
  </si>
  <si>
    <t>putative replication protein</t>
  </si>
  <si>
    <t>FIG01115155  hypothetical protein</t>
  </si>
  <si>
    <t>ORF012</t>
  </si>
  <si>
    <t>ORF065</t>
  </si>
  <si>
    <t>DNA2C complete genome</t>
  </si>
  <si>
    <t>prophage LambdaSa12C site specific recombinase2C phage integrase family</t>
  </si>
  <si>
    <t>Phage tail length tape measure protein</t>
  </si>
  <si>
    <t>Phage capsid and scaffold</t>
  </si>
  <si>
    <t>Phage terminase small subunit</t>
  </si>
  <si>
    <t>Phage terminase2C large subunit</t>
  </si>
  <si>
    <t>Phage portal</t>
  </si>
  <si>
    <t>FIG01114532  hypothetical protein</t>
  </si>
  <si>
    <t>FIG01115617  hypothetical protein</t>
  </si>
  <si>
    <t>Lj965 prophage protein</t>
  </si>
  <si>
    <t>FIG01114380  hypothetical protein</t>
  </si>
  <si>
    <t>putative major tail protein</t>
  </si>
  <si>
    <t>FIG01116732  hypothetical protein</t>
  </si>
  <si>
    <t>putative membrane protein</t>
  </si>
  <si>
    <t>Phage transcriptional regulator2C Cro CI family</t>
  </si>
  <si>
    <t>Transposase of IS657</t>
  </si>
  <si>
    <t>Death on curing protein2C Doc toxin</t>
  </si>
  <si>
    <t>MATE efflux family protein DinF</t>
  </si>
  <si>
    <t>putative plasmid partition protein</t>
  </si>
  <si>
    <t>FIG01115539  hypothetical protein</t>
  </si>
  <si>
    <t>FIG01114465  hypothetical protein</t>
  </si>
  <si>
    <t>FIG01114199  hypothetical protein</t>
  </si>
  <si>
    <t>conserved hypothetical protein</t>
  </si>
  <si>
    <t>BOX elements</t>
  </si>
  <si>
    <t>Macrolide efflux protein</t>
  </si>
  <si>
    <t>Putative aminotransferase</t>
  </si>
  <si>
    <t>Thiol disulfide isomerase and thioredoxin</t>
  </si>
  <si>
    <t>virulence associated protein E</t>
  </si>
  <si>
    <t>Integrase recombinase2C phage associated</t>
  </si>
  <si>
    <t>immunity protein2C probable</t>
  </si>
  <si>
    <t>ABC transporter2C ATP binding permease protein</t>
  </si>
  <si>
    <t>Methionine ABC transporter ATP binding protein</t>
  </si>
  <si>
    <t>Substrate specific component BL0695 of predicted ECF transporter</t>
  </si>
  <si>
    <t>DNA alkylation repair enzyme2C truncation</t>
  </si>
  <si>
    <t>Amino acid ABC transporter2C ATP binding protein</t>
  </si>
  <si>
    <t>IS66 family element2C Orf1</t>
  </si>
  <si>
    <t>Prophage Lp1 protein 6</t>
  </si>
  <si>
    <t>ABC type amino acid transport system2C permease component</t>
  </si>
  <si>
    <t>Ferrous iron transport permease EfeU</t>
  </si>
  <si>
    <t>L fucose operon activator</t>
  </si>
  <si>
    <t>Arginine ornithine antiporter ArcD</t>
  </si>
  <si>
    <t>Sugar binding transcriptional regulator2C LacI family protein</t>
  </si>
  <si>
    <t>type II restriction modification system regulatory protein2C putative</t>
  </si>
  <si>
    <t>Polar amino acid ABC uptake transporter membrane spanning protein</t>
  </si>
  <si>
    <t>Transcriptional regulator2C AraC family</t>
  </si>
  <si>
    <t>Protein of unknown function DUF156</t>
  </si>
  <si>
    <t>Serotype</t>
  </si>
  <si>
    <t>NT</t>
  </si>
  <si>
    <t>USA</t>
  </si>
  <si>
    <t>otitis</t>
  </si>
  <si>
    <t>Hungary</t>
  </si>
  <si>
    <t>19F</t>
  </si>
  <si>
    <t>670_6B</t>
  </si>
  <si>
    <t>6B</t>
  </si>
  <si>
    <t>Spain</t>
  </si>
  <si>
    <t>brain</t>
  </si>
  <si>
    <t>Taiwan</t>
  </si>
  <si>
    <t>airways</t>
  </si>
  <si>
    <t>ATCC_700669</t>
  </si>
  <si>
    <t>23F</t>
  </si>
  <si>
    <t>Brazil</t>
  </si>
  <si>
    <t>Ghana</t>
  </si>
  <si>
    <t>11A</t>
  </si>
  <si>
    <t>Italy</t>
  </si>
  <si>
    <t>blood</t>
  </si>
  <si>
    <t>Norway</t>
  </si>
  <si>
    <t>disease</t>
  </si>
  <si>
    <t>carriage</t>
  </si>
  <si>
    <t>A45</t>
  </si>
  <si>
    <t>meningitis</t>
  </si>
  <si>
    <t>capsular polysaccharide biosynthesis protein Cps4A</t>
  </si>
  <si>
    <t>capsular polysaccharide biosynthesis protein Cps4B</t>
  </si>
  <si>
    <t>n/a</t>
  </si>
  <si>
    <t>UK</t>
  </si>
  <si>
    <t>Bangladesh</t>
  </si>
  <si>
    <t>USA, laboratory</t>
  </si>
  <si>
    <t>Laboratory</t>
  </si>
  <si>
    <t>China</t>
  </si>
  <si>
    <t>pneumonia</t>
  </si>
  <si>
    <t>Bausch &amp; Lomb</t>
  </si>
  <si>
    <t>Contig Count</t>
  </si>
  <si>
    <t>N50 Count</t>
  </si>
  <si>
    <t>Strain Name</t>
  </si>
  <si>
    <t>Location Isolated</t>
  </si>
  <si>
    <t>Newmarket</t>
  </si>
  <si>
    <t>Year Isolated</t>
  </si>
  <si>
    <t>TCH8431/19A</t>
  </si>
  <si>
    <t>probable DNA directed RNA polymerase2C beta</t>
  </si>
  <si>
    <t>Country/State of Isolation</t>
  </si>
  <si>
    <t>conjunctivitis</t>
  </si>
  <si>
    <t>conserved domain protein, RecA-like NTPase superfamily</t>
  </si>
  <si>
    <t>TrsE like protein,  type IV secretion/conjugal transfer ATPase, VirB4 family</t>
  </si>
  <si>
    <t>FIG01116986  hypothetical protein, PrgI, part of a Type IV secretion system</t>
  </si>
  <si>
    <t>FIG01114970  hypothetical protein, membrane protein</t>
  </si>
  <si>
    <t>FIG01116389  hypothetical protein, RecA-like NTPase superfamily</t>
  </si>
  <si>
    <t>FIG01114021  hypothetical protein, abortive infection protein</t>
  </si>
  <si>
    <t>State</t>
  </si>
  <si>
    <t>Zip Code</t>
  </si>
  <si>
    <t>Collection Date</t>
  </si>
  <si>
    <t>Spn093</t>
  </si>
  <si>
    <t xml:space="preserve">Male </t>
  </si>
  <si>
    <t>Spn108</t>
  </si>
  <si>
    <t>TN</t>
  </si>
  <si>
    <t xml:space="preserve">Female </t>
  </si>
  <si>
    <t>Spn110</t>
  </si>
  <si>
    <t>CO</t>
  </si>
  <si>
    <t>Spn126</t>
  </si>
  <si>
    <t>Spn132</t>
  </si>
  <si>
    <t>Spn140</t>
  </si>
  <si>
    <t>KS</t>
  </si>
  <si>
    <t>Spn148</t>
  </si>
  <si>
    <t>Spn157</t>
  </si>
  <si>
    <t>Spn162</t>
  </si>
  <si>
    <t>Spn215</t>
  </si>
  <si>
    <t>Spn216</t>
  </si>
  <si>
    <t>Spn223</t>
  </si>
  <si>
    <t>AR</t>
  </si>
  <si>
    <t>Spn228</t>
  </si>
  <si>
    <t>Spn245</t>
  </si>
  <si>
    <t>Spn249</t>
  </si>
  <si>
    <t>Spn257</t>
  </si>
  <si>
    <t>Spn269</t>
  </si>
  <si>
    <t>Spn277</t>
  </si>
  <si>
    <t>IA</t>
  </si>
  <si>
    <t>Spn286</t>
  </si>
  <si>
    <t>Spn297</t>
  </si>
  <si>
    <t>LA</t>
  </si>
  <si>
    <t>Spn298</t>
  </si>
  <si>
    <t>Spn301</t>
  </si>
  <si>
    <t>Spn001</t>
  </si>
  <si>
    <t>Spn081</t>
  </si>
  <si>
    <t>NY</t>
  </si>
  <si>
    <t>Spn083</t>
  </si>
  <si>
    <t>Spn004</t>
  </si>
  <si>
    <t>GA</t>
  </si>
  <si>
    <t>Spn006</t>
  </si>
  <si>
    <t>Spn007</t>
  </si>
  <si>
    <t>PA</t>
  </si>
  <si>
    <t>Spn008</t>
  </si>
  <si>
    <t>Spn010</t>
  </si>
  <si>
    <t>Spn012</t>
  </si>
  <si>
    <t>Spn084</t>
  </si>
  <si>
    <t>Spn014</t>
  </si>
  <si>
    <t>TX</t>
  </si>
  <si>
    <t>Spn015</t>
  </si>
  <si>
    <t>WY</t>
  </si>
  <si>
    <t>Spn086</t>
  </si>
  <si>
    <t>Spn087</t>
  </si>
  <si>
    <t>Spn088</t>
  </si>
  <si>
    <t>Spn089</t>
  </si>
  <si>
    <t>Spn092</t>
  </si>
  <si>
    <t>Spn095</t>
  </si>
  <si>
    <t>Spn018</t>
  </si>
  <si>
    <t>Spn096</t>
  </si>
  <si>
    <t>Spn019</t>
  </si>
  <si>
    <t>OH</t>
  </si>
  <si>
    <t>Spn101</t>
  </si>
  <si>
    <t>Spn102</t>
  </si>
  <si>
    <t>Spn103</t>
  </si>
  <si>
    <t>Spn104</t>
  </si>
  <si>
    <t>Spn021</t>
  </si>
  <si>
    <t>Spn105</t>
  </si>
  <si>
    <t>Spn022</t>
  </si>
  <si>
    <t>Spn107</t>
  </si>
  <si>
    <t>Spn025</t>
  </si>
  <si>
    <t>Spn112</t>
  </si>
  <si>
    <t>Spn033</t>
  </si>
  <si>
    <t>Spn034</t>
  </si>
  <si>
    <t>NV</t>
  </si>
  <si>
    <t>Spn113</t>
  </si>
  <si>
    <t>Spn035</t>
  </si>
  <si>
    <t>Spn114</t>
  </si>
  <si>
    <t>Spn037</t>
  </si>
  <si>
    <t>Spn039</t>
  </si>
  <si>
    <t>Spn042</t>
  </si>
  <si>
    <t>Spn115</t>
  </si>
  <si>
    <t>Spn044</t>
  </si>
  <si>
    <t>Spn116</t>
  </si>
  <si>
    <t>Spn117</t>
  </si>
  <si>
    <t>Spn118</t>
  </si>
  <si>
    <t>Spn046</t>
  </si>
  <si>
    <t>UT</t>
  </si>
  <si>
    <t>Spn119</t>
  </si>
  <si>
    <t>Spn120</t>
  </si>
  <si>
    <t>Spn047</t>
  </si>
  <si>
    <t>DC</t>
  </si>
  <si>
    <t>Spn048</t>
  </si>
  <si>
    <t>IL</t>
  </si>
  <si>
    <t>Spn049</t>
  </si>
  <si>
    <t>Spn121</t>
  </si>
  <si>
    <t>Spn050</t>
  </si>
  <si>
    <t>CT</t>
  </si>
  <si>
    <t>Spn123</t>
  </si>
  <si>
    <t>Spn124</t>
  </si>
  <si>
    <t>Spn127</t>
  </si>
  <si>
    <t>Spn128</t>
  </si>
  <si>
    <t>Spn051</t>
  </si>
  <si>
    <t>Spn052</t>
  </si>
  <si>
    <t>Spn053</t>
  </si>
  <si>
    <t>Spn054</t>
  </si>
  <si>
    <t>Spn129</t>
  </si>
  <si>
    <t>Spn056</t>
  </si>
  <si>
    <t>Spn057</t>
  </si>
  <si>
    <t>OK</t>
  </si>
  <si>
    <t>Spn133</t>
  </si>
  <si>
    <t>Spn134</t>
  </si>
  <si>
    <t>Spn137</t>
  </si>
  <si>
    <t>Spn141</t>
  </si>
  <si>
    <t>Spn142</t>
  </si>
  <si>
    <t>Spn143</t>
  </si>
  <si>
    <t>Spn144</t>
  </si>
  <si>
    <t>Spn146</t>
  </si>
  <si>
    <t>Spn147</t>
  </si>
  <si>
    <t>Spn060</t>
  </si>
  <si>
    <t>WV</t>
  </si>
  <si>
    <t>Spn149</t>
  </si>
  <si>
    <t>Spn061</t>
  </si>
  <si>
    <t>Spn062</t>
  </si>
  <si>
    <t>Spn151</t>
  </si>
  <si>
    <t>Spn152</t>
  </si>
  <si>
    <t>Spn154</t>
  </si>
  <si>
    <t>Spn155</t>
  </si>
  <si>
    <t>Spn156</t>
  </si>
  <si>
    <t>Spn158</t>
  </si>
  <si>
    <t>Spn159</t>
  </si>
  <si>
    <t>Spn160</t>
  </si>
  <si>
    <t>OR</t>
  </si>
  <si>
    <t>Spn161</t>
  </si>
  <si>
    <t>Spn063</t>
  </si>
  <si>
    <t>SC</t>
  </si>
  <si>
    <t>Spn167</t>
  </si>
  <si>
    <t>Spn168</t>
  </si>
  <si>
    <t>Spn169</t>
  </si>
  <si>
    <t>Spn170</t>
  </si>
  <si>
    <t>Spn171</t>
  </si>
  <si>
    <t>Spn172</t>
  </si>
  <si>
    <t>MS</t>
  </si>
  <si>
    <t>Spn173</t>
  </si>
  <si>
    <t>KY</t>
  </si>
  <si>
    <t>Spn176</t>
  </si>
  <si>
    <t>Spn178</t>
  </si>
  <si>
    <t>Spn180</t>
  </si>
  <si>
    <t>Spn181</t>
  </si>
  <si>
    <t>Spn182</t>
  </si>
  <si>
    <t>Spn183</t>
  </si>
  <si>
    <t>Spn184</t>
  </si>
  <si>
    <t>Spn067</t>
  </si>
  <si>
    <t>Spn188</t>
  </si>
  <si>
    <t>Spn189</t>
  </si>
  <si>
    <t>Spn068</t>
  </si>
  <si>
    <t>FL</t>
  </si>
  <si>
    <t>Spn191</t>
  </si>
  <si>
    <t>Spn194</t>
  </si>
  <si>
    <t>Spn195</t>
  </si>
  <si>
    <t>Spn196</t>
  </si>
  <si>
    <t>Spn197</t>
  </si>
  <si>
    <t>Spn198</t>
  </si>
  <si>
    <t>Spn199</t>
  </si>
  <si>
    <t>Spn200</t>
  </si>
  <si>
    <t>Spn201</t>
  </si>
  <si>
    <t>Spn202</t>
  </si>
  <si>
    <t>Spn205</t>
  </si>
  <si>
    <t>Spn206</t>
  </si>
  <si>
    <t>Spn207</t>
  </si>
  <si>
    <t>Spn208</t>
  </si>
  <si>
    <t>Spn209</t>
  </si>
  <si>
    <t>Spn210</t>
  </si>
  <si>
    <t>Spn211</t>
  </si>
  <si>
    <t>Spn213</t>
  </si>
  <si>
    <t>Spn069</t>
  </si>
  <si>
    <t>Spn214</t>
  </si>
  <si>
    <t>Spn217</t>
  </si>
  <si>
    <t>Spn218</t>
  </si>
  <si>
    <t>Spn219</t>
  </si>
  <si>
    <t>Spn220</t>
  </si>
  <si>
    <t>Spn222</t>
  </si>
  <si>
    <t>Spn224</t>
  </si>
  <si>
    <t>Spn225</t>
  </si>
  <si>
    <t>Spn226</t>
  </si>
  <si>
    <t>Spn227</t>
  </si>
  <si>
    <t>Spn229</t>
  </si>
  <si>
    <t>Spn230</t>
  </si>
  <si>
    <t>Spn073</t>
  </si>
  <si>
    <t>ND</t>
  </si>
  <si>
    <t>Spn231</t>
  </si>
  <si>
    <t>Spn233</t>
  </si>
  <si>
    <t>Spn074</t>
  </si>
  <si>
    <t>Spn234</t>
  </si>
  <si>
    <t>Spn235</t>
  </si>
  <si>
    <t>Spn236</t>
  </si>
  <si>
    <t>Spn237</t>
  </si>
  <si>
    <t>Spn241</t>
  </si>
  <si>
    <t>Spn242</t>
  </si>
  <si>
    <t>Spn246</t>
  </si>
  <si>
    <t>Spn247</t>
  </si>
  <si>
    <t>Spn075</t>
  </si>
  <si>
    <t>Spn076</t>
  </si>
  <si>
    <t>Spn248</t>
  </si>
  <si>
    <t>Spn250</t>
  </si>
  <si>
    <t>Spn251</t>
  </si>
  <si>
    <t>Spn252</t>
  </si>
  <si>
    <t>Spn254</t>
  </si>
  <si>
    <t>Spn255</t>
  </si>
  <si>
    <t>Spn256</t>
  </si>
  <si>
    <t>Spn258</t>
  </si>
  <si>
    <t>Spn259</t>
  </si>
  <si>
    <t>Spn260</t>
  </si>
  <si>
    <t>Spn261</t>
  </si>
  <si>
    <t>Spn265</t>
  </si>
  <si>
    <t>Spn266</t>
  </si>
  <si>
    <t>Spn272</t>
  </si>
  <si>
    <t>Spn274</t>
  </si>
  <si>
    <t>Spn275</t>
  </si>
  <si>
    <t>Spn278</t>
  </si>
  <si>
    <t>Spn279</t>
  </si>
  <si>
    <t>Spn280</t>
  </si>
  <si>
    <t>Spn282</t>
  </si>
  <si>
    <t>Spn284</t>
  </si>
  <si>
    <t>Spn285</t>
  </si>
  <si>
    <t>Spn287</t>
  </si>
  <si>
    <t>Spn288</t>
  </si>
  <si>
    <t>Spn292</t>
  </si>
  <si>
    <t>Spn079</t>
  </si>
  <si>
    <t>Spn294</t>
  </si>
  <si>
    <t>Spn295</t>
  </si>
  <si>
    <t>Spn296</t>
  </si>
  <si>
    <t>Spn080</t>
  </si>
  <si>
    <t>Spn013</t>
  </si>
  <si>
    <t>Spn091</t>
  </si>
  <si>
    <t>Spn099</t>
  </si>
  <si>
    <t>Spn122</t>
  </si>
  <si>
    <t>Spn139</t>
  </si>
  <si>
    <t>Spn153</t>
  </si>
  <si>
    <t>Spn163</t>
  </si>
  <si>
    <t>Spn179</t>
  </si>
  <si>
    <t>Spn193</t>
  </si>
  <si>
    <t>Spn221</t>
  </si>
  <si>
    <t>Spn268</t>
  </si>
  <si>
    <t>Spn094</t>
  </si>
  <si>
    <t>Spn135</t>
  </si>
  <si>
    <t>Spn185</t>
  </si>
  <si>
    <t>Spn253</t>
  </si>
  <si>
    <t>Spn262</t>
  </si>
  <si>
    <t>Spn263</t>
  </si>
  <si>
    <t>Spn264</t>
  </si>
  <si>
    <t>Spn273</t>
  </si>
  <si>
    <t>Spn276</t>
  </si>
  <si>
    <t>Spn289</t>
  </si>
  <si>
    <t>Spn290</t>
  </si>
  <si>
    <t>Spn291</t>
  </si>
  <si>
    <t>23A</t>
  </si>
  <si>
    <t>Spn300</t>
  </si>
  <si>
    <t>Spn150</t>
  </si>
  <si>
    <t>15C</t>
  </si>
  <si>
    <t>Spn177</t>
  </si>
  <si>
    <t>Spn045</t>
  </si>
  <si>
    <t>Spn109</t>
  </si>
  <si>
    <t>Spn187</t>
  </si>
  <si>
    <t>Spn243</t>
  </si>
  <si>
    <t>Spn244</t>
  </si>
  <si>
    <t>Spn283</t>
  </si>
  <si>
    <t>17F</t>
  </si>
  <si>
    <t>Spn038</t>
  </si>
  <si>
    <t>6A</t>
  </si>
  <si>
    <t>Spn027</t>
  </si>
  <si>
    <t>35B</t>
  </si>
  <si>
    <t>Spn239</t>
  </si>
  <si>
    <t>Spn130</t>
  </si>
  <si>
    <t>Spn009</t>
  </si>
  <si>
    <t>Spn097</t>
  </si>
  <si>
    <t>Spn186</t>
  </si>
  <si>
    <t>Spn238</t>
  </si>
  <si>
    <t>Spn111</t>
  </si>
  <si>
    <t>Spn016</t>
  </si>
  <si>
    <t>Spn031</t>
  </si>
  <si>
    <t>Spn070</t>
  </si>
  <si>
    <t>7F</t>
  </si>
  <si>
    <t>Spn082</t>
  </si>
  <si>
    <t>Spn064</t>
  </si>
  <si>
    <t>Spn164</t>
  </si>
  <si>
    <t>Spn165</t>
  </si>
  <si>
    <t>Spn040</t>
  </si>
  <si>
    <t>Spn192</t>
  </si>
  <si>
    <t>Spn212</t>
  </si>
  <si>
    <t>Spn270</t>
  </si>
  <si>
    <t>Spn020</t>
  </si>
  <si>
    <t>Spn098</t>
  </si>
  <si>
    <t>Spn028</t>
  </si>
  <si>
    <t>Spn125</t>
  </si>
  <si>
    <t>Spn077</t>
  </si>
  <si>
    <t>India</t>
  </si>
  <si>
    <t>New Delhi</t>
  </si>
  <si>
    <t>Spn240</t>
  </si>
  <si>
    <t>Patient Age</t>
  </si>
  <si>
    <t>Patient Sex</t>
  </si>
  <si>
    <t>n/k</t>
  </si>
  <si>
    <t>n/k: not known</t>
  </si>
  <si>
    <t>The top 21 isolates represented in blue font were subjected to whole genome sequencing.</t>
  </si>
  <si>
    <t>141±78</t>
  </si>
  <si>
    <t>19±10</t>
  </si>
  <si>
    <t>3,420,357±1.7e6</t>
  </si>
  <si>
    <t>44,582±20kb</t>
  </si>
  <si>
    <t>129,147±47kb</t>
  </si>
  <si>
    <t>2,100,450±42kb</t>
  </si>
  <si>
    <t>39.65±0.06</t>
  </si>
  <si>
    <t>223±114</t>
  </si>
  <si>
    <t>N50 Length (bp)</t>
  </si>
  <si>
    <t>Longest Contig (bp)</t>
  </si>
  <si>
    <t>Genome Length (bp)</t>
  </si>
  <si>
    <t>Putative Function</t>
  </si>
  <si>
    <t>03755</t>
  </si>
  <si>
    <t>08854</t>
  </si>
  <si>
    <t>06810</t>
  </si>
  <si>
    <t>04401</t>
  </si>
  <si>
    <t>07039</t>
  </si>
  <si>
    <t>bacterial mobilization protein (MobC) family protein PcfF</t>
  </si>
  <si>
    <t>TraG, Type IV secretory pathway, VirD4 components</t>
  </si>
  <si>
    <t>Antirestriction protein</t>
  </si>
  <si>
    <t>filamentation induced by cAMP protein</t>
  </si>
  <si>
    <t>putative prophage DNA-binding protein</t>
  </si>
  <si>
    <t>dihydroxyacetone kinase transcriptional regulator</t>
  </si>
  <si>
    <t>DhaKLM operon coactivator DhaQ</t>
  </si>
  <si>
    <t>conjugal transfer protein TrbL, type IV secretion/conjugal transfer ATPase, VirD family</t>
  </si>
  <si>
    <t>cell wall surface anchor family protein</t>
  </si>
  <si>
    <t>Acetylornithine deacetylase Succinyl diaminopimelate desuccinylase and related deacylases</t>
  </si>
  <si>
    <t>Amino acid ABC transporter2C amino acid binding permease protein</t>
  </si>
  <si>
    <t>Daunorubicin resistance transmembrane protein</t>
  </si>
  <si>
    <t>Daunorubicin resistance ATP binding protein drrA</t>
  </si>
  <si>
    <t>Putative sugar isomerase involved in processing of exogenous sialic acid</t>
  </si>
  <si>
    <t>N ethylammeline chlorohydrolase</t>
  </si>
  <si>
    <t>Unknown2C putative</t>
  </si>
  <si>
    <t>FIG01114918  hypothetical protein</t>
  </si>
  <si>
    <t>ABC transporter membrane spanning permease   amino acid transport</t>
  </si>
  <si>
    <t>FIG01114634  hypothetical protein</t>
  </si>
  <si>
    <t>FIG01114933  hypothetical protein</t>
  </si>
  <si>
    <t>FIG01114496  hypothetical protein</t>
  </si>
  <si>
    <t>FIG01114770  hypothetical protein</t>
  </si>
  <si>
    <t>FIG01114964  hypothetical protein</t>
  </si>
  <si>
    <t>FIG01114641  hypothetical protein</t>
  </si>
  <si>
    <t>FIG01114961  hypothetical protein</t>
  </si>
  <si>
    <t>Non-ocular references %</t>
  </si>
  <si>
    <t>Sporadic conjunctivitis %</t>
  </si>
  <si>
    <t>7 cyano 7 deazaguanine reductase</t>
  </si>
  <si>
    <t>Abortive infection protein AbiGI</t>
  </si>
  <si>
    <t>Calcium binding protein, putative</t>
  </si>
  <si>
    <t>N acetylmuramyl L alanine amidase</t>
  </si>
  <si>
    <t>beta galactosidase</t>
  </si>
  <si>
    <t>SP_0066</t>
  </si>
  <si>
    <t>SP_0088</t>
  </si>
  <si>
    <t>SP_0110</t>
  </si>
  <si>
    <t>SP_0111</t>
  </si>
  <si>
    <t>SP_0112</t>
  </si>
  <si>
    <t>not ann</t>
  </si>
  <si>
    <t>SP_0346</t>
  </si>
  <si>
    <t>SP_0347</t>
  </si>
  <si>
    <t>SP_0368</t>
  </si>
  <si>
    <t>SP_0455</t>
  </si>
  <si>
    <t>SP_0478</t>
  </si>
  <si>
    <t>SP_0636</t>
  </si>
  <si>
    <t>SP_0637</t>
  </si>
  <si>
    <t>SP_0638</t>
  </si>
  <si>
    <t>SP_0639</t>
  </si>
  <si>
    <t>SP_0640</t>
  </si>
  <si>
    <t>SP_0648</t>
  </si>
  <si>
    <t>SP_0709</t>
  </si>
  <si>
    <t>SP_0710</t>
  </si>
  <si>
    <t>SP_0711</t>
  </si>
  <si>
    <t>SP_0997</t>
  </si>
  <si>
    <t>SP_1197</t>
  </si>
  <si>
    <t>SP_1300</t>
  </si>
  <si>
    <t>SP_1432</t>
  </si>
  <si>
    <t>SP_1433</t>
  </si>
  <si>
    <t>SP_1434</t>
  </si>
  <si>
    <t>SP_1435</t>
  </si>
  <si>
    <t>SP_1436</t>
  </si>
  <si>
    <t>SP_1437</t>
  </si>
  <si>
    <t>SP_1438</t>
  </si>
  <si>
    <t>SP_1443</t>
  </si>
  <si>
    <t>SP_1656</t>
  </si>
  <si>
    <t>SP_1658</t>
  </si>
  <si>
    <t>SP_1680</t>
  </si>
  <si>
    <t>SP_1745</t>
  </si>
  <si>
    <t>SP_1795</t>
  </si>
  <si>
    <t>SP_1799</t>
  </si>
  <si>
    <t>SP_1932</t>
  </si>
  <si>
    <t>SP_1936</t>
  </si>
  <si>
    <t>SP_1946</t>
  </si>
  <si>
    <t>transcriptional regulator PlcR</t>
  </si>
  <si>
    <t>SP_1947</t>
  </si>
  <si>
    <t>SP_1956</t>
  </si>
  <si>
    <t>SP_1957</t>
  </si>
  <si>
    <t>SP_1958</t>
  </si>
  <si>
    <t>SP_2061</t>
  </si>
  <si>
    <t>SP_2148</t>
  </si>
  <si>
    <t>SP_2150</t>
  </si>
  <si>
    <t>SP_2151</t>
  </si>
  <si>
    <t>SP_2152</t>
  </si>
  <si>
    <t>SP_2153</t>
  </si>
  <si>
    <t>SP_2157</t>
  </si>
  <si>
    <t>SP_2158</t>
  </si>
  <si>
    <t>SP_2167</t>
  </si>
  <si>
    <t>SP_2168</t>
  </si>
  <si>
    <t>SP_2182</t>
  </si>
  <si>
    <t>SP_2183</t>
  </si>
  <si>
    <t>A</t>
  </si>
  <si>
    <t>B</t>
  </si>
  <si>
    <t>Genes highlighted in blue are specifically discussed in the text.</t>
  </si>
  <si>
    <t>SspB-C1 Agglutinin receptor (S. macedonicus)</t>
  </si>
  <si>
    <t>PspO Surface protein</t>
  </si>
  <si>
    <t>SspB-C2 Agglutinin receptor (S. mitis)</t>
  </si>
  <si>
    <t>ZmpC-1 zinc metalloprotease C (S. pneumoniae)</t>
  </si>
  <si>
    <t>ZmpC-2 Zinc metalloprotease C precursor (S. pseudopneumoniae)</t>
  </si>
  <si>
    <t xml:space="preserve">AliC Oligopeptide transporter </t>
  </si>
  <si>
    <t>LanM Lanthionine biosynthesis protein (S. pneumoniae)</t>
  </si>
  <si>
    <t>ECC_3507</t>
  </si>
  <si>
    <t>ECC_3502</t>
  </si>
  <si>
    <t>ECC_3517</t>
  </si>
  <si>
    <t>ECC_3435</t>
  </si>
  <si>
    <t>ECC_3452</t>
  </si>
  <si>
    <t>ECC_3431</t>
  </si>
  <si>
    <t>ECC_3504</t>
  </si>
  <si>
    <t>ECC_3540</t>
  </si>
  <si>
    <t>ECC_2440</t>
  </si>
  <si>
    <t>ECC_2439</t>
  </si>
  <si>
    <t>ECC_3508</t>
  </si>
  <si>
    <t>ECC_3510</t>
  </si>
  <si>
    <t>ECC_0072</t>
  </si>
  <si>
    <t>ECC_0083</t>
  </si>
  <si>
    <t>ECC_1854</t>
  </si>
  <si>
    <t>ECC_1910</t>
  </si>
  <si>
    <t>SC_0391</t>
  </si>
  <si>
    <t>SC_3511</t>
  </si>
  <si>
    <t>SC_3526</t>
  </si>
  <si>
    <t>SC_0381</t>
  </si>
  <si>
    <t>SC_2441</t>
  </si>
  <si>
    <t>SC_2439</t>
  </si>
  <si>
    <t>SC_2440</t>
  </si>
  <si>
    <t>ECC_1910 (ST448)</t>
  </si>
  <si>
    <t>ECC_1854 (ST448)</t>
  </si>
  <si>
    <t>ECC_0083 (ST448)</t>
  </si>
  <si>
    <t>ECC_0072 (ST448)</t>
  </si>
  <si>
    <t>ECC_3510 (ST448)</t>
  </si>
  <si>
    <t>ECC_3508 (ST448)</t>
  </si>
  <si>
    <t>ECC_2439 (ST448)</t>
  </si>
  <si>
    <t>ECC_2440 (ST448)</t>
  </si>
  <si>
    <t>ECC_3540 (ST448)</t>
  </si>
  <si>
    <t>ECC_3504 (ST1186)</t>
  </si>
  <si>
    <t>ECC_3431 (ST1186)</t>
  </si>
  <si>
    <t>ECC_3452 (ST344)</t>
  </si>
  <si>
    <t>ECC3435 (ST344)</t>
  </si>
  <si>
    <t>ECC_3517 (ST1215)</t>
  </si>
  <si>
    <t>ECC_3502 (ST1215)</t>
  </si>
  <si>
    <t>ECC_3507 (ST2315)</t>
  </si>
  <si>
    <t>SC_3511 (ST199)</t>
  </si>
  <si>
    <t>SC_3526 (ST199)</t>
  </si>
  <si>
    <t>SC_0381 (ST667)</t>
  </si>
  <si>
    <t>SC_0391 (ST632)</t>
  </si>
  <si>
    <t>SC_2441 (ST180)</t>
  </si>
  <si>
    <t>AliD Oligopeptide transporter</t>
  </si>
  <si>
    <t>NanO1 sialidase (S. pseudopneumoniae)</t>
  </si>
  <si>
    <t>JDVZ00000000</t>
  </si>
  <si>
    <t>04092</t>
  </si>
  <si>
    <t>55401</t>
  </si>
  <si>
    <t>*</t>
  </si>
  <si>
    <t>* selected as representative genome for gene analysis</t>
  </si>
  <si>
    <t>CbpI-2 choline binding protein I-2 (S. pneumoniae)</t>
  </si>
  <si>
    <t>CbpI-1 Choline binding protein I-1 (S. pseudopneumoniae)</t>
  </si>
  <si>
    <t>Two component sensor kinase YesM</t>
  </si>
  <si>
    <t>UDP galactopyranose mutase</t>
  </si>
  <si>
    <t>Maltose O acetyltransferase</t>
  </si>
  <si>
    <t>Type I restriction modification system2C DNA methyltransferase subunit M</t>
  </si>
  <si>
    <t>Type I restriction modification system2C specificity subunit S</t>
  </si>
  <si>
    <t>Type I restriction modification system2C restriction subunit R</t>
  </si>
  <si>
    <t>Phosphoenolpyruvate dihydroxyacetone phosphotransferase, ADP binding subunit DhaL</t>
  </si>
  <si>
    <t>Phosphoenolpyruvate dihydroxyacetone phosphotransferase, 2C dihydroxyacetone binding subunit DhaK</t>
  </si>
  <si>
    <t xml:space="preserve">Probable aminoglycoside 3  phosphotransferase Kanamycin kinase </t>
  </si>
  <si>
    <t>22C3 butanediol dehydrogenase2C R alcohol forming2C  R   and  S  acetoin specific</t>
  </si>
  <si>
    <t>Retron type RNA directed DNA polymerase</t>
  </si>
  <si>
    <t>Aldose 1 epimerase</t>
  </si>
  <si>
    <t>Putative uncharacterized protein</t>
  </si>
  <si>
    <t>PTS system2C lactose specific IIB component</t>
  </si>
  <si>
    <t>Beta galactosidase</t>
  </si>
  <si>
    <t>Transmembrane component of energizing module of predicted ECF transporter</t>
  </si>
  <si>
    <t>Duplicated ATPase component of energizing module of predicted ECF transporter</t>
  </si>
  <si>
    <t>Sucrose 6 phosphate hydrolase</t>
  </si>
  <si>
    <t>Arginine deiminase</t>
  </si>
  <si>
    <t>Ornithine carbamoyltransferase</t>
  </si>
  <si>
    <t>Carbamate kinase</t>
  </si>
  <si>
    <t>Lactaldehyde dehydrogenase involved in fucose or rhamnose utilization</t>
  </si>
  <si>
    <t>L fucose isomerase</t>
  </si>
  <si>
    <t>L fuculokinase</t>
  </si>
  <si>
    <t>Lactate 2 monooxygenase</t>
  </si>
  <si>
    <t>Argininosuccinate synthase</t>
  </si>
  <si>
    <t>Acetyltransferase</t>
  </si>
  <si>
    <t>Isochorismatase</t>
  </si>
  <si>
    <t>PTS system2C galactose specific IIB component</t>
  </si>
  <si>
    <t>Grey box denotes gene presence.</t>
  </si>
  <si>
    <t>X231_0692</t>
  </si>
  <si>
    <t>X231_0691</t>
  </si>
  <si>
    <t>X231_0690</t>
  </si>
  <si>
    <t>X231_0689</t>
  </si>
  <si>
    <t>X231_0688</t>
  </si>
  <si>
    <t>X231_0687</t>
  </si>
  <si>
    <t>X231_0686</t>
  </si>
  <si>
    <t>X231_0685</t>
  </si>
  <si>
    <t>X231_0684</t>
  </si>
  <si>
    <t>X231_0683</t>
  </si>
  <si>
    <t>X231_0682</t>
  </si>
  <si>
    <t>X231_0681</t>
  </si>
  <si>
    <t>X231_0680</t>
  </si>
  <si>
    <t>X231_0677</t>
  </si>
  <si>
    <t>X231_0676</t>
  </si>
  <si>
    <t>X231_0674</t>
  </si>
  <si>
    <t>X231_0673</t>
  </si>
  <si>
    <t>X231_0422</t>
  </si>
  <si>
    <t>X231_0245</t>
  </si>
  <si>
    <t>X231_0244</t>
  </si>
  <si>
    <t>X231_0243</t>
  </si>
  <si>
    <t>X231_0242</t>
  </si>
  <si>
    <t>X231_0241</t>
  </si>
  <si>
    <t>X231_0240</t>
  </si>
  <si>
    <t>X231_0239</t>
  </si>
  <si>
    <t>X231_0238</t>
  </si>
  <si>
    <t>X231_0237</t>
  </si>
  <si>
    <t>X231_0236</t>
  </si>
  <si>
    <t>X231_0235</t>
  </si>
  <si>
    <t>X231_0534</t>
  </si>
  <si>
    <t>X231_0088</t>
  </si>
  <si>
    <t>X231_0617</t>
  </si>
  <si>
    <t>X231_0087</t>
  </si>
  <si>
    <t>X231_0085</t>
  </si>
  <si>
    <t>X231_0084</t>
  </si>
  <si>
    <t>X231_0082</t>
  </si>
  <si>
    <t>X231_0081</t>
  </si>
  <si>
    <t>X231_0080</t>
  </si>
  <si>
    <t>X231_0079</t>
  </si>
  <si>
    <t>X231_0225</t>
  </si>
  <si>
    <t>X231_0078</t>
  </si>
  <si>
    <t>X231_0077</t>
  </si>
  <si>
    <t>X231_0223</t>
  </si>
  <si>
    <t>X231_0075</t>
  </si>
  <si>
    <t>X231_0073</t>
  </si>
  <si>
    <t>X231_0072</t>
  </si>
  <si>
    <t>X231_0071</t>
  </si>
  <si>
    <t>X231_0070</t>
  </si>
  <si>
    <t>X231_0069</t>
  </si>
  <si>
    <t>X231_0068</t>
  </si>
  <si>
    <t>X231_0067</t>
  </si>
  <si>
    <t>X231_0066</t>
  </si>
  <si>
    <t>X231_0065</t>
  </si>
  <si>
    <t>X231_0064</t>
  </si>
  <si>
    <t>X231_0995</t>
  </si>
  <si>
    <t>X231_0759</t>
  </si>
  <si>
    <t>X231_0063</t>
  </si>
  <si>
    <t>X231_2047</t>
  </si>
  <si>
    <t>X231_0222</t>
  </si>
  <si>
    <t>X231_0062</t>
  </si>
  <si>
    <t>X231_0061</t>
  </si>
  <si>
    <t>X231_0060</t>
  </si>
  <si>
    <t>X231_2046</t>
  </si>
  <si>
    <t>X231_2045</t>
  </si>
  <si>
    <t>X231_0059</t>
  </si>
  <si>
    <t>X231_0220</t>
  </si>
  <si>
    <t>X231_0219</t>
  </si>
  <si>
    <t>X231_2044</t>
  </si>
  <si>
    <t>X231_0058</t>
  </si>
  <si>
    <t>X231_2043</t>
  </si>
  <si>
    <t>X231_0057</t>
  </si>
  <si>
    <t>X231_0752</t>
  </si>
  <si>
    <t>X231_0056</t>
  </si>
  <si>
    <t>X231_2042</t>
  </si>
  <si>
    <t>X231_0751</t>
  </si>
  <si>
    <t>X231_0055</t>
  </si>
  <si>
    <t>X231_2041</t>
  </si>
  <si>
    <t>X231_2040</t>
  </si>
  <si>
    <t>X231_2039</t>
  </si>
  <si>
    <t>X231_2038</t>
  </si>
  <si>
    <t>X231_2037</t>
  </si>
  <si>
    <t>X231_0048</t>
  </si>
  <si>
    <t>X231_2034</t>
  </si>
  <si>
    <t>X231_0838</t>
  </si>
  <si>
    <t>X231_0047</t>
  </si>
  <si>
    <t>X231_1951</t>
  </si>
  <si>
    <t>X231_0046</t>
  </si>
  <si>
    <t>X231_0045</t>
  </si>
  <si>
    <t>X231_0596</t>
  </si>
  <si>
    <t>X231_0044</t>
  </si>
  <si>
    <t>X231_1032</t>
  </si>
  <si>
    <t>X231_0043</t>
  </si>
  <si>
    <t>X231_0042</t>
  </si>
  <si>
    <t>X231_0041</t>
  </si>
  <si>
    <t>X231_0040</t>
  </si>
  <si>
    <t>X231_0039</t>
  </si>
  <si>
    <t>X231_0038</t>
  </si>
  <si>
    <t>X231_0037</t>
  </si>
  <si>
    <t>X231_0036</t>
  </si>
  <si>
    <t>X231_0594</t>
  </si>
  <si>
    <t>X231_0593</t>
  </si>
  <si>
    <t>X231_0034</t>
  </si>
  <si>
    <t>X231_0033</t>
  </si>
  <si>
    <t>X231_0592</t>
  </si>
  <si>
    <t>X231_0589</t>
  </si>
  <si>
    <t>X231_1614</t>
  </si>
  <si>
    <t>X231_2196</t>
  </si>
  <si>
    <t>X231_1219</t>
  </si>
  <si>
    <t>X231_1835</t>
  </si>
  <si>
    <t>X231_1315</t>
  </si>
  <si>
    <t>X231_1364</t>
  </si>
  <si>
    <t>X231_0454</t>
  </si>
  <si>
    <t>X231_1785</t>
  </si>
  <si>
    <t>X231_1363</t>
  </si>
  <si>
    <t>X231_1195</t>
  </si>
  <si>
    <t>X231_1217</t>
  </si>
  <si>
    <t>X231_1398</t>
  </si>
  <si>
    <t>X231_0578</t>
  </si>
  <si>
    <t>X231_1216</t>
  </si>
  <si>
    <t>X231_1397</t>
  </si>
  <si>
    <t>X231_0350</t>
  </si>
  <si>
    <t>X231_0577</t>
  </si>
  <si>
    <t>X231_1215</t>
  </si>
  <si>
    <t>X231_1090</t>
  </si>
  <si>
    <t>X231_0576</t>
  </si>
  <si>
    <t>X231_1396</t>
  </si>
  <si>
    <t>X231_1089</t>
  </si>
  <si>
    <t>X231_0575</t>
  </si>
  <si>
    <t>X231_1362</t>
  </si>
  <si>
    <t>X231_1395</t>
  </si>
  <si>
    <t>X231_1361</t>
  </si>
  <si>
    <t>X231_1360</t>
  </si>
  <si>
    <t>X231_1193</t>
  </si>
  <si>
    <t>X231_1394</t>
  </si>
  <si>
    <t>X231_1212</t>
  </si>
  <si>
    <t>X231_1359</t>
  </si>
  <si>
    <t>X231_1192</t>
  </si>
  <si>
    <t>X231_1358</t>
  </si>
  <si>
    <t>X231_1357</t>
  </si>
  <si>
    <t>X231_1191</t>
  </si>
  <si>
    <t>X231_1356</t>
  </si>
  <si>
    <t>X231_1190</t>
  </si>
  <si>
    <t>X231_1393</t>
  </si>
  <si>
    <t>X231_1236</t>
  </si>
  <si>
    <t>X231_1189</t>
  </si>
  <si>
    <t>X231_1355</t>
  </si>
  <si>
    <t>X231_1392</t>
  </si>
  <si>
    <t>X231_1354</t>
  </si>
  <si>
    <t>X231_1188</t>
  </si>
  <si>
    <t>X231_1235</t>
  </si>
  <si>
    <t>X231_1391</t>
  </si>
  <si>
    <t>X231_1353</t>
  </si>
  <si>
    <t>X231_1352</t>
  </si>
  <si>
    <t>X231_0184</t>
  </si>
  <si>
    <t>X231_2144</t>
  </si>
  <si>
    <t>X231_1234</t>
  </si>
  <si>
    <t>X231_2189</t>
  </si>
  <si>
    <t>X231_1207</t>
  </si>
  <si>
    <t>X231_1351</t>
  </si>
  <si>
    <t>X231_1350</t>
  </si>
  <si>
    <t>X231_1088</t>
  </si>
  <si>
    <t>X231_1349</t>
  </si>
  <si>
    <t>X231_1390</t>
  </si>
  <si>
    <t>X231_1087</t>
  </si>
  <si>
    <t>X231_1086</t>
  </si>
  <si>
    <t>X231_0953</t>
  </si>
  <si>
    <t>X231_1388</t>
  </si>
  <si>
    <t>X231_1387</t>
  </si>
  <si>
    <t>X231_0952</t>
  </si>
  <si>
    <t>X231_1187</t>
  </si>
  <si>
    <t>X231_1347</t>
  </si>
  <si>
    <t>X231_1335</t>
  </si>
  <si>
    <t>X231_1346</t>
  </si>
  <si>
    <t>X231_0951</t>
  </si>
  <si>
    <t>X231_1200</t>
  </si>
  <si>
    <t>X231_1334</t>
  </si>
  <si>
    <t>X231_1385</t>
  </si>
  <si>
    <t>X231_1302</t>
  </si>
  <si>
    <t>X231_0950</t>
  </si>
  <si>
    <t>X231_1345</t>
  </si>
  <si>
    <t>X231_1344</t>
  </si>
  <si>
    <t>X231_2162</t>
  </si>
  <si>
    <t>X231_2214</t>
  </si>
  <si>
    <t>X231_1301</t>
  </si>
  <si>
    <t>X231_1343</t>
  </si>
  <si>
    <t>X231_1186</t>
  </si>
  <si>
    <t>X231_0271</t>
  </si>
  <si>
    <t>X231_1342</t>
  </si>
  <si>
    <t>X231_1300</t>
  </si>
  <si>
    <t>X231_1185</t>
  </si>
  <si>
    <t>X231_1341</t>
  </si>
  <si>
    <t>X231_1384</t>
  </si>
  <si>
    <t>X231_1199</t>
  </si>
  <si>
    <t>X231_1918</t>
  </si>
  <si>
    <t>X231_1299</t>
  </si>
  <si>
    <t>X231_0948</t>
  </si>
  <si>
    <t>X231_1340</t>
  </si>
  <si>
    <t>X231_1888</t>
  </si>
  <si>
    <t>X231_1383</t>
  </si>
  <si>
    <t>X231_1339</t>
  </si>
  <si>
    <t>X231_1085</t>
  </si>
  <si>
    <t>X231_1198</t>
  </si>
  <si>
    <t>X231_1184</t>
  </si>
  <si>
    <t>X231_1298</t>
  </si>
  <si>
    <t>X231_0171</t>
  </si>
  <si>
    <t>X231_1382</t>
  </si>
  <si>
    <t>X231_1084</t>
  </si>
  <si>
    <t>X231_1183</t>
  </si>
  <si>
    <t>X231_2160</t>
  </si>
  <si>
    <t>X231_0462</t>
  </si>
  <si>
    <t>X231_1197</t>
  </si>
  <si>
    <t>X231_1381</t>
  </si>
  <si>
    <t>X231_1917</t>
  </si>
  <si>
    <t>X231_1338</t>
  </si>
  <si>
    <t>X231_0326</t>
  </si>
  <si>
    <t>X231_1297</t>
  </si>
  <si>
    <t>X231_2124</t>
  </si>
  <si>
    <t>X231_1327</t>
  </si>
  <si>
    <t>X231_0946</t>
  </si>
  <si>
    <t>X231_1181</t>
  </si>
  <si>
    <t>X231_1968</t>
  </si>
  <si>
    <t>X231_1196</t>
  </si>
  <si>
    <t>X231_1083</t>
  </si>
  <si>
    <t>X231_2159</t>
  </si>
  <si>
    <t>X231_1180</t>
  </si>
  <si>
    <t>X231_1380</t>
  </si>
  <si>
    <t>X231_2178</t>
  </si>
  <si>
    <t>X231_1337</t>
  </si>
  <si>
    <t>X231_2229</t>
  </si>
  <si>
    <t>X231_2226</t>
  </si>
  <si>
    <t>X231_1914</t>
  </si>
  <si>
    <t>X231_0947</t>
  </si>
  <si>
    <t>X231_0791</t>
  </si>
  <si>
    <t>X231_2204</t>
  </si>
  <si>
    <t>BM49_0381</t>
  </si>
  <si>
    <t>BM49_0380</t>
  </si>
  <si>
    <t>BM49_0379</t>
  </si>
  <si>
    <t>BM49_1597</t>
  </si>
  <si>
    <t>BM49_1596</t>
  </si>
  <si>
    <t>BM49_1595</t>
  </si>
  <si>
    <t>BM49_1594</t>
  </si>
  <si>
    <t>BM49_1593</t>
  </si>
  <si>
    <t>BM49_0269</t>
  </si>
  <si>
    <t>BM49_0442</t>
  </si>
  <si>
    <t>BM49_0441</t>
  </si>
  <si>
    <t>BM49_2222</t>
  </si>
  <si>
    <t>BM49_0440</t>
  </si>
  <si>
    <t>BM49_0245</t>
  </si>
  <si>
    <t>BM49_0273</t>
  </si>
  <si>
    <r>
      <t>Gene_ID</t>
    </r>
    <r>
      <rPr>
        <vertAlign val="superscript"/>
        <sz val="12"/>
        <color theme="1"/>
        <rFont val="Calibri"/>
        <scheme val="minor"/>
      </rPr>
      <t>1</t>
    </r>
  </si>
  <si>
    <r>
      <t>Cluster</t>
    </r>
    <r>
      <rPr>
        <vertAlign val="superscript"/>
        <sz val="12"/>
        <color theme="1"/>
        <rFont val="Calibri"/>
        <scheme val="minor"/>
      </rPr>
      <t>2</t>
    </r>
  </si>
  <si>
    <r>
      <t>ST448</t>
    </r>
    <r>
      <rPr>
        <vertAlign val="superscript"/>
        <sz val="12"/>
        <color theme="1"/>
        <rFont val="Calibri"/>
        <scheme val="minor"/>
      </rPr>
      <t>3</t>
    </r>
  </si>
  <si>
    <r>
      <t>ST1186</t>
    </r>
    <r>
      <rPr>
        <vertAlign val="superscript"/>
        <sz val="12"/>
        <color theme="1"/>
        <rFont val="Calibri"/>
        <scheme val="minor"/>
      </rPr>
      <t>3</t>
    </r>
  </si>
  <si>
    <r>
      <t>ST344</t>
    </r>
    <r>
      <rPr>
        <vertAlign val="superscript"/>
        <sz val="12"/>
        <color theme="1"/>
        <rFont val="Calibri"/>
        <scheme val="minor"/>
      </rPr>
      <t>3</t>
    </r>
  </si>
  <si>
    <r>
      <t>ST1270</t>
    </r>
    <r>
      <rPr>
        <vertAlign val="superscript"/>
        <sz val="12"/>
        <color theme="1"/>
        <rFont val="Calibri"/>
        <scheme val="minor"/>
      </rPr>
      <t>3</t>
    </r>
  </si>
  <si>
    <r>
      <t>ST2315</t>
    </r>
    <r>
      <rPr>
        <vertAlign val="superscript"/>
        <sz val="12"/>
        <color theme="1"/>
        <rFont val="Calibri"/>
        <scheme val="minor"/>
      </rPr>
      <t>3</t>
    </r>
  </si>
  <si>
    <r>
      <t>ECC %</t>
    </r>
    <r>
      <rPr>
        <vertAlign val="superscript"/>
        <sz val="12"/>
        <color theme="1"/>
        <rFont val="Calibri"/>
        <scheme val="minor"/>
      </rPr>
      <t>3</t>
    </r>
  </si>
  <si>
    <r>
      <rPr>
        <vertAlign val="superscript"/>
        <sz val="11"/>
        <color theme="1"/>
        <rFont val="Arial"/>
      </rPr>
      <t>1</t>
    </r>
    <r>
      <rPr>
        <sz val="11"/>
        <color theme="1"/>
        <rFont val="Arial"/>
      </rPr>
      <t xml:space="preserve"> Gene_IDs based on ECC_3510 or ECC_3504 genomes.</t>
    </r>
  </si>
  <si>
    <r>
      <rPr>
        <vertAlign val="superscript"/>
        <sz val="11"/>
        <color theme="1"/>
        <rFont val="Arial"/>
      </rPr>
      <t>2</t>
    </r>
    <r>
      <rPr>
        <sz val="11"/>
        <color theme="1"/>
        <rFont val="Arial"/>
      </rPr>
      <t xml:space="preserve"> The very high quality ST448 strain ECC_3510 genome was arbitrarily selected to identify patterns of clustering among the genes of difference in ECC strains. A cluster is defined as 2 or more contiguous genes.</t>
    </r>
  </si>
  <si>
    <r>
      <t>Orthogroup</t>
    </r>
    <r>
      <rPr>
        <vertAlign val="superscript"/>
        <sz val="12"/>
        <color theme="1"/>
        <rFont val="Calibri"/>
        <scheme val="minor"/>
      </rPr>
      <t>1</t>
    </r>
  </si>
  <si>
    <r>
      <t>TIGR4 ID</t>
    </r>
    <r>
      <rPr>
        <vertAlign val="superscript"/>
        <sz val="12"/>
        <rFont val="Calibri"/>
        <scheme val="minor"/>
      </rPr>
      <t>2</t>
    </r>
  </si>
  <si>
    <r>
      <rPr>
        <vertAlign val="super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 xml:space="preserve"> Representative gene in </t>
    </r>
    <r>
      <rPr>
        <i/>
        <sz val="12"/>
        <color theme="1"/>
        <rFont val="Calibri"/>
        <scheme val="minor"/>
      </rPr>
      <t>S. pneumoniae</t>
    </r>
    <r>
      <rPr>
        <sz val="12"/>
        <color theme="1"/>
        <rFont val="Calibri"/>
        <family val="2"/>
        <scheme val="minor"/>
      </rPr>
      <t xml:space="preserve"> TIGR4 reference genome.</t>
    </r>
  </si>
  <si>
    <r>
      <rPr>
        <vertAlign val="superscript"/>
        <sz val="12"/>
        <color theme="1"/>
        <rFont val="Calibri"/>
        <scheme val="minor"/>
      </rPr>
      <t>1</t>
    </r>
    <r>
      <rPr>
        <sz val="12"/>
        <color theme="1"/>
        <rFont val="Calibri"/>
        <family val="2"/>
        <scheme val="minor"/>
      </rPr>
      <t xml:space="preserve"> Orthogroup ID generated during OrthoMCL analysis.</t>
    </r>
  </si>
  <si>
    <t>PTS system2C galactose specific IIC component</t>
  </si>
  <si>
    <t>BM48_</t>
  </si>
  <si>
    <t>BM49_</t>
  </si>
  <si>
    <t>BM51_</t>
  </si>
  <si>
    <t>BM50_</t>
  </si>
  <si>
    <r>
      <rPr>
        <vertAlign val="superscript"/>
        <sz val="11"/>
        <color theme="1"/>
        <rFont val="Arial"/>
      </rPr>
      <t>1</t>
    </r>
    <r>
      <rPr>
        <sz val="11"/>
        <color theme="1"/>
        <rFont val="Arial"/>
      </rPr>
      <t xml:space="preserve"> NCBI gene locus_tag</t>
    </r>
  </si>
  <si>
    <r>
      <t>Locus tag</t>
    </r>
    <r>
      <rPr>
        <b/>
        <vertAlign val="superscript"/>
        <sz val="11"/>
        <color theme="1"/>
        <rFont val="Arial"/>
      </rPr>
      <t>1</t>
    </r>
  </si>
  <si>
    <t>BM52_</t>
  </si>
  <si>
    <t>Order on Fig. 2 tree</t>
  </si>
  <si>
    <t>NC_010582</t>
  </si>
  <si>
    <t>NC_017593</t>
  </si>
  <si>
    <t>NC_012466</t>
  </si>
  <si>
    <t>NC_011900</t>
  </si>
  <si>
    <t>NC_010380</t>
  </si>
  <si>
    <t>NC_014498</t>
  </si>
  <si>
    <t>NC_012468</t>
  </si>
  <si>
    <t>NC_003028</t>
  </si>
  <si>
    <t>NC_021003</t>
  </si>
  <si>
    <t>NC_021004</t>
  </si>
  <si>
    <t>NC_017591</t>
  </si>
  <si>
    <t>NC_018630</t>
  </si>
  <si>
    <t>NC_012467</t>
  </si>
  <si>
    <t>NC_008533</t>
  </si>
  <si>
    <t>NC_003098</t>
  </si>
  <si>
    <t>NC_021026</t>
  </si>
  <si>
    <t>NC_021005</t>
  </si>
  <si>
    <t>NC_017592</t>
  </si>
  <si>
    <t>NC_021028</t>
  </si>
  <si>
    <t>NC_021006</t>
  </si>
  <si>
    <t>NC_017769</t>
  </si>
  <si>
    <t>NC_012469</t>
  </si>
  <si>
    <t>NC_014251</t>
  </si>
  <si>
    <t>NC_011072</t>
  </si>
  <si>
    <t>NC_014494</t>
  </si>
  <si>
    <t>NC_018594</t>
  </si>
  <si>
    <t>Accession Number</t>
  </si>
  <si>
    <t>JFJB00000000</t>
  </si>
  <si>
    <t>JFIZ00000000</t>
  </si>
  <si>
    <t>JFJD00000000</t>
  </si>
  <si>
    <t>JFIX00000000</t>
  </si>
  <si>
    <t>JFIY00000000</t>
  </si>
  <si>
    <t>JFIW00000000</t>
  </si>
  <si>
    <t>JFJA00000000</t>
  </si>
  <si>
    <t>JFJE00000000</t>
  </si>
  <si>
    <t>JFIV00000000</t>
  </si>
  <si>
    <t>JFIU00000000</t>
  </si>
  <si>
    <t>JFJC00000000</t>
  </si>
  <si>
    <t>JFIQ00000000</t>
  </si>
  <si>
    <t>JFIR00000000</t>
  </si>
  <si>
    <t>JFIS00000000</t>
  </si>
  <si>
    <t>JFIT00000000</t>
  </si>
  <si>
    <t>JFJG00000000</t>
  </si>
  <si>
    <t>JFJI00000000</t>
  </si>
  <si>
    <t>JFJJ00000000</t>
  </si>
  <si>
    <t>JFJF00000000</t>
  </si>
  <si>
    <t>JFJH00000000</t>
  </si>
  <si>
    <t>Position on tree</t>
  </si>
  <si>
    <t>Strain_ID</t>
  </si>
  <si>
    <t>Reference</t>
  </si>
  <si>
    <t>Accession ID</t>
  </si>
  <si>
    <t>Location</t>
  </si>
  <si>
    <t>Date</t>
  </si>
  <si>
    <t>This Study (Conjunctivitis)</t>
  </si>
  <si>
    <t>Chewapreecha (NP)</t>
  </si>
  <si>
    <t>Croucher        (NP)</t>
  </si>
  <si>
    <t>cbpAC1</t>
  </si>
  <si>
    <t>cbpAC2</t>
  </si>
  <si>
    <t>Triose (c8)</t>
  </si>
  <si>
    <t>c1</t>
  </si>
  <si>
    <t>c6</t>
  </si>
  <si>
    <t>c10</t>
  </si>
  <si>
    <t>c11</t>
  </si>
  <si>
    <t>SMRU76</t>
  </si>
  <si>
    <t>Chewapreecha et al., Nat Gen 2014</t>
  </si>
  <si>
    <t>ERR039635</t>
  </si>
  <si>
    <t>nasopharynx</t>
  </si>
  <si>
    <t>Maela</t>
  </si>
  <si>
    <t>2007-2010</t>
  </si>
  <si>
    <t>This Study</t>
  </si>
  <si>
    <t>SMRU150</t>
  </si>
  <si>
    <t>ERR049084</t>
  </si>
  <si>
    <t>SMRU1599</t>
  </si>
  <si>
    <t>ERR057797</t>
  </si>
  <si>
    <t>SMRU33</t>
  </si>
  <si>
    <t>ERR039592</t>
  </si>
  <si>
    <t>SMRU1778</t>
  </si>
  <si>
    <t>ERR063787</t>
  </si>
  <si>
    <t>SMRU2171</t>
  </si>
  <si>
    <t>ERR063964</t>
  </si>
  <si>
    <t>SMRU2393</t>
  </si>
  <si>
    <t>ERR066360</t>
  </si>
  <si>
    <t>SMRU2762</t>
  </si>
  <si>
    <t>ERR069612</t>
  </si>
  <si>
    <t>SMRU301</t>
  </si>
  <si>
    <t>ERR047978</t>
  </si>
  <si>
    <t>SMRU476</t>
  </si>
  <si>
    <t>ERR048153</t>
  </si>
  <si>
    <t>SMRU913</t>
  </si>
  <si>
    <t>ERR049984</t>
  </si>
  <si>
    <t>SMRU1519</t>
  </si>
  <si>
    <t>ERR054467</t>
  </si>
  <si>
    <t>SMRU1168</t>
  </si>
  <si>
    <t>ERR054620</t>
  </si>
  <si>
    <t>SMRU1448</t>
  </si>
  <si>
    <t>ERR056786</t>
  </si>
  <si>
    <t>SMRU1708</t>
  </si>
  <si>
    <t>ERR056854</t>
  </si>
  <si>
    <t>SMRU2737</t>
  </si>
  <si>
    <t>ERR069587</t>
  </si>
  <si>
    <t>SMRU220</t>
  </si>
  <si>
    <t>ERR049939</t>
  </si>
  <si>
    <t>Croucher et al., Nat Gen 2013</t>
  </si>
  <si>
    <t>ERR065965</t>
  </si>
  <si>
    <t>2000-2009</t>
  </si>
  <si>
    <t>ERR065974</t>
  </si>
  <si>
    <t>2000-2010</t>
  </si>
  <si>
    <t>LE4012</t>
  </si>
  <si>
    <t>ERR129130</t>
  </si>
  <si>
    <t>2000-2011</t>
  </si>
  <si>
    <t>PT8000</t>
  </si>
  <si>
    <t>ERR124278</t>
  </si>
  <si>
    <t>2000-2012</t>
  </si>
  <si>
    <t>R34-3015</t>
  </si>
  <si>
    <t>ERR065341</t>
  </si>
  <si>
    <t>2000-2013</t>
  </si>
  <si>
    <t>R34-3032</t>
  </si>
  <si>
    <t>ERR065289</t>
  </si>
  <si>
    <t>2000-2014</t>
  </si>
  <si>
    <t>R34-3039</t>
  </si>
  <si>
    <t>ERR065296</t>
  </si>
  <si>
    <t>2000-2015</t>
  </si>
  <si>
    <t>Spn MNZ14</t>
  </si>
  <si>
    <t>Keller et al. Genome An 2013</t>
  </si>
  <si>
    <t>ASJO00000000</t>
  </si>
  <si>
    <t>South Korea</t>
  </si>
  <si>
    <t>SMRU1332</t>
  </si>
  <si>
    <t>ERR060040</t>
  </si>
  <si>
    <t>SMRU713</t>
  </si>
  <si>
    <t>ERR051523</t>
  </si>
  <si>
    <t>SMRU2573</t>
  </si>
  <si>
    <t>ERR067796</t>
  </si>
  <si>
    <t>2007-2011</t>
  </si>
  <si>
    <t>SMRU2785</t>
  </si>
  <si>
    <t>ERR069635</t>
  </si>
  <si>
    <t>2007-2012</t>
  </si>
  <si>
    <t>SMRU232</t>
  </si>
  <si>
    <t>ERR049951</t>
  </si>
  <si>
    <t>SMRU333</t>
  </si>
  <si>
    <t>ERR048058</t>
  </si>
  <si>
    <t>SMRU608</t>
  </si>
  <si>
    <t>ERR051442</t>
  </si>
  <si>
    <t>SMRU213</t>
  </si>
  <si>
    <t>ERR050076</t>
  </si>
  <si>
    <t>Spn MNZ85</t>
  </si>
  <si>
    <t>ASJF00000000</t>
  </si>
  <si>
    <t>SMRU92</t>
  </si>
  <si>
    <t>ERR039651</t>
  </si>
  <si>
    <t>2007-2024</t>
  </si>
  <si>
    <t>ERR069841</t>
  </si>
  <si>
    <t>2000-2008</t>
  </si>
  <si>
    <t>Spn 27</t>
  </si>
  <si>
    <t>European Nucleotide Archive</t>
  </si>
  <si>
    <t>Russia</t>
  </si>
  <si>
    <t>ERR069803</t>
  </si>
  <si>
    <t>2000-2007</t>
  </si>
  <si>
    <t>Spn 1719</t>
  </si>
  <si>
    <t>Spn 13856</t>
  </si>
  <si>
    <t>R34-3088</t>
  </si>
  <si>
    <t>ERR067993</t>
  </si>
  <si>
    <t>2000-2016</t>
  </si>
  <si>
    <t>Spn MNZ41</t>
  </si>
  <si>
    <t>ASJQ00000000</t>
  </si>
  <si>
    <t>Nasopharynx</t>
  </si>
  <si>
    <t>SMRU9</t>
  </si>
  <si>
    <t>ERR039568</t>
  </si>
  <si>
    <t>SMRU1084</t>
  </si>
  <si>
    <t>ERR051630</t>
  </si>
  <si>
    <t>SMRU1397</t>
  </si>
  <si>
    <t>ERR054274</t>
  </si>
  <si>
    <t>SMRU2704</t>
  </si>
  <si>
    <t>ERR064106</t>
  </si>
  <si>
    <t>22F</t>
  </si>
  <si>
    <t>CH2006</t>
  </si>
  <si>
    <t>ERR129071</t>
  </si>
  <si>
    <t>2000-2020</t>
  </si>
  <si>
    <t>SMRU116</t>
  </si>
  <si>
    <t>ERR047913</t>
  </si>
  <si>
    <t>SMRU85</t>
  </si>
  <si>
    <t>ERR039644</t>
  </si>
  <si>
    <t>SMRU25</t>
  </si>
  <si>
    <t>ERR039584</t>
  </si>
  <si>
    <t>SMRU738</t>
  </si>
  <si>
    <t>ERR051548</t>
  </si>
  <si>
    <t>SMRU104</t>
  </si>
  <si>
    <t>ERR047901</t>
  </si>
  <si>
    <t>SMRU169</t>
  </si>
  <si>
    <t>ERR049103</t>
  </si>
  <si>
    <t>SMRU441</t>
  </si>
  <si>
    <t>ERR048118</t>
  </si>
  <si>
    <t>SMRU2568</t>
  </si>
  <si>
    <t>ERR067791</t>
  </si>
  <si>
    <t>2007-2015</t>
  </si>
  <si>
    <t>R34-3108</t>
  </si>
  <si>
    <t>ERR068009</t>
  </si>
  <si>
    <t>2000-2018</t>
  </si>
  <si>
    <t>SMRU51</t>
  </si>
  <si>
    <t>ERR039610</t>
  </si>
  <si>
    <t>SMRU2699</t>
  </si>
  <si>
    <t>ERR064101</t>
  </si>
  <si>
    <t>SMRU1828</t>
  </si>
  <si>
    <t>ERR089619</t>
  </si>
  <si>
    <t>SMRU434</t>
  </si>
  <si>
    <t>ERR048111</t>
  </si>
  <si>
    <t>SMRU407</t>
  </si>
  <si>
    <t>ERR048036</t>
  </si>
  <si>
    <t>SMRU72</t>
  </si>
  <si>
    <t>ERR039631</t>
  </si>
  <si>
    <t>SMRU3</t>
  </si>
  <si>
    <t>ERR039562</t>
  </si>
  <si>
    <t>SMRU1752</t>
  </si>
  <si>
    <t>ERR056897</t>
  </si>
  <si>
    <t>2007-2020</t>
  </si>
  <si>
    <t>SMRU2401</t>
  </si>
  <si>
    <t>ERR064139</t>
  </si>
  <si>
    <t>2007-2021</t>
  </si>
  <si>
    <t>SMRU1465</t>
  </si>
  <si>
    <t>ERR054414</t>
  </si>
  <si>
    <t>2007-2022</t>
  </si>
  <si>
    <t>SMRU2536</t>
  </si>
  <si>
    <t>ERR064041</t>
  </si>
  <si>
    <t>2007-2023</t>
  </si>
  <si>
    <t>SMRU2093</t>
  </si>
  <si>
    <t>ERR063886</t>
  </si>
  <si>
    <t>SMRU1323</t>
  </si>
  <si>
    <t>ERR060031</t>
  </si>
  <si>
    <t>SMRU88</t>
  </si>
  <si>
    <t>ERR039647</t>
  </si>
  <si>
    <t>R34-3053</t>
  </si>
  <si>
    <t>ERR065309</t>
  </si>
  <si>
    <t>2000-2019</t>
  </si>
  <si>
    <t>SMRU797</t>
  </si>
  <si>
    <t>ERR054537</t>
  </si>
  <si>
    <t>ERR069819</t>
  </si>
  <si>
    <t>6B/NT</t>
  </si>
  <si>
    <t>2000-2021</t>
  </si>
  <si>
    <t>ERR069838</t>
  </si>
  <si>
    <t>2000-2022</t>
  </si>
  <si>
    <t>SMRU1806</t>
  </si>
  <si>
    <t>ERR060010</t>
  </si>
  <si>
    <t>SMRU348</t>
  </si>
  <si>
    <t>ERR048073</t>
  </si>
  <si>
    <t>Spn MNZ11b</t>
  </si>
  <si>
    <t>ASJW00000000</t>
  </si>
  <si>
    <t>GL3012</t>
  </si>
  <si>
    <t>ERR129102</t>
  </si>
  <si>
    <t>2000-2017</t>
  </si>
  <si>
    <t>Spn MNZ37</t>
  </si>
  <si>
    <t>ASJP00000000</t>
  </si>
  <si>
    <t>SMRU2814</t>
  </si>
  <si>
    <t>ERR069664</t>
  </si>
  <si>
    <t>SMRU391</t>
  </si>
  <si>
    <t>ERR048020</t>
  </si>
  <si>
    <t>SMRU49</t>
  </si>
  <si>
    <t>ERR039608</t>
  </si>
  <si>
    <t>SMRU24</t>
  </si>
  <si>
    <t>ERR039583</t>
  </si>
  <si>
    <t>SMRU1270</t>
  </si>
  <si>
    <t>ERR054363</t>
  </si>
  <si>
    <t>2007-2016</t>
  </si>
  <si>
    <t>SMRU1184</t>
  </si>
  <si>
    <t>ERR054636</t>
  </si>
  <si>
    <t>2007-2017</t>
  </si>
  <si>
    <t>SMRU612</t>
  </si>
  <si>
    <t>ERR051446</t>
  </si>
  <si>
    <t>2007-2018</t>
  </si>
  <si>
    <t>SMRU595</t>
  </si>
  <si>
    <t>ERR051429</t>
  </si>
  <si>
    <t>2007-2019</t>
  </si>
  <si>
    <t>SMRU1494</t>
  </si>
  <si>
    <t>ERR054443</t>
  </si>
  <si>
    <t>-</t>
  </si>
  <si>
    <t>SMRU346</t>
  </si>
  <si>
    <t>ERR048071</t>
  </si>
  <si>
    <t>SMRU2029</t>
  </si>
  <si>
    <t>ERR063822</t>
  </si>
  <si>
    <t>SLV448</t>
  </si>
  <si>
    <t>SMRU2825</t>
  </si>
  <si>
    <t>ERR069675</t>
  </si>
  <si>
    <t>SMRU2899</t>
  </si>
  <si>
    <t>ERR067930</t>
  </si>
  <si>
    <t>SMRU3074</t>
  </si>
  <si>
    <t>ERR072223</t>
  </si>
  <si>
    <t>SMRU754</t>
  </si>
  <si>
    <t>ERR052611</t>
  </si>
  <si>
    <t>SLV4136</t>
  </si>
  <si>
    <t>SMRU921</t>
  </si>
  <si>
    <t>ERR049992</t>
  </si>
  <si>
    <t>SLV4142</t>
  </si>
  <si>
    <t>2007-2013</t>
  </si>
  <si>
    <t>SMRU3153</t>
  </si>
  <si>
    <t>ERR064058</t>
  </si>
  <si>
    <t>2007-2014</t>
  </si>
  <si>
    <t>Prevalence (%) in Study Sample Set</t>
  </si>
  <si>
    <t>X231</t>
  </si>
  <si>
    <t>AYRL01000000</t>
  </si>
  <si>
    <t>AYRM01000001</t>
  </si>
  <si>
    <t>AYRK01000001</t>
  </si>
  <si>
    <t>nanO1/ nanO2</t>
  </si>
  <si>
    <r>
      <rPr>
        <b/>
        <i/>
        <sz val="12"/>
        <color theme="1"/>
        <rFont val="Arial"/>
      </rPr>
      <t>sspBC1</t>
    </r>
    <r>
      <rPr>
        <b/>
        <sz val="12"/>
        <color theme="1"/>
        <rFont val="Arial"/>
      </rPr>
      <t xml:space="preserve"> (c3)</t>
    </r>
  </si>
  <si>
    <r>
      <rPr>
        <b/>
        <i/>
        <sz val="12"/>
        <color theme="1"/>
        <rFont val="Arial"/>
      </rPr>
      <t>sspBC2</t>
    </r>
    <r>
      <rPr>
        <b/>
        <sz val="12"/>
        <color theme="1"/>
        <rFont val="Arial"/>
      </rPr>
      <t xml:space="preserve"> (c4)</t>
    </r>
  </si>
  <si>
    <r>
      <rPr>
        <b/>
        <i/>
        <sz val="12"/>
        <color theme="1"/>
        <rFont val="Arial"/>
      </rPr>
      <t>zmpC1</t>
    </r>
    <r>
      <rPr>
        <b/>
        <sz val="12"/>
        <color theme="1"/>
        <rFont val="Arial"/>
      </rPr>
      <t xml:space="preserve"> (c5)</t>
    </r>
  </si>
  <si>
    <r>
      <rPr>
        <b/>
        <i/>
        <sz val="12"/>
        <color theme="1"/>
        <rFont val="Arial"/>
      </rPr>
      <t>zmpC2</t>
    </r>
    <r>
      <rPr>
        <b/>
        <sz val="12"/>
        <color theme="1"/>
        <rFont val="Arial"/>
      </rPr>
      <t xml:space="preserve"> (c14)</t>
    </r>
  </si>
  <si>
    <t>Nucleotide Sequence Identity Relative to Cluster A sequence (% identity)</t>
  </si>
  <si>
    <r>
      <rPr>
        <vertAlign val="superscript"/>
        <sz val="11"/>
        <color theme="1"/>
        <rFont val="Arial"/>
      </rPr>
      <t>3</t>
    </r>
    <r>
      <rPr>
        <sz val="11"/>
        <color theme="1"/>
        <rFont val="Arial"/>
      </rPr>
      <t xml:space="preserve"> One genome of each MLST sequence type was chosen as representative – specifically, the genome with the most complete assembly (fewest scaffolds with high depth of read coverage). See Supplementary Data 3 for genomes selected.</t>
    </r>
  </si>
  <si>
    <t>Supplementary Data 5. Genes present in &gt;80% non-ocular references and &lt;20% ECC</t>
  </si>
  <si>
    <r>
      <t>Supplementary Data 1. The collection of</t>
    </r>
    <r>
      <rPr>
        <i/>
        <sz val="11"/>
        <rFont val="Arial"/>
      </rPr>
      <t xml:space="preserve"> S. pneumoniae</t>
    </r>
    <r>
      <rPr>
        <sz val="11"/>
        <rFont val="Arial"/>
      </rPr>
      <t xml:space="preserve"> isolated from conjunctivitis used in this study.</t>
    </r>
  </si>
  <si>
    <t>Supplementary Data 2. Conjunctivitis and Non-ocular Reference strains compared in this study.</t>
  </si>
  <si>
    <r>
      <t xml:space="preserve">Supplementary Data 3. Assembly statistics for </t>
    </r>
    <r>
      <rPr>
        <i/>
        <sz val="11"/>
        <color theme="1"/>
        <rFont val="Arial"/>
      </rPr>
      <t>S. pneumoniae</t>
    </r>
    <r>
      <rPr>
        <sz val="11"/>
        <color theme="1"/>
        <rFont val="Arial"/>
      </rPr>
      <t xml:space="preserve"> conjunctivitis strains subjected to whole genome Illumina sequencing.</t>
    </r>
  </si>
  <si>
    <t>Supplementary Data 4. Genes unique or enriched in ECC and absent in &gt;80 comparators.</t>
  </si>
  <si>
    <t>Supplementary Data 6. Genes potentially contributing to the ST448 dominance in conjunctivitis. (Genes unique to or absent in the ST448 lineage specifically).</t>
  </si>
  <si>
    <t>Supplementary Data 7. Presence of genes enriched in ECC strains associated with conjunctivitis in isolates sampled from asymptomatic nasopharyngeal or conjunctivitis.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</si>
</sst>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0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name val="Arial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name val="Arial"/>
    </font>
    <font>
      <b/>
      <sz val="12"/>
      <name val="Arial"/>
    </font>
    <font>
      <b/>
      <sz val="11"/>
      <name val="Arial"/>
    </font>
    <font>
      <sz val="11"/>
      <color rgb="FF0000FF"/>
      <name val="Arial"/>
    </font>
    <font>
      <i/>
      <sz val="11"/>
      <color theme="1"/>
      <name val="Arial"/>
    </font>
    <font>
      <i/>
      <sz val="11"/>
      <name val="Arial"/>
    </font>
    <font>
      <sz val="11"/>
      <color rgb="FFFF0000"/>
      <name val="Arial"/>
    </font>
    <font>
      <sz val="1"/>
      <color theme="0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b/>
      <sz val="1"/>
      <color theme="0"/>
      <name val="Calibri"/>
      <scheme val="minor"/>
    </font>
    <font>
      <sz val="1"/>
      <color theme="1"/>
      <name val="Calibri"/>
      <scheme val="minor"/>
    </font>
    <font>
      <b/>
      <sz val="1"/>
      <color theme="1"/>
      <name val="Calibri"/>
      <scheme val="minor"/>
    </font>
    <font>
      <b/>
      <sz val="12"/>
      <color rgb="FF0000FF"/>
      <name val="Calibri"/>
      <scheme val="minor"/>
    </font>
    <font>
      <vertAlign val="superscript"/>
      <sz val="12"/>
      <color theme="1"/>
      <name val="Calibri"/>
      <scheme val="minor"/>
    </font>
    <font>
      <vertAlign val="superscript"/>
      <sz val="11"/>
      <color theme="1"/>
      <name val="Arial"/>
    </font>
    <font>
      <vertAlign val="superscript"/>
      <sz val="12"/>
      <name val="Calibri"/>
      <scheme val="minor"/>
    </font>
    <font>
      <i/>
      <sz val="12"/>
      <color theme="1"/>
      <name val="Calibri"/>
      <scheme val="minor"/>
    </font>
    <font>
      <b/>
      <vertAlign val="superscript"/>
      <sz val="11"/>
      <color theme="1"/>
      <name val="Arial"/>
    </font>
    <font>
      <sz val="12"/>
      <color rgb="FF000000"/>
      <name val="Arial"/>
    </font>
    <font>
      <b/>
      <i/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02">
    <xf numFmtId="0" fontId="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2" applyFont="1" applyAlignment="1">
      <alignment horizontal="center"/>
    </xf>
    <xf numFmtId="0" fontId="5" fillId="0" borderId="0" xfId="2" applyFont="1"/>
    <xf numFmtId="0" fontId="9" fillId="0" borderId="0" xfId="2" applyFont="1" applyAlignment="1">
      <alignment horizontal="center" wrapText="1"/>
    </xf>
    <xf numFmtId="0" fontId="5" fillId="0" borderId="0" xfId="2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2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0" fontId="15" fillId="0" borderId="1" xfId="2" applyFont="1" applyFill="1" applyBorder="1" applyAlignment="1">
      <alignment horizontal="center"/>
    </xf>
    <xf numFmtId="3" fontId="15" fillId="0" borderId="1" xfId="2" applyNumberFormat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0" xfId="2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2" applyFont="1" applyFill="1" applyAlignment="1">
      <alignment horizontal="center"/>
    </xf>
    <xf numFmtId="3" fontId="5" fillId="0" borderId="0" xfId="2" applyNumberFormat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0" fontId="16" fillId="0" borderId="0" xfId="10" applyFont="1" applyBorder="1" applyAlignment="1">
      <alignment horizontal="center" vertical="center"/>
    </xf>
    <xf numFmtId="49" fontId="16" fillId="0" borderId="0" xfId="10" applyNumberFormat="1" applyFont="1" applyFill="1" applyBorder="1" applyAlignment="1">
      <alignment horizontal="center" vertical="center"/>
    </xf>
    <xf numFmtId="15" fontId="16" fillId="0" borderId="0" xfId="10" applyNumberFormat="1" applyFont="1" applyBorder="1" applyAlignment="1">
      <alignment horizontal="center" vertical="center"/>
    </xf>
    <xf numFmtId="0" fontId="16" fillId="0" borderId="0" xfId="10" applyNumberFormat="1" applyFont="1" applyBorder="1" applyAlignment="1">
      <alignment horizontal="center" vertical="center"/>
    </xf>
    <xf numFmtId="49" fontId="16" fillId="0" borderId="0" xfId="10" applyNumberFormat="1" applyFont="1" applyBorder="1" applyAlignment="1">
      <alignment horizontal="center" vertical="center"/>
    </xf>
    <xf numFmtId="0" fontId="16" fillId="0" borderId="0" xfId="10" applyFont="1" applyFill="1" applyBorder="1" applyAlignment="1">
      <alignment horizontal="center" vertical="center"/>
    </xf>
    <xf numFmtId="0" fontId="16" fillId="0" borderId="0" xfId="10" quotePrefix="1" applyFont="1" applyFill="1" applyBorder="1" applyAlignment="1">
      <alignment horizontal="center" vertical="center"/>
    </xf>
    <xf numFmtId="0" fontId="16" fillId="0" borderId="0" xfId="10" applyNumberFormat="1" applyFont="1" applyFill="1" applyBorder="1" applyAlignment="1">
      <alignment horizontal="center" vertical="center"/>
    </xf>
    <xf numFmtId="15" fontId="16" fillId="0" borderId="0" xfId="1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16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0" fontId="10" fillId="0" borderId="0" xfId="2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5" fillId="0" borderId="0" xfId="2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19" fillId="0" borderId="0" xfId="10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9" fillId="0" borderId="0" xfId="10" quotePrefix="1" applyFont="1" applyFill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9" fillId="0" borderId="0" xfId="10" applyFont="1" applyBorder="1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49" fontId="19" fillId="0" borderId="0" xfId="10" applyNumberFormat="1" applyFont="1" applyFill="1" applyBorder="1" applyAlignment="1">
      <alignment horizontal="center" vertical="center"/>
    </xf>
    <xf numFmtId="15" fontId="19" fillId="0" borderId="0" xfId="10" applyNumberFormat="1" applyFont="1" applyBorder="1" applyAlignment="1">
      <alignment horizontal="center" vertical="center"/>
    </xf>
    <xf numFmtId="0" fontId="19" fillId="0" borderId="0" xfId="10" applyNumberFormat="1" applyFont="1" applyBorder="1" applyAlignment="1">
      <alignment horizontal="center" vertical="center"/>
    </xf>
    <xf numFmtId="49" fontId="19" fillId="0" borderId="0" xfId="10" applyNumberFormat="1" applyFont="1" applyBorder="1" applyAlignment="1">
      <alignment horizontal="center" vertical="center"/>
    </xf>
    <xf numFmtId="15" fontId="19" fillId="0" borderId="0" xfId="10" applyNumberFormat="1" applyFont="1" applyFill="1" applyBorder="1" applyAlignment="1">
      <alignment horizontal="center" vertical="center"/>
    </xf>
    <xf numFmtId="0" fontId="19" fillId="0" borderId="0" xfId="10" applyNumberFormat="1" applyFont="1" applyFill="1" applyBorder="1" applyAlignment="1">
      <alignment horizontal="center" vertical="center"/>
    </xf>
    <xf numFmtId="0" fontId="16" fillId="0" borderId="1" xfId="10" applyFont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49" fontId="16" fillId="0" borderId="1" xfId="10" applyNumberFormat="1" applyFont="1" applyFill="1" applyBorder="1" applyAlignment="1">
      <alignment horizontal="center" vertical="center"/>
    </xf>
    <xf numFmtId="15" fontId="16" fillId="0" borderId="1" xfId="10" applyNumberFormat="1" applyFont="1" applyBorder="1" applyAlignment="1">
      <alignment horizontal="center" vertical="center"/>
    </xf>
    <xf numFmtId="0" fontId="16" fillId="0" borderId="1" xfId="10" applyNumberFormat="1" applyFont="1" applyBorder="1" applyAlignment="1">
      <alignment horizontal="center" vertical="center"/>
    </xf>
    <xf numFmtId="49" fontId="16" fillId="0" borderId="1" xfId="10" applyNumberFormat="1" applyFont="1" applyBorder="1" applyAlignment="1">
      <alignment horizontal="center" vertical="center"/>
    </xf>
    <xf numFmtId="0" fontId="16" fillId="0" borderId="1" xfId="10" applyFont="1" applyBorder="1" applyAlignment="1">
      <alignment horizontal="left" vertical="center"/>
    </xf>
    <xf numFmtId="0" fontId="16" fillId="0" borderId="1" xfId="10" applyFont="1" applyBorder="1" applyAlignment="1">
      <alignment vertical="center"/>
    </xf>
    <xf numFmtId="0" fontId="15" fillId="0" borderId="1" xfId="2" applyFont="1" applyBorder="1" applyAlignment="1">
      <alignment horizontal="left" vertical="top"/>
    </xf>
    <xf numFmtId="0" fontId="16" fillId="2" borderId="5" xfId="10" applyFont="1" applyFill="1" applyBorder="1" applyAlignment="1">
      <alignment horizontal="center" vertical="center"/>
    </xf>
    <xf numFmtId="0" fontId="18" fillId="2" borderId="5" xfId="10" applyFont="1" applyFill="1" applyBorder="1" applyAlignment="1">
      <alignment horizontal="center" vertical="center"/>
    </xf>
    <xf numFmtId="49" fontId="18" fillId="2" borderId="5" xfId="10" applyNumberFormat="1" applyFont="1" applyFill="1" applyBorder="1" applyAlignment="1">
      <alignment horizontal="center" vertical="center"/>
    </xf>
    <xf numFmtId="164" fontId="18" fillId="2" borderId="5" xfId="10" applyNumberFormat="1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3" fontId="14" fillId="2" borderId="5" xfId="2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2" fillId="0" borderId="0" xfId="10" applyFont="1" applyBorder="1" applyAlignment="1">
      <alignment vertical="center"/>
    </xf>
    <xf numFmtId="49" fontId="19" fillId="0" borderId="0" xfId="10" quotePrefix="1" applyNumberFormat="1" applyFont="1" applyFill="1" applyBorder="1" applyAlignment="1">
      <alignment horizontal="center" vertical="center"/>
    </xf>
    <xf numFmtId="49" fontId="16" fillId="0" borderId="0" xfId="10" quotePrefix="1" applyNumberFormat="1" applyFont="1" applyBorder="1" applyAlignment="1">
      <alignment horizontal="center" vertical="center"/>
    </xf>
    <xf numFmtId="49" fontId="16" fillId="0" borderId="0" xfId="10" quotePrefix="1" applyNumberFormat="1" applyFont="1" applyFill="1" applyBorder="1" applyAlignment="1">
      <alignment horizontal="center" vertical="center"/>
    </xf>
    <xf numFmtId="0" fontId="0" fillId="0" borderId="1" xfId="0" applyBorder="1"/>
    <xf numFmtId="0" fontId="19" fillId="0" borderId="0" xfId="1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13" fillId="0" borderId="0" xfId="0" applyNumberFormat="1" applyFont="1" applyAlignment="1">
      <alignment horizontal="center"/>
    </xf>
    <xf numFmtId="0" fontId="23" fillId="0" borderId="3" xfId="0" applyFont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26" fillId="0" borderId="3" xfId="0" applyFont="1" applyBorder="1" applyAlignment="1">
      <alignment horizontal="center"/>
    </xf>
    <xf numFmtId="0" fontId="24" fillId="0" borderId="0" xfId="0" applyFont="1"/>
    <xf numFmtId="0" fontId="13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/>
    </xf>
    <xf numFmtId="0" fontId="0" fillId="0" borderId="0" xfId="0" applyFont="1"/>
    <xf numFmtId="0" fontId="25" fillId="0" borderId="0" xfId="0" applyFont="1" applyFill="1" applyAlignment="1">
      <alignment horizontal="center"/>
    </xf>
    <xf numFmtId="0" fontId="27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textRotation="90"/>
    </xf>
    <xf numFmtId="0" fontId="0" fillId="0" borderId="6" xfId="0" applyFill="1" applyBorder="1" applyAlignment="1">
      <alignment horizontal="left" textRotation="90"/>
    </xf>
    <xf numFmtId="1" fontId="0" fillId="0" borderId="6" xfId="0" applyNumberFormat="1" applyBorder="1"/>
    <xf numFmtId="0" fontId="27" fillId="0" borderId="2" xfId="0" applyFont="1" applyBorder="1" applyAlignment="1">
      <alignment horizontal="center"/>
    </xf>
    <xf numFmtId="0" fontId="13" fillId="0" borderId="6" xfId="0" applyFont="1" applyFill="1" applyBorder="1" applyAlignment="1">
      <alignment horizontal="center" textRotation="90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0" fillId="3" borderId="9" xfId="0" applyFill="1" applyBorder="1" applyAlignment="1">
      <alignment horizontal="center" textRotation="90"/>
    </xf>
    <xf numFmtId="0" fontId="0" fillId="3" borderId="5" xfId="0" applyFill="1" applyBorder="1" applyAlignment="1">
      <alignment horizontal="center" textRotation="90"/>
    </xf>
    <xf numFmtId="0" fontId="0" fillId="4" borderId="5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23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" fontId="29" fillId="0" borderId="0" xfId="0" applyNumberFormat="1" applyFont="1" applyAlignment="1">
      <alignment horizontal="center"/>
    </xf>
    <xf numFmtId="0" fontId="29" fillId="0" borderId="0" xfId="0" applyFont="1" applyFill="1" applyBorder="1" applyAlignment="1">
      <alignment horizontal="left"/>
    </xf>
    <xf numFmtId="9" fontId="29" fillId="0" borderId="0" xfId="0" applyNumberFormat="1" applyFont="1" applyAlignment="1">
      <alignment horizontal="center"/>
    </xf>
    <xf numFmtId="9" fontId="0" fillId="0" borderId="1" xfId="0" applyNumberFormat="1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9" fillId="0" borderId="0" xfId="0" applyFont="1" applyFill="1" applyBorder="1" applyAlignment="1"/>
    <xf numFmtId="0" fontId="29" fillId="0" borderId="0" xfId="0" applyFont="1"/>
    <xf numFmtId="1" fontId="13" fillId="0" borderId="1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3" fillId="0" borderId="1" xfId="0" applyFont="1" applyBorder="1"/>
    <xf numFmtId="0" fontId="25" fillId="5" borderId="3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49" fontId="19" fillId="0" borderId="0" xfId="10" quotePrefix="1" applyNumberFormat="1" applyFont="1" applyBorder="1" applyAlignment="1">
      <alignment horizontal="center" vertical="center"/>
    </xf>
    <xf numFmtId="17" fontId="19" fillId="0" borderId="0" xfId="2" applyNumberFormat="1" applyFont="1" applyFill="1" applyBorder="1" applyAlignment="1">
      <alignment horizontal="center" vertical="center"/>
    </xf>
    <xf numFmtId="17" fontId="19" fillId="0" borderId="0" xfId="2" applyNumberFormat="1" applyFont="1" applyFill="1" applyAlignment="1">
      <alignment horizontal="center" vertical="center"/>
    </xf>
    <xf numFmtId="17" fontId="19" fillId="0" borderId="0" xfId="1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15" fillId="0" borderId="0" xfId="0" applyFont="1"/>
    <xf numFmtId="0" fontId="15" fillId="0" borderId="17" xfId="0" applyFont="1" applyBorder="1" applyAlignment="1"/>
    <xf numFmtId="0" fontId="15" fillId="0" borderId="0" xfId="0" applyFont="1" applyBorder="1" applyAlignment="1"/>
    <xf numFmtId="0" fontId="0" fillId="0" borderId="1" xfId="0" applyBorder="1" applyAlignment="1">
      <alignment horizontal="center"/>
    </xf>
    <xf numFmtId="0" fontId="15" fillId="0" borderId="1" xfId="2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center"/>
    </xf>
    <xf numFmtId="0" fontId="15" fillId="0" borderId="19" xfId="2" applyFont="1" applyFill="1" applyBorder="1" applyAlignment="1">
      <alignment horizontal="center"/>
    </xf>
    <xf numFmtId="3" fontId="15" fillId="0" borderId="19" xfId="2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65" fontId="5" fillId="0" borderId="2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0" fontId="5" fillId="0" borderId="0" xfId="3973" applyFont="1" applyFill="1" applyAlignment="1">
      <alignment horizontal="left"/>
    </xf>
    <xf numFmtId="0" fontId="5" fillId="0" borderId="0" xfId="3973" applyFont="1" applyFill="1" applyAlignment="1">
      <alignment horizontal="center"/>
    </xf>
    <xf numFmtId="0" fontId="5" fillId="0" borderId="0" xfId="3973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Alignment="1">
      <alignment horizontal="center" vertical="center"/>
    </xf>
    <xf numFmtId="0" fontId="35" fillId="0" borderId="0" xfId="0" applyFont="1"/>
    <xf numFmtId="0" fontId="5" fillId="0" borderId="0" xfId="3973" applyNumberFormat="1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</cellXfs>
  <cellStyles count="4002">
    <cellStyle name="Followed Hyperlink" xfId="7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5" builtinId="9" hidden="1"/>
    <cellStyle name="Followed Hyperlink" xfId="2407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5" builtinId="9" hidden="1"/>
    <cellStyle name="Followed Hyperlink" xfId="3977" builtinId="9" hidden="1"/>
    <cellStyle name="Followed Hyperlink" xfId="3979" builtinId="9" hidden="1"/>
    <cellStyle name="Followed Hyperlink" xfId="3981" builtinId="9" hidden="1"/>
    <cellStyle name="Followed Hyperlink" xfId="3983" builtinId="9" hidden="1"/>
    <cellStyle name="Followed Hyperlink" xfId="3985" builtinId="9" hidden="1"/>
    <cellStyle name="Followed Hyperlink" xfId="3987" builtinId="9" hidden="1"/>
    <cellStyle name="Followed Hyperlink" xfId="3989" builtinId="9" hidden="1"/>
    <cellStyle name="Followed Hyperlink" xfId="3991" builtinId="9" hidden="1"/>
    <cellStyle name="Followed Hyperlink" xfId="3993" builtinId="9" hidden="1"/>
    <cellStyle name="Followed Hyperlink" xfId="3995" builtinId="9" hidden="1"/>
    <cellStyle name="Followed Hyperlink" xfId="3997" builtinId="9" hidden="1"/>
    <cellStyle name="Followed Hyperlink" xfId="3999" builtinId="9" hidden="1"/>
    <cellStyle name="Followed Hyperlink" xfId="4001" builtinId="9" hidden="1"/>
    <cellStyle name="Hyperlink" xfId="6" builtinId="8" hidden="1"/>
    <cellStyle name="Hyperlink" xfId="8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4" builtinId="8" hidden="1"/>
    <cellStyle name="Hyperlink" xfId="2406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4" builtinId="8" hidden="1"/>
    <cellStyle name="Hyperlink" xfId="3976" builtinId="8" hidden="1"/>
    <cellStyle name="Hyperlink" xfId="3978" builtinId="8" hidden="1"/>
    <cellStyle name="Hyperlink" xfId="3980" builtinId="8" hidden="1"/>
    <cellStyle name="Hyperlink" xfId="3982" builtinId="8" hidden="1"/>
    <cellStyle name="Hyperlink" xfId="3984" builtinId="8" hidden="1"/>
    <cellStyle name="Hyperlink" xfId="3986" builtinId="8" hidden="1"/>
    <cellStyle name="Hyperlink" xfId="3988" builtinId="8" hidden="1"/>
    <cellStyle name="Hyperlink" xfId="3990" builtinId="8" hidden="1"/>
    <cellStyle name="Hyperlink" xfId="3992" builtinId="8" hidden="1"/>
    <cellStyle name="Hyperlink" xfId="3994" builtinId="8" hidden="1"/>
    <cellStyle name="Hyperlink" xfId="3996" builtinId="8" hidden="1"/>
    <cellStyle name="Hyperlink" xfId="3998" builtinId="8" hidden="1"/>
    <cellStyle name="Hyperlink" xfId="4000" builtinId="8" hidden="1"/>
    <cellStyle name="Normal" xfId="0" builtinId="0"/>
    <cellStyle name="Normal 2" xfId="2"/>
    <cellStyle name="Normal 2 2" xfId="1"/>
    <cellStyle name="Normal 2 3" xfId="3"/>
    <cellStyle name="Normal 2 4" xfId="2610"/>
    <cellStyle name="Normal 2 5" xfId="3973"/>
    <cellStyle name="Normal 3" xfId="4"/>
    <cellStyle name="Normal 3 2" xfId="87"/>
    <cellStyle name="Normal 4" xfId="5"/>
    <cellStyle name="Normal 4 2" xfId="88"/>
    <cellStyle name="Normal 5" xfId="1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77111117893"/>
      </font>
      <fill>
        <patternFill patternType="solid">
          <fgColor indexed="64"/>
          <bgColor theme="0" tint="-0.249977111117893"/>
        </patternFill>
      </fill>
    </dxf>
    <dxf>
      <font>
        <color theme="0" tint="-0.499984740745262"/>
      </font>
      <fill>
        <patternFill patternType="solid">
          <fgColor indexed="64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77111117893"/>
      </font>
      <fill>
        <patternFill patternType="solid">
          <fgColor indexed="64"/>
          <bgColor theme="0" tint="-0.249977111117893"/>
        </patternFill>
      </fill>
    </dxf>
    <dxf>
      <font>
        <color theme="0" tint="-0.499984740745262"/>
      </font>
      <fill>
        <patternFill patternType="solid">
          <fgColor indexed="64"/>
          <bgColor theme="0" tint="-0.499984740745262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34998626667073579"/>
      </font>
      <fill>
        <patternFill patternType="solid">
          <fgColor indexed="64"/>
          <bgColor theme="0" tint="-0.34998626667073579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34998626667073579"/>
      </font>
      <fill>
        <patternFill patternType="solid">
          <fgColor indexed="64"/>
          <bgColor theme="0" tint="-0.34998626667073579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34998626667073579"/>
      </font>
      <fill>
        <patternFill patternType="solid">
          <fgColor indexed="64"/>
          <bgColor theme="0" tint="-0.34998626667073579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 tint="-0.34998626667073579"/>
      </font>
      <fill>
        <patternFill patternType="solid">
          <fgColor indexed="64"/>
          <bgColor theme="0" tint="-0.34998626667073579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1</xdr:row>
      <xdr:rowOff>50800</xdr:rowOff>
    </xdr:from>
    <xdr:to>
      <xdr:col>29</xdr:col>
      <xdr:colOff>203200</xdr:colOff>
      <xdr:row>1</xdr:row>
      <xdr:rowOff>469900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254000"/>
          <a:ext cx="5816600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1</xdr:row>
      <xdr:rowOff>50800</xdr:rowOff>
    </xdr:from>
    <xdr:to>
      <xdr:col>29</xdr:col>
      <xdr:colOff>203200</xdr:colOff>
      <xdr:row>1</xdr:row>
      <xdr:rowOff>469900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254000"/>
          <a:ext cx="5816600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101600</xdr:colOff>
      <xdr:row>1</xdr:row>
      <xdr:rowOff>50800</xdr:rowOff>
    </xdr:from>
    <xdr:to>
      <xdr:col>29</xdr:col>
      <xdr:colOff>203200</xdr:colOff>
      <xdr:row>1</xdr:row>
      <xdr:rowOff>469900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254000"/>
          <a:ext cx="58166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K283"/>
  <sheetViews>
    <sheetView zoomScale="75" zoomScaleNormal="75" zoomScalePageLayoutView="75" workbookViewId="0"/>
  </sheetViews>
  <sheetFormatPr baseColWidth="10" defaultColWidth="8.83203125" defaultRowHeight="16" customHeight="1" x14ac:dyDescent="0"/>
  <cols>
    <col min="1" max="1" width="4.6640625" style="23" bestFit="1" customWidth="1"/>
    <col min="2" max="2" width="12.6640625" style="23" customWidth="1"/>
    <col min="3" max="3" width="12.83203125" style="34" customWidth="1"/>
    <col min="4" max="4" width="11.1640625" style="34" customWidth="1"/>
    <col min="5" max="5" width="12.6640625" style="23" customWidth="1"/>
    <col min="6" max="6" width="13.33203125" style="27" customWidth="1"/>
    <col min="7" max="7" width="18.5" style="23" customWidth="1"/>
    <col min="8" max="9" width="12.6640625" style="23" customWidth="1"/>
    <col min="10" max="10" width="14.1640625" style="23" bestFit="1" customWidth="1"/>
    <col min="11" max="16384" width="8.83203125" style="34"/>
  </cols>
  <sheetData>
    <row r="1" spans="1:10" ht="14" thickBot="1">
      <c r="A1" s="73" t="s">
        <v>1277</v>
      </c>
      <c r="B1" s="67"/>
      <c r="C1" s="74"/>
      <c r="D1" s="74"/>
      <c r="E1" s="67"/>
      <c r="F1" s="72"/>
      <c r="G1" s="67"/>
      <c r="H1" s="67"/>
      <c r="I1" s="67"/>
      <c r="J1" s="67"/>
    </row>
    <row r="2" spans="1:10" s="35" customFormat="1" ht="21" customHeight="1" thickBot="1">
      <c r="A2" s="76"/>
      <c r="B2" s="77" t="s">
        <v>184</v>
      </c>
      <c r="C2" s="77" t="s">
        <v>0</v>
      </c>
      <c r="D2" s="77" t="s">
        <v>148</v>
      </c>
      <c r="E2" s="78" t="s">
        <v>198</v>
      </c>
      <c r="F2" s="78" t="s">
        <v>199</v>
      </c>
      <c r="G2" s="79" t="s">
        <v>200</v>
      </c>
      <c r="H2" s="77" t="s">
        <v>495</v>
      </c>
      <c r="I2" s="77" t="s">
        <v>496</v>
      </c>
      <c r="J2" s="77" t="s">
        <v>25</v>
      </c>
    </row>
    <row r="3" spans="1:10" s="59" customFormat="1" ht="16" customHeight="1">
      <c r="A3" s="58">
        <v>1</v>
      </c>
      <c r="B3" s="58" t="s">
        <v>620</v>
      </c>
      <c r="C3" s="55">
        <v>344</v>
      </c>
      <c r="D3" s="57" t="s">
        <v>149</v>
      </c>
      <c r="E3" s="61" t="s">
        <v>30</v>
      </c>
      <c r="F3" s="64">
        <v>27262</v>
      </c>
      <c r="G3" s="62">
        <v>39237</v>
      </c>
      <c r="H3" s="63">
        <v>28</v>
      </c>
      <c r="I3" s="64" t="s">
        <v>205</v>
      </c>
      <c r="J3" s="58" t="s">
        <v>181</v>
      </c>
    </row>
    <row r="4" spans="1:10" s="59" customFormat="1" ht="16" customHeight="1">
      <c r="A4" s="58">
        <v>2</v>
      </c>
      <c r="B4" s="58" t="s">
        <v>619</v>
      </c>
      <c r="C4" s="55">
        <v>344</v>
      </c>
      <c r="D4" s="57" t="s">
        <v>149</v>
      </c>
      <c r="E4" s="61" t="s">
        <v>31</v>
      </c>
      <c r="F4" s="64">
        <v>85032</v>
      </c>
      <c r="G4" s="62">
        <v>39192</v>
      </c>
      <c r="H4" s="63">
        <v>5</v>
      </c>
      <c r="I4" s="64" t="s">
        <v>202</v>
      </c>
      <c r="J4" s="58" t="s">
        <v>181</v>
      </c>
    </row>
    <row r="5" spans="1:10" s="59" customFormat="1" ht="16" customHeight="1">
      <c r="A5" s="58">
        <v>3</v>
      </c>
      <c r="B5" s="58" t="s">
        <v>626</v>
      </c>
      <c r="C5" s="55">
        <v>448</v>
      </c>
      <c r="D5" s="57" t="s">
        <v>149</v>
      </c>
      <c r="E5" s="61" t="s">
        <v>29</v>
      </c>
      <c r="F5" s="64">
        <v>90723</v>
      </c>
      <c r="G5" s="65">
        <v>38922</v>
      </c>
      <c r="H5" s="66">
        <v>9</v>
      </c>
      <c r="I5" s="61" t="s">
        <v>202</v>
      </c>
      <c r="J5" s="58" t="s">
        <v>181</v>
      </c>
    </row>
    <row r="6" spans="1:10" s="59" customFormat="1" ht="16" customHeight="1">
      <c r="A6" s="58">
        <v>4</v>
      </c>
      <c r="B6" s="58" t="s">
        <v>623</v>
      </c>
      <c r="C6" s="55">
        <v>448</v>
      </c>
      <c r="D6" s="57" t="s">
        <v>149</v>
      </c>
      <c r="E6" s="61" t="s">
        <v>30</v>
      </c>
      <c r="F6" s="64">
        <v>28403</v>
      </c>
      <c r="G6" s="62">
        <v>39352</v>
      </c>
      <c r="H6" s="63">
        <v>49</v>
      </c>
      <c r="I6" s="64" t="s">
        <v>205</v>
      </c>
      <c r="J6" s="58" t="s">
        <v>181</v>
      </c>
    </row>
    <row r="7" spans="1:10" s="59" customFormat="1" ht="16" customHeight="1">
      <c r="A7" s="58">
        <v>5</v>
      </c>
      <c r="B7" s="58" t="s">
        <v>627</v>
      </c>
      <c r="C7" s="55">
        <v>448</v>
      </c>
      <c r="D7" s="55" t="s">
        <v>149</v>
      </c>
      <c r="E7" s="61" t="s">
        <v>29</v>
      </c>
      <c r="F7" s="90">
        <v>90706</v>
      </c>
      <c r="G7" s="62">
        <v>2006</v>
      </c>
      <c r="H7" s="58">
        <v>4</v>
      </c>
      <c r="I7" s="58" t="s">
        <v>205</v>
      </c>
      <c r="J7" s="58" t="s">
        <v>181</v>
      </c>
    </row>
    <row r="8" spans="1:10" s="59" customFormat="1" ht="16" customHeight="1">
      <c r="A8" s="58">
        <v>6</v>
      </c>
      <c r="B8" s="58" t="s">
        <v>622</v>
      </c>
      <c r="C8" s="55">
        <v>1186</v>
      </c>
      <c r="D8" s="57" t="s">
        <v>149</v>
      </c>
      <c r="E8" s="61" t="s">
        <v>32</v>
      </c>
      <c r="F8" s="64">
        <v>48823</v>
      </c>
      <c r="G8" s="62">
        <v>38484</v>
      </c>
      <c r="H8" s="63">
        <v>3</v>
      </c>
      <c r="I8" s="64" t="s">
        <v>202</v>
      </c>
      <c r="J8" s="58" t="s">
        <v>181</v>
      </c>
    </row>
    <row r="9" spans="1:10" s="59" customFormat="1" ht="16" customHeight="1">
      <c r="A9" s="58">
        <v>7</v>
      </c>
      <c r="B9" s="58" t="s">
        <v>621</v>
      </c>
      <c r="C9" s="55">
        <v>1186</v>
      </c>
      <c r="D9" s="57" t="s">
        <v>149</v>
      </c>
      <c r="E9" s="61" t="s">
        <v>32</v>
      </c>
      <c r="F9" s="64">
        <v>48823</v>
      </c>
      <c r="G9" s="62">
        <v>38487</v>
      </c>
      <c r="H9" s="63">
        <v>9</v>
      </c>
      <c r="I9" s="64" t="s">
        <v>202</v>
      </c>
      <c r="J9" s="58" t="s">
        <v>181</v>
      </c>
    </row>
    <row r="10" spans="1:10" s="59" customFormat="1" ht="16" customHeight="1">
      <c r="A10" s="58">
        <v>8</v>
      </c>
      <c r="B10" s="58" t="s">
        <v>617</v>
      </c>
      <c r="C10" s="55">
        <v>1270</v>
      </c>
      <c r="D10" s="57" t="s">
        <v>149</v>
      </c>
      <c r="E10" s="61" t="s">
        <v>33</v>
      </c>
      <c r="F10" s="61">
        <v>64093</v>
      </c>
      <c r="G10" s="62">
        <v>38489</v>
      </c>
      <c r="H10" s="63">
        <v>8</v>
      </c>
      <c r="I10" s="64" t="s">
        <v>202</v>
      </c>
      <c r="J10" s="58" t="s">
        <v>181</v>
      </c>
    </row>
    <row r="11" spans="1:10" s="59" customFormat="1" ht="16" customHeight="1">
      <c r="A11" s="58">
        <v>9</v>
      </c>
      <c r="B11" s="58" t="s">
        <v>618</v>
      </c>
      <c r="C11" s="55">
        <v>1270</v>
      </c>
      <c r="D11" s="57" t="s">
        <v>149</v>
      </c>
      <c r="E11" s="61" t="s">
        <v>34</v>
      </c>
      <c r="F11" s="159" t="s">
        <v>513</v>
      </c>
      <c r="G11" s="62">
        <v>38959</v>
      </c>
      <c r="H11" s="63">
        <v>6</v>
      </c>
      <c r="I11" s="64" t="s">
        <v>205</v>
      </c>
      <c r="J11" s="58" t="s">
        <v>181</v>
      </c>
    </row>
    <row r="12" spans="1:10" s="59" customFormat="1" ht="16" customHeight="1">
      <c r="A12" s="58">
        <v>10</v>
      </c>
      <c r="B12" s="58" t="s">
        <v>616</v>
      </c>
      <c r="C12" s="55">
        <v>2315</v>
      </c>
      <c r="D12" s="57" t="s">
        <v>149</v>
      </c>
      <c r="E12" s="61" t="s">
        <v>29</v>
      </c>
      <c r="F12" s="61">
        <v>90723</v>
      </c>
      <c r="G12" s="62">
        <v>38926</v>
      </c>
      <c r="H12" s="63">
        <v>1</v>
      </c>
      <c r="I12" s="64" t="s">
        <v>202</v>
      </c>
      <c r="J12" s="58" t="s">
        <v>181</v>
      </c>
    </row>
    <row r="13" spans="1:10" s="59" customFormat="1" ht="16" customHeight="1">
      <c r="A13" s="58">
        <v>11</v>
      </c>
      <c r="B13" s="58" t="s">
        <v>633</v>
      </c>
      <c r="C13" s="55">
        <v>199</v>
      </c>
      <c r="D13" s="55" t="s">
        <v>35</v>
      </c>
      <c r="E13" s="61" t="s">
        <v>30</v>
      </c>
      <c r="F13" s="61">
        <v>28403</v>
      </c>
      <c r="G13" s="62">
        <v>38985</v>
      </c>
      <c r="H13" s="63">
        <v>2</v>
      </c>
      <c r="I13" s="64" t="s">
        <v>205</v>
      </c>
      <c r="J13" s="58" t="s">
        <v>181</v>
      </c>
    </row>
    <row r="14" spans="1:10" s="59" customFormat="1" ht="16" customHeight="1">
      <c r="A14" s="58">
        <v>12</v>
      </c>
      <c r="B14" s="58" t="s">
        <v>634</v>
      </c>
      <c r="C14" s="55">
        <v>199</v>
      </c>
      <c r="D14" s="55" t="s">
        <v>37</v>
      </c>
      <c r="E14" s="61" t="s">
        <v>36</v>
      </c>
      <c r="F14" s="64">
        <v>21014</v>
      </c>
      <c r="G14" s="62">
        <v>39155</v>
      </c>
      <c r="H14" s="63">
        <v>4</v>
      </c>
      <c r="I14" s="64" t="s">
        <v>205</v>
      </c>
      <c r="J14" s="58" t="s">
        <v>181</v>
      </c>
    </row>
    <row r="15" spans="1:10" s="59" customFormat="1" ht="16" customHeight="1">
      <c r="A15" s="58">
        <v>13</v>
      </c>
      <c r="B15" s="56" t="s">
        <v>628</v>
      </c>
      <c r="C15" s="56">
        <v>448</v>
      </c>
      <c r="D15" s="57" t="s">
        <v>149</v>
      </c>
      <c r="E15" s="56" t="s">
        <v>26</v>
      </c>
      <c r="F15" s="86" t="s">
        <v>663</v>
      </c>
      <c r="G15" s="161">
        <v>37500</v>
      </c>
      <c r="H15" s="58" t="s">
        <v>51</v>
      </c>
      <c r="I15" s="58" t="s">
        <v>51</v>
      </c>
      <c r="J15" s="58" t="s">
        <v>28</v>
      </c>
    </row>
    <row r="16" spans="1:10" s="59" customFormat="1" ht="16" customHeight="1">
      <c r="A16" s="58">
        <v>14</v>
      </c>
      <c r="B16" s="60" t="s">
        <v>629</v>
      </c>
      <c r="C16" s="60">
        <v>448</v>
      </c>
      <c r="D16" s="57" t="s">
        <v>149</v>
      </c>
      <c r="E16" s="60" t="s">
        <v>26</v>
      </c>
      <c r="F16" s="86" t="s">
        <v>663</v>
      </c>
      <c r="G16" s="160">
        <v>37591</v>
      </c>
      <c r="H16" s="55" t="s">
        <v>51</v>
      </c>
      <c r="I16" s="55" t="s">
        <v>51</v>
      </c>
      <c r="J16" s="55" t="s">
        <v>28</v>
      </c>
    </row>
    <row r="17" spans="1:11" s="59" customFormat="1" ht="16" customHeight="1">
      <c r="A17" s="58">
        <v>15</v>
      </c>
      <c r="B17" s="60" t="s">
        <v>630</v>
      </c>
      <c r="C17" s="60">
        <v>448</v>
      </c>
      <c r="D17" s="57" t="s">
        <v>149</v>
      </c>
      <c r="E17" s="60" t="s">
        <v>27</v>
      </c>
      <c r="F17" s="86" t="s">
        <v>512</v>
      </c>
      <c r="G17" s="160">
        <v>37257</v>
      </c>
      <c r="H17" s="55" t="s">
        <v>51</v>
      </c>
      <c r="I17" s="55" t="s">
        <v>51</v>
      </c>
      <c r="J17" s="55" t="s">
        <v>28</v>
      </c>
    </row>
    <row r="18" spans="1:11" s="59" customFormat="1" ht="16" customHeight="1">
      <c r="A18" s="58">
        <v>16</v>
      </c>
      <c r="B18" s="60" t="s">
        <v>631</v>
      </c>
      <c r="C18" s="60">
        <v>448</v>
      </c>
      <c r="D18" s="57" t="s">
        <v>149</v>
      </c>
      <c r="E18" s="60" t="s">
        <v>27</v>
      </c>
      <c r="F18" s="86" t="s">
        <v>512</v>
      </c>
      <c r="G18" s="160">
        <v>37316</v>
      </c>
      <c r="H18" s="55" t="s">
        <v>51</v>
      </c>
      <c r="I18" s="55" t="s">
        <v>51</v>
      </c>
      <c r="J18" s="55" t="s">
        <v>28</v>
      </c>
    </row>
    <row r="19" spans="1:11" s="59" customFormat="1" ht="16" customHeight="1">
      <c r="A19" s="58">
        <v>17</v>
      </c>
      <c r="B19" s="60" t="s">
        <v>635</v>
      </c>
      <c r="C19" s="60">
        <v>667</v>
      </c>
      <c r="D19" s="60" t="s">
        <v>37</v>
      </c>
      <c r="E19" s="60" t="s">
        <v>38</v>
      </c>
      <c r="F19" s="61" t="s">
        <v>664</v>
      </c>
      <c r="G19" s="162">
        <v>37865</v>
      </c>
      <c r="H19" s="55" t="s">
        <v>51</v>
      </c>
      <c r="I19" s="55" t="s">
        <v>51</v>
      </c>
      <c r="J19" s="55" t="s">
        <v>28</v>
      </c>
    </row>
    <row r="20" spans="1:11" s="59" customFormat="1" ht="16" customHeight="1">
      <c r="A20" s="58">
        <v>18</v>
      </c>
      <c r="B20" s="60" t="s">
        <v>632</v>
      </c>
      <c r="C20" s="60">
        <v>632</v>
      </c>
      <c r="D20" s="60">
        <v>9</v>
      </c>
      <c r="E20" s="60" t="s">
        <v>38</v>
      </c>
      <c r="F20" s="61" t="s">
        <v>664</v>
      </c>
      <c r="G20" s="162">
        <v>37956</v>
      </c>
      <c r="H20" s="55" t="s">
        <v>51</v>
      </c>
      <c r="I20" s="55" t="s">
        <v>51</v>
      </c>
      <c r="J20" s="55" t="s">
        <v>28</v>
      </c>
    </row>
    <row r="21" spans="1:11" s="59" customFormat="1" ht="16" customHeight="1">
      <c r="A21" s="58">
        <v>19</v>
      </c>
      <c r="B21" s="60" t="s">
        <v>637</v>
      </c>
      <c r="C21" s="60">
        <v>448</v>
      </c>
      <c r="D21" s="57" t="s">
        <v>149</v>
      </c>
      <c r="E21" s="55" t="s">
        <v>51</v>
      </c>
      <c r="F21" s="61" t="s">
        <v>51</v>
      </c>
      <c r="G21" s="55" t="s">
        <v>51</v>
      </c>
      <c r="H21" s="55" t="s">
        <v>51</v>
      </c>
      <c r="I21" s="55" t="s">
        <v>51</v>
      </c>
      <c r="J21" s="55" t="s">
        <v>28</v>
      </c>
    </row>
    <row r="22" spans="1:11" s="59" customFormat="1" ht="16" customHeight="1">
      <c r="A22" s="58">
        <v>20</v>
      </c>
      <c r="B22" s="60" t="s">
        <v>638</v>
      </c>
      <c r="C22" s="60">
        <v>448</v>
      </c>
      <c r="D22" s="57" t="s">
        <v>149</v>
      </c>
      <c r="E22" s="55" t="s">
        <v>51</v>
      </c>
      <c r="F22" s="61" t="s">
        <v>51</v>
      </c>
      <c r="G22" s="55" t="s">
        <v>51</v>
      </c>
      <c r="H22" s="55" t="s">
        <v>51</v>
      </c>
      <c r="I22" s="55" t="s">
        <v>51</v>
      </c>
      <c r="J22" s="55" t="s">
        <v>28</v>
      </c>
    </row>
    <row r="23" spans="1:11" s="59" customFormat="1" ht="16" customHeight="1">
      <c r="A23" s="58">
        <v>21</v>
      </c>
      <c r="B23" s="60" t="s">
        <v>636</v>
      </c>
      <c r="C23" s="60">
        <v>180</v>
      </c>
      <c r="D23" s="60">
        <v>3</v>
      </c>
      <c r="E23" s="55" t="s">
        <v>51</v>
      </c>
      <c r="F23" s="61" t="s">
        <v>51</v>
      </c>
      <c r="G23" s="55" t="s">
        <v>51</v>
      </c>
      <c r="H23" s="55" t="s">
        <v>51</v>
      </c>
      <c r="I23" s="55" t="s">
        <v>51</v>
      </c>
      <c r="J23" s="55" t="s">
        <v>28</v>
      </c>
    </row>
    <row r="24" spans="1:11" ht="16" customHeight="1">
      <c r="A24" s="23">
        <v>22</v>
      </c>
      <c r="B24" s="23" t="s">
        <v>201</v>
      </c>
      <c r="C24" s="28">
        <v>344</v>
      </c>
      <c r="D24" s="29" t="s">
        <v>149</v>
      </c>
      <c r="E24" s="24" t="s">
        <v>33</v>
      </c>
      <c r="F24" s="27">
        <v>64093</v>
      </c>
      <c r="G24" s="25">
        <v>38491</v>
      </c>
      <c r="H24" s="26">
        <v>7</v>
      </c>
      <c r="I24" s="27" t="s">
        <v>202</v>
      </c>
      <c r="J24" s="23" t="s">
        <v>181</v>
      </c>
    </row>
    <row r="25" spans="1:11" ht="16" customHeight="1">
      <c r="A25" s="23">
        <v>23</v>
      </c>
      <c r="B25" s="23" t="s">
        <v>203</v>
      </c>
      <c r="C25" s="28">
        <v>344</v>
      </c>
      <c r="D25" s="29" t="s">
        <v>149</v>
      </c>
      <c r="E25" s="24" t="s">
        <v>34</v>
      </c>
      <c r="F25" s="87" t="s">
        <v>513</v>
      </c>
      <c r="G25" s="25">
        <v>38909</v>
      </c>
      <c r="H25" s="26">
        <v>13</v>
      </c>
      <c r="I25" s="27" t="s">
        <v>205</v>
      </c>
      <c r="J25" s="23" t="s">
        <v>181</v>
      </c>
      <c r="K25" s="85"/>
    </row>
    <row r="26" spans="1:11" ht="16" customHeight="1">
      <c r="A26" s="23">
        <v>24</v>
      </c>
      <c r="B26" s="23" t="s">
        <v>206</v>
      </c>
      <c r="C26" s="28">
        <v>344</v>
      </c>
      <c r="D26" s="29" t="s">
        <v>149</v>
      </c>
      <c r="E26" s="24" t="s">
        <v>207</v>
      </c>
      <c r="F26" s="24">
        <v>80525</v>
      </c>
      <c r="G26" s="25">
        <v>39056</v>
      </c>
      <c r="H26" s="26">
        <v>4</v>
      </c>
      <c r="I26" s="27" t="s">
        <v>202</v>
      </c>
      <c r="J26" s="23" t="s">
        <v>181</v>
      </c>
    </row>
    <row r="27" spans="1:11" ht="16" customHeight="1">
      <c r="A27" s="23">
        <v>25</v>
      </c>
      <c r="B27" s="23" t="s">
        <v>208</v>
      </c>
      <c r="C27" s="28">
        <v>344</v>
      </c>
      <c r="D27" s="29" t="s">
        <v>149</v>
      </c>
      <c r="E27" s="24" t="s">
        <v>34</v>
      </c>
      <c r="F27" s="87" t="s">
        <v>513</v>
      </c>
      <c r="G27" s="25">
        <v>38953</v>
      </c>
      <c r="H27" s="26">
        <v>3</v>
      </c>
      <c r="I27" s="27" t="s">
        <v>205</v>
      </c>
      <c r="J27" s="23" t="s">
        <v>181</v>
      </c>
    </row>
    <row r="28" spans="1:11" ht="16" customHeight="1">
      <c r="A28" s="23">
        <v>26</v>
      </c>
      <c r="B28" s="23" t="s">
        <v>209</v>
      </c>
      <c r="C28" s="28">
        <v>344</v>
      </c>
      <c r="D28" s="29" t="s">
        <v>149</v>
      </c>
      <c r="E28" s="24" t="s">
        <v>30</v>
      </c>
      <c r="F28" s="27">
        <v>27704</v>
      </c>
      <c r="G28" s="25">
        <v>39183</v>
      </c>
      <c r="H28" s="26">
        <v>32</v>
      </c>
      <c r="I28" s="27" t="s">
        <v>205</v>
      </c>
      <c r="J28" s="23" t="s">
        <v>181</v>
      </c>
    </row>
    <row r="29" spans="1:11" ht="16" customHeight="1">
      <c r="A29" s="23">
        <v>27</v>
      </c>
      <c r="B29" s="23" t="s">
        <v>210</v>
      </c>
      <c r="C29" s="28">
        <v>344</v>
      </c>
      <c r="D29" s="29" t="s">
        <v>149</v>
      </c>
      <c r="E29" s="24" t="s">
        <v>211</v>
      </c>
      <c r="F29" s="27">
        <v>67114</v>
      </c>
      <c r="G29" s="25">
        <v>39099</v>
      </c>
      <c r="H29" s="26">
        <v>23</v>
      </c>
      <c r="I29" s="27" t="s">
        <v>205</v>
      </c>
      <c r="J29" s="23" t="s">
        <v>181</v>
      </c>
    </row>
    <row r="30" spans="1:11" ht="16" customHeight="1">
      <c r="A30" s="23">
        <v>28</v>
      </c>
      <c r="B30" s="23" t="s">
        <v>212</v>
      </c>
      <c r="C30" s="28">
        <v>344</v>
      </c>
      <c r="D30" s="29" t="s">
        <v>149</v>
      </c>
      <c r="E30" s="24" t="s">
        <v>204</v>
      </c>
      <c r="F30" s="27">
        <v>37803</v>
      </c>
      <c r="G30" s="25">
        <v>39091</v>
      </c>
      <c r="H30" s="26">
        <v>7</v>
      </c>
      <c r="I30" s="27" t="s">
        <v>205</v>
      </c>
      <c r="J30" s="23" t="s">
        <v>181</v>
      </c>
    </row>
    <row r="31" spans="1:11" ht="16" customHeight="1">
      <c r="A31" s="23">
        <v>29</v>
      </c>
      <c r="B31" s="23" t="s">
        <v>213</v>
      </c>
      <c r="C31" s="28">
        <v>344</v>
      </c>
      <c r="D31" s="29" t="s">
        <v>149</v>
      </c>
      <c r="E31" s="24" t="s">
        <v>31</v>
      </c>
      <c r="F31" s="27">
        <v>85032</v>
      </c>
      <c r="G31" s="25">
        <v>39205</v>
      </c>
      <c r="H31" s="26">
        <v>3</v>
      </c>
      <c r="I31" s="27" t="s">
        <v>202</v>
      </c>
      <c r="J31" s="23" t="s">
        <v>181</v>
      </c>
    </row>
    <row r="32" spans="1:11" ht="16" customHeight="1">
      <c r="A32" s="23">
        <v>30</v>
      </c>
      <c r="B32" s="23" t="s">
        <v>214</v>
      </c>
      <c r="C32" s="28">
        <v>344</v>
      </c>
      <c r="D32" s="29" t="s">
        <v>149</v>
      </c>
      <c r="E32" s="24" t="s">
        <v>31</v>
      </c>
      <c r="F32" s="27">
        <v>85003</v>
      </c>
      <c r="G32" s="25">
        <v>39051</v>
      </c>
      <c r="H32" s="26">
        <v>12</v>
      </c>
      <c r="I32" s="27" t="s">
        <v>202</v>
      </c>
      <c r="J32" s="23" t="s">
        <v>181</v>
      </c>
    </row>
    <row r="33" spans="1:10" ht="16" customHeight="1">
      <c r="A33" s="23">
        <v>31</v>
      </c>
      <c r="B33" s="23" t="s">
        <v>215</v>
      </c>
      <c r="C33" s="28">
        <v>344</v>
      </c>
      <c r="D33" s="29" t="s">
        <v>149</v>
      </c>
      <c r="E33" s="24" t="s">
        <v>33</v>
      </c>
      <c r="F33" s="27">
        <v>65804</v>
      </c>
      <c r="G33" s="25">
        <v>39162</v>
      </c>
      <c r="H33" s="26">
        <v>23</v>
      </c>
      <c r="I33" s="27" t="s">
        <v>205</v>
      </c>
      <c r="J33" s="23" t="s">
        <v>181</v>
      </c>
    </row>
    <row r="34" spans="1:10" ht="16" customHeight="1">
      <c r="A34" s="23">
        <v>32</v>
      </c>
      <c r="B34" s="23" t="s">
        <v>216</v>
      </c>
      <c r="C34" s="28">
        <v>344</v>
      </c>
      <c r="D34" s="29" t="s">
        <v>149</v>
      </c>
      <c r="E34" s="24" t="s">
        <v>33</v>
      </c>
      <c r="F34" s="27">
        <v>65804</v>
      </c>
      <c r="G34" s="25">
        <v>39128</v>
      </c>
      <c r="H34" s="26">
        <v>5</v>
      </c>
      <c r="I34" s="27" t="s">
        <v>202</v>
      </c>
      <c r="J34" s="23" t="s">
        <v>181</v>
      </c>
    </row>
    <row r="35" spans="1:10" ht="16" customHeight="1">
      <c r="A35" s="23">
        <v>33</v>
      </c>
      <c r="B35" s="23" t="s">
        <v>217</v>
      </c>
      <c r="C35" s="28">
        <v>344</v>
      </c>
      <c r="D35" s="29" t="s">
        <v>149</v>
      </c>
      <c r="E35" s="24" t="s">
        <v>218</v>
      </c>
      <c r="F35" s="27">
        <v>72401</v>
      </c>
      <c r="G35" s="25">
        <v>39162</v>
      </c>
      <c r="H35" s="26">
        <v>21</v>
      </c>
      <c r="I35" s="27" t="s">
        <v>205</v>
      </c>
      <c r="J35" s="23" t="s">
        <v>181</v>
      </c>
    </row>
    <row r="36" spans="1:10" ht="16" customHeight="1">
      <c r="A36" s="23">
        <v>34</v>
      </c>
      <c r="B36" s="23" t="s">
        <v>219</v>
      </c>
      <c r="C36" s="28">
        <v>344</v>
      </c>
      <c r="D36" s="29" t="s">
        <v>149</v>
      </c>
      <c r="E36" s="24" t="s">
        <v>34</v>
      </c>
      <c r="F36" s="87" t="s">
        <v>513</v>
      </c>
      <c r="G36" s="25">
        <v>39216</v>
      </c>
      <c r="H36" s="26">
        <v>26</v>
      </c>
      <c r="I36" s="27" t="s">
        <v>205</v>
      </c>
      <c r="J36" s="23" t="s">
        <v>181</v>
      </c>
    </row>
    <row r="37" spans="1:10" ht="16" customHeight="1">
      <c r="A37" s="23">
        <v>35</v>
      </c>
      <c r="B37" s="23" t="s">
        <v>220</v>
      </c>
      <c r="C37" s="28">
        <v>344</v>
      </c>
      <c r="D37" s="29" t="s">
        <v>149</v>
      </c>
      <c r="E37" s="24" t="s">
        <v>33</v>
      </c>
      <c r="F37" s="27">
        <v>65804</v>
      </c>
      <c r="G37" s="25">
        <v>39171</v>
      </c>
      <c r="H37" s="26">
        <v>2</v>
      </c>
      <c r="I37" s="27" t="s">
        <v>202</v>
      </c>
      <c r="J37" s="23" t="s">
        <v>181</v>
      </c>
    </row>
    <row r="38" spans="1:10" ht="16" customHeight="1">
      <c r="A38" s="23">
        <v>36</v>
      </c>
      <c r="B38" s="23" t="s">
        <v>221</v>
      </c>
      <c r="C38" s="28">
        <v>344</v>
      </c>
      <c r="D38" s="29" t="s">
        <v>149</v>
      </c>
      <c r="E38" s="24" t="s">
        <v>33</v>
      </c>
      <c r="F38" s="27">
        <v>65212</v>
      </c>
      <c r="G38" s="25">
        <v>39231</v>
      </c>
      <c r="H38" s="26">
        <v>33</v>
      </c>
      <c r="I38" s="27" t="s">
        <v>205</v>
      </c>
      <c r="J38" s="23" t="s">
        <v>181</v>
      </c>
    </row>
    <row r="39" spans="1:10" ht="16" customHeight="1">
      <c r="A39" s="23">
        <v>37</v>
      </c>
      <c r="B39" s="23" t="s">
        <v>222</v>
      </c>
      <c r="C39" s="28">
        <v>344</v>
      </c>
      <c r="D39" s="29" t="s">
        <v>149</v>
      </c>
      <c r="E39" s="24" t="s">
        <v>30</v>
      </c>
      <c r="F39" s="27">
        <v>27262</v>
      </c>
      <c r="G39" s="25">
        <v>39349</v>
      </c>
      <c r="H39" s="26">
        <v>3</v>
      </c>
      <c r="I39" s="27" t="s">
        <v>205</v>
      </c>
      <c r="J39" s="23" t="s">
        <v>181</v>
      </c>
    </row>
    <row r="40" spans="1:10" ht="16" customHeight="1">
      <c r="A40" s="23">
        <v>38</v>
      </c>
      <c r="B40" s="23" t="s">
        <v>223</v>
      </c>
      <c r="C40" s="28">
        <v>344</v>
      </c>
      <c r="D40" s="29" t="s">
        <v>149</v>
      </c>
      <c r="E40" s="24" t="s">
        <v>218</v>
      </c>
      <c r="F40" s="27">
        <v>72401</v>
      </c>
      <c r="G40" s="25">
        <v>39189</v>
      </c>
      <c r="H40" s="26">
        <v>8</v>
      </c>
      <c r="I40" s="27" t="s">
        <v>205</v>
      </c>
      <c r="J40" s="23" t="s">
        <v>181</v>
      </c>
    </row>
    <row r="41" spans="1:10" ht="16" customHeight="1">
      <c r="A41" s="23">
        <v>39</v>
      </c>
      <c r="B41" s="23" t="s">
        <v>224</v>
      </c>
      <c r="C41" s="28">
        <v>344</v>
      </c>
      <c r="D41" s="29" t="s">
        <v>149</v>
      </c>
      <c r="E41" s="24" t="s">
        <v>225</v>
      </c>
      <c r="F41" s="27">
        <v>50702</v>
      </c>
      <c r="G41" s="25">
        <v>39276</v>
      </c>
      <c r="H41" s="26">
        <v>28</v>
      </c>
      <c r="I41" s="27" t="s">
        <v>205</v>
      </c>
      <c r="J41" s="23" t="s">
        <v>181</v>
      </c>
    </row>
    <row r="42" spans="1:10" ht="16" customHeight="1">
      <c r="A42" s="23">
        <v>40</v>
      </c>
      <c r="B42" s="23" t="s">
        <v>226</v>
      </c>
      <c r="C42" s="28">
        <v>344</v>
      </c>
      <c r="D42" s="29" t="s">
        <v>149</v>
      </c>
      <c r="E42" s="24" t="s">
        <v>36</v>
      </c>
      <c r="F42" s="27">
        <v>21014</v>
      </c>
      <c r="G42" s="25">
        <v>39232</v>
      </c>
      <c r="H42" s="26">
        <v>26</v>
      </c>
      <c r="I42" s="27" t="s">
        <v>202</v>
      </c>
      <c r="J42" s="23" t="s">
        <v>181</v>
      </c>
    </row>
    <row r="43" spans="1:10" ht="16" customHeight="1">
      <c r="A43" s="23">
        <v>41</v>
      </c>
      <c r="B43" s="23" t="s">
        <v>227</v>
      </c>
      <c r="C43" s="28">
        <v>344</v>
      </c>
      <c r="D43" s="29" t="s">
        <v>149</v>
      </c>
      <c r="E43" s="24" t="s">
        <v>228</v>
      </c>
      <c r="F43" s="27">
        <v>71105</v>
      </c>
      <c r="G43" s="25">
        <v>39296</v>
      </c>
      <c r="H43" s="26">
        <v>20</v>
      </c>
      <c r="I43" s="27" t="s">
        <v>205</v>
      </c>
      <c r="J43" s="23" t="s">
        <v>181</v>
      </c>
    </row>
    <row r="44" spans="1:10" ht="16" customHeight="1">
      <c r="A44" s="23">
        <v>42</v>
      </c>
      <c r="B44" s="23" t="s">
        <v>229</v>
      </c>
      <c r="C44" s="28">
        <v>344</v>
      </c>
      <c r="D44" s="29" t="s">
        <v>149</v>
      </c>
      <c r="E44" s="24" t="s">
        <v>228</v>
      </c>
      <c r="F44" s="27">
        <v>71105</v>
      </c>
      <c r="G44" s="25">
        <v>39331</v>
      </c>
      <c r="H44" s="26">
        <v>6</v>
      </c>
      <c r="I44" s="27" t="s">
        <v>205</v>
      </c>
      <c r="J44" s="23" t="s">
        <v>181</v>
      </c>
    </row>
    <row r="45" spans="1:10" ht="16" customHeight="1">
      <c r="A45" s="23">
        <v>43</v>
      </c>
      <c r="B45" s="23" t="s">
        <v>230</v>
      </c>
      <c r="C45" s="28">
        <v>344</v>
      </c>
      <c r="D45" s="29" t="s">
        <v>149</v>
      </c>
      <c r="E45" s="24" t="s">
        <v>34</v>
      </c>
      <c r="F45" s="87" t="s">
        <v>513</v>
      </c>
      <c r="G45" s="25">
        <v>39364</v>
      </c>
      <c r="H45" s="26">
        <v>2</v>
      </c>
      <c r="I45" s="27" t="s">
        <v>205</v>
      </c>
      <c r="J45" s="23" t="s">
        <v>181</v>
      </c>
    </row>
    <row r="46" spans="1:10" ht="16" customHeight="1">
      <c r="A46" s="23">
        <v>44</v>
      </c>
      <c r="B46" s="23" t="s">
        <v>231</v>
      </c>
      <c r="C46" s="28">
        <v>448</v>
      </c>
      <c r="D46" s="29" t="s">
        <v>149</v>
      </c>
      <c r="E46" s="24" t="s">
        <v>204</v>
      </c>
      <c r="F46" s="24">
        <v>37115</v>
      </c>
      <c r="G46" s="25">
        <v>38357</v>
      </c>
      <c r="H46" s="26">
        <v>18</v>
      </c>
      <c r="I46" s="27" t="s">
        <v>202</v>
      </c>
      <c r="J46" s="23" t="s">
        <v>181</v>
      </c>
    </row>
    <row r="47" spans="1:10" ht="16" customHeight="1">
      <c r="A47" s="23">
        <v>45</v>
      </c>
      <c r="B47" s="23" t="s">
        <v>232</v>
      </c>
      <c r="C47" s="28">
        <v>448</v>
      </c>
      <c r="D47" s="29" t="s">
        <v>149</v>
      </c>
      <c r="E47" s="24" t="s">
        <v>233</v>
      </c>
      <c r="F47" s="27">
        <v>14618</v>
      </c>
      <c r="G47" s="25">
        <v>38386</v>
      </c>
      <c r="H47" s="26">
        <v>37</v>
      </c>
      <c r="I47" s="27" t="s">
        <v>202</v>
      </c>
      <c r="J47" s="23" t="s">
        <v>181</v>
      </c>
    </row>
    <row r="48" spans="1:10" ht="16" customHeight="1">
      <c r="A48" s="23">
        <v>46</v>
      </c>
      <c r="B48" s="23" t="s">
        <v>234</v>
      </c>
      <c r="C48" s="28">
        <v>448</v>
      </c>
      <c r="D48" s="29" t="s">
        <v>149</v>
      </c>
      <c r="E48" s="24" t="s">
        <v>233</v>
      </c>
      <c r="F48" s="27">
        <v>14618</v>
      </c>
      <c r="G48" s="25">
        <v>38413</v>
      </c>
      <c r="H48" s="26">
        <v>39</v>
      </c>
      <c r="I48" s="27" t="s">
        <v>202</v>
      </c>
      <c r="J48" s="23" t="s">
        <v>181</v>
      </c>
    </row>
    <row r="49" spans="1:10" ht="16" customHeight="1">
      <c r="A49" s="23">
        <v>47</v>
      </c>
      <c r="B49" s="23" t="s">
        <v>235</v>
      </c>
      <c r="C49" s="28">
        <v>448</v>
      </c>
      <c r="D49" s="29" t="s">
        <v>149</v>
      </c>
      <c r="E49" s="24" t="s">
        <v>236</v>
      </c>
      <c r="F49" s="24">
        <v>30030</v>
      </c>
      <c r="G49" s="25">
        <v>38476</v>
      </c>
      <c r="H49" s="26">
        <v>49</v>
      </c>
      <c r="I49" s="27" t="s">
        <v>205</v>
      </c>
      <c r="J49" s="23" t="s">
        <v>181</v>
      </c>
    </row>
    <row r="50" spans="1:10" ht="16" customHeight="1">
      <c r="A50" s="23">
        <v>48</v>
      </c>
      <c r="B50" s="23" t="s">
        <v>237</v>
      </c>
      <c r="C50" s="28">
        <v>448</v>
      </c>
      <c r="D50" s="29" t="s">
        <v>149</v>
      </c>
      <c r="E50" s="24" t="s">
        <v>29</v>
      </c>
      <c r="F50" s="24">
        <v>90503</v>
      </c>
      <c r="G50" s="25">
        <v>38461</v>
      </c>
      <c r="H50" s="26">
        <v>6</v>
      </c>
      <c r="I50" s="27" t="s">
        <v>202</v>
      </c>
      <c r="J50" s="23" t="s">
        <v>181</v>
      </c>
    </row>
    <row r="51" spans="1:10" ht="16" customHeight="1">
      <c r="A51" s="23">
        <v>49</v>
      </c>
      <c r="B51" s="23" t="s">
        <v>238</v>
      </c>
      <c r="C51" s="28">
        <v>448</v>
      </c>
      <c r="D51" s="29" t="s">
        <v>149</v>
      </c>
      <c r="E51" s="24" t="s">
        <v>239</v>
      </c>
      <c r="F51" s="24">
        <v>19148</v>
      </c>
      <c r="G51" s="25">
        <v>38478</v>
      </c>
      <c r="H51" s="26">
        <v>79</v>
      </c>
      <c r="I51" s="27" t="s">
        <v>205</v>
      </c>
      <c r="J51" s="23" t="s">
        <v>181</v>
      </c>
    </row>
    <row r="52" spans="1:10" ht="16" customHeight="1">
      <c r="A52" s="23">
        <v>50</v>
      </c>
      <c r="B52" s="23" t="s">
        <v>240</v>
      </c>
      <c r="C52" s="28">
        <v>448</v>
      </c>
      <c r="D52" s="29" t="s">
        <v>149</v>
      </c>
      <c r="E52" s="24" t="s">
        <v>239</v>
      </c>
      <c r="F52" s="24">
        <v>18704</v>
      </c>
      <c r="G52" s="25">
        <v>38412</v>
      </c>
      <c r="H52" s="26">
        <v>14</v>
      </c>
      <c r="I52" s="27" t="s">
        <v>205</v>
      </c>
      <c r="J52" s="23" t="s">
        <v>181</v>
      </c>
    </row>
    <row r="53" spans="1:10" ht="16" customHeight="1">
      <c r="A53" s="23">
        <v>51</v>
      </c>
      <c r="B53" s="23" t="s">
        <v>241</v>
      </c>
      <c r="C53" s="28">
        <v>448</v>
      </c>
      <c r="D53" s="29" t="s">
        <v>149</v>
      </c>
      <c r="E53" s="24" t="s">
        <v>30</v>
      </c>
      <c r="F53" s="24">
        <v>28210</v>
      </c>
      <c r="G53" s="25">
        <v>38405</v>
      </c>
      <c r="H53" s="26">
        <v>27</v>
      </c>
      <c r="I53" s="27" t="s">
        <v>205</v>
      </c>
      <c r="J53" s="23" t="s">
        <v>181</v>
      </c>
    </row>
    <row r="54" spans="1:10" ht="16" customHeight="1">
      <c r="A54" s="23">
        <v>52</v>
      </c>
      <c r="B54" s="23" t="s">
        <v>242</v>
      </c>
      <c r="C54" s="28">
        <v>448</v>
      </c>
      <c r="D54" s="29" t="s">
        <v>149</v>
      </c>
      <c r="E54" s="24" t="s">
        <v>207</v>
      </c>
      <c r="F54" s="24">
        <v>80246</v>
      </c>
      <c r="G54" s="25">
        <v>38470</v>
      </c>
      <c r="H54" s="26">
        <v>15</v>
      </c>
      <c r="I54" s="27" t="s">
        <v>202</v>
      </c>
      <c r="J54" s="23" t="s">
        <v>181</v>
      </c>
    </row>
    <row r="55" spans="1:10" ht="16" customHeight="1">
      <c r="A55" s="23">
        <v>53</v>
      </c>
      <c r="B55" s="23" t="s">
        <v>243</v>
      </c>
      <c r="C55" s="28">
        <v>448</v>
      </c>
      <c r="D55" s="29" t="s">
        <v>149</v>
      </c>
      <c r="E55" s="24" t="s">
        <v>32</v>
      </c>
      <c r="F55" s="27">
        <v>48823</v>
      </c>
      <c r="G55" s="25">
        <v>38405</v>
      </c>
      <c r="H55" s="26">
        <v>19</v>
      </c>
      <c r="I55" s="27" t="s">
        <v>202</v>
      </c>
      <c r="J55" s="23" t="s">
        <v>181</v>
      </c>
    </row>
    <row r="56" spans="1:10" ht="16" customHeight="1">
      <c r="A56" s="23">
        <v>54</v>
      </c>
      <c r="B56" s="23" t="s">
        <v>244</v>
      </c>
      <c r="C56" s="28">
        <v>448</v>
      </c>
      <c r="D56" s="29" t="s">
        <v>149</v>
      </c>
      <c r="E56" s="24" t="s">
        <v>245</v>
      </c>
      <c r="F56" s="24">
        <v>77027</v>
      </c>
      <c r="G56" s="25">
        <v>38440</v>
      </c>
      <c r="H56" s="26">
        <v>32</v>
      </c>
      <c r="I56" s="27" t="s">
        <v>205</v>
      </c>
      <c r="J56" s="23" t="s">
        <v>181</v>
      </c>
    </row>
    <row r="57" spans="1:10" ht="16" customHeight="1">
      <c r="A57" s="23">
        <v>55</v>
      </c>
      <c r="B57" s="23" t="s">
        <v>246</v>
      </c>
      <c r="C57" s="28">
        <v>448</v>
      </c>
      <c r="D57" s="29" t="s">
        <v>149</v>
      </c>
      <c r="E57" s="24" t="s">
        <v>247</v>
      </c>
      <c r="F57" s="24">
        <v>82070</v>
      </c>
      <c r="G57" s="25">
        <v>38412</v>
      </c>
      <c r="H57" s="26">
        <v>12</v>
      </c>
      <c r="I57" s="27" t="s">
        <v>205</v>
      </c>
      <c r="J57" s="23" t="s">
        <v>181</v>
      </c>
    </row>
    <row r="58" spans="1:10" ht="16" customHeight="1">
      <c r="A58" s="23">
        <v>56</v>
      </c>
      <c r="B58" s="23" t="s">
        <v>248</v>
      </c>
      <c r="C58" s="28">
        <v>448</v>
      </c>
      <c r="D58" s="29" t="s">
        <v>149</v>
      </c>
      <c r="E58" s="24" t="s">
        <v>247</v>
      </c>
      <c r="F58" s="27">
        <v>82070</v>
      </c>
      <c r="G58" s="25">
        <v>38499</v>
      </c>
      <c r="H58" s="26">
        <v>18</v>
      </c>
      <c r="I58" s="27" t="s">
        <v>202</v>
      </c>
      <c r="J58" s="23" t="s">
        <v>181</v>
      </c>
    </row>
    <row r="59" spans="1:10" ht="16" customHeight="1">
      <c r="A59" s="23">
        <v>57</v>
      </c>
      <c r="B59" s="23" t="s">
        <v>249</v>
      </c>
      <c r="C59" s="28">
        <v>448</v>
      </c>
      <c r="D59" s="29" t="s">
        <v>149</v>
      </c>
      <c r="E59" s="24" t="s">
        <v>239</v>
      </c>
      <c r="F59" s="27">
        <v>19148</v>
      </c>
      <c r="G59" s="25">
        <v>38463</v>
      </c>
      <c r="H59" s="26">
        <v>33</v>
      </c>
      <c r="I59" s="27" t="s">
        <v>202</v>
      </c>
      <c r="J59" s="23" t="s">
        <v>181</v>
      </c>
    </row>
    <row r="60" spans="1:10" ht="16" customHeight="1">
      <c r="A60" s="23">
        <v>58</v>
      </c>
      <c r="B60" s="23" t="s">
        <v>250</v>
      </c>
      <c r="C60" s="28">
        <v>448</v>
      </c>
      <c r="D60" s="29" t="s">
        <v>149</v>
      </c>
      <c r="E60" s="24" t="s">
        <v>239</v>
      </c>
      <c r="F60" s="27">
        <v>18704</v>
      </c>
      <c r="G60" s="25">
        <v>38484</v>
      </c>
      <c r="H60" s="26">
        <v>20</v>
      </c>
      <c r="I60" s="27" t="s">
        <v>205</v>
      </c>
      <c r="J60" s="23" t="s">
        <v>181</v>
      </c>
    </row>
    <row r="61" spans="1:10" ht="16" customHeight="1">
      <c r="A61" s="23">
        <v>59</v>
      </c>
      <c r="B61" s="23" t="s">
        <v>251</v>
      </c>
      <c r="C61" s="28">
        <v>448</v>
      </c>
      <c r="D61" s="29" t="s">
        <v>149</v>
      </c>
      <c r="E61" s="24" t="s">
        <v>239</v>
      </c>
      <c r="F61" s="27">
        <v>18704</v>
      </c>
      <c r="G61" s="25">
        <v>38433</v>
      </c>
      <c r="H61" s="26">
        <v>28</v>
      </c>
      <c r="I61" s="27" t="s">
        <v>202</v>
      </c>
      <c r="J61" s="23" t="s">
        <v>181</v>
      </c>
    </row>
    <row r="62" spans="1:10" ht="16" customHeight="1">
      <c r="A62" s="23">
        <v>60</v>
      </c>
      <c r="B62" s="23" t="s">
        <v>252</v>
      </c>
      <c r="C62" s="28">
        <v>448</v>
      </c>
      <c r="D62" s="29" t="s">
        <v>149</v>
      </c>
      <c r="E62" s="24" t="s">
        <v>29</v>
      </c>
      <c r="F62" s="27">
        <v>92123</v>
      </c>
      <c r="G62" s="25">
        <v>38482</v>
      </c>
      <c r="H62" s="26">
        <v>30</v>
      </c>
      <c r="I62" s="27" t="s">
        <v>205</v>
      </c>
      <c r="J62" s="23" t="s">
        <v>181</v>
      </c>
    </row>
    <row r="63" spans="1:10" ht="16" customHeight="1">
      <c r="A63" s="23">
        <v>61</v>
      </c>
      <c r="B63" s="23" t="s">
        <v>253</v>
      </c>
      <c r="C63" s="28">
        <v>448</v>
      </c>
      <c r="D63" s="29" t="s">
        <v>149</v>
      </c>
      <c r="E63" s="24" t="s">
        <v>29</v>
      </c>
      <c r="F63" s="27">
        <v>92123</v>
      </c>
      <c r="G63" s="25">
        <v>38479</v>
      </c>
      <c r="H63" s="26">
        <v>10</v>
      </c>
      <c r="I63" s="27" t="s">
        <v>205</v>
      </c>
      <c r="J63" s="23" t="s">
        <v>181</v>
      </c>
    </row>
    <row r="64" spans="1:10" ht="16" customHeight="1">
      <c r="A64" s="23">
        <v>62</v>
      </c>
      <c r="B64" s="23" t="s">
        <v>254</v>
      </c>
      <c r="C64" s="28">
        <v>448</v>
      </c>
      <c r="D64" s="29" t="s">
        <v>149</v>
      </c>
      <c r="E64" s="24" t="s">
        <v>30</v>
      </c>
      <c r="F64" s="24">
        <v>27262</v>
      </c>
      <c r="G64" s="25">
        <v>38474</v>
      </c>
      <c r="H64" s="26">
        <v>35</v>
      </c>
      <c r="I64" s="27" t="s">
        <v>205</v>
      </c>
      <c r="J64" s="23" t="s">
        <v>181</v>
      </c>
    </row>
    <row r="65" spans="1:10" ht="16" customHeight="1">
      <c r="A65" s="23">
        <v>63</v>
      </c>
      <c r="B65" s="23" t="s">
        <v>255</v>
      </c>
      <c r="C65" s="28">
        <v>448</v>
      </c>
      <c r="D65" s="29" t="s">
        <v>149</v>
      </c>
      <c r="E65" s="24" t="s">
        <v>30</v>
      </c>
      <c r="F65" s="27">
        <v>27262</v>
      </c>
      <c r="G65" s="25">
        <v>38478</v>
      </c>
      <c r="H65" s="26">
        <v>2</v>
      </c>
      <c r="I65" s="27" t="s">
        <v>202</v>
      </c>
      <c r="J65" s="23" t="s">
        <v>181</v>
      </c>
    </row>
    <row r="66" spans="1:10" ht="16" customHeight="1">
      <c r="A66" s="23">
        <v>64</v>
      </c>
      <c r="B66" s="23" t="s">
        <v>256</v>
      </c>
      <c r="C66" s="28">
        <v>448</v>
      </c>
      <c r="D66" s="29" t="s">
        <v>149</v>
      </c>
      <c r="E66" s="24" t="s">
        <v>257</v>
      </c>
      <c r="F66" s="24">
        <v>44023</v>
      </c>
      <c r="G66" s="25">
        <v>38474</v>
      </c>
      <c r="H66" s="26">
        <v>15</v>
      </c>
      <c r="I66" s="27" t="s">
        <v>205</v>
      </c>
      <c r="J66" s="23" t="s">
        <v>181</v>
      </c>
    </row>
    <row r="67" spans="1:10" ht="16" customHeight="1">
      <c r="A67" s="23">
        <v>65</v>
      </c>
      <c r="B67" s="23" t="s">
        <v>258</v>
      </c>
      <c r="C67" s="28">
        <v>448</v>
      </c>
      <c r="D67" s="29" t="s">
        <v>149</v>
      </c>
      <c r="E67" s="24" t="s">
        <v>30</v>
      </c>
      <c r="F67" s="27">
        <v>27262</v>
      </c>
      <c r="G67" s="25">
        <v>38884</v>
      </c>
      <c r="H67" s="26">
        <v>1</v>
      </c>
      <c r="I67" s="27" t="s">
        <v>202</v>
      </c>
      <c r="J67" s="23" t="s">
        <v>181</v>
      </c>
    </row>
    <row r="68" spans="1:10" ht="16" customHeight="1">
      <c r="A68" s="23">
        <v>66</v>
      </c>
      <c r="B68" s="23" t="s">
        <v>259</v>
      </c>
      <c r="C68" s="28">
        <v>448</v>
      </c>
      <c r="D68" s="29" t="s">
        <v>149</v>
      </c>
      <c r="E68" s="24" t="s">
        <v>30</v>
      </c>
      <c r="F68" s="27">
        <v>27262</v>
      </c>
      <c r="G68" s="25">
        <v>38985</v>
      </c>
      <c r="H68" s="26">
        <v>5</v>
      </c>
      <c r="I68" s="27" t="s">
        <v>205</v>
      </c>
      <c r="J68" s="23" t="s">
        <v>181</v>
      </c>
    </row>
    <row r="69" spans="1:10" ht="16" customHeight="1">
      <c r="A69" s="23">
        <v>67</v>
      </c>
      <c r="B69" s="23" t="s">
        <v>260</v>
      </c>
      <c r="C69" s="28">
        <v>448</v>
      </c>
      <c r="D69" s="29" t="s">
        <v>149</v>
      </c>
      <c r="E69" s="24" t="s">
        <v>30</v>
      </c>
      <c r="F69" s="27">
        <v>27262</v>
      </c>
      <c r="G69" s="25">
        <v>38910</v>
      </c>
      <c r="H69" s="26">
        <v>31</v>
      </c>
      <c r="I69" s="27" t="s">
        <v>205</v>
      </c>
      <c r="J69" s="23" t="s">
        <v>181</v>
      </c>
    </row>
    <row r="70" spans="1:10" ht="16" customHeight="1">
      <c r="A70" s="23">
        <v>68</v>
      </c>
      <c r="B70" s="23" t="s">
        <v>261</v>
      </c>
      <c r="C70" s="28">
        <v>448</v>
      </c>
      <c r="D70" s="29" t="s">
        <v>149</v>
      </c>
      <c r="E70" s="24" t="s">
        <v>29</v>
      </c>
      <c r="F70" s="24">
        <v>92123</v>
      </c>
      <c r="G70" s="25">
        <v>38931</v>
      </c>
      <c r="H70" s="26">
        <v>11</v>
      </c>
      <c r="I70" s="27" t="s">
        <v>205</v>
      </c>
      <c r="J70" s="23" t="s">
        <v>181</v>
      </c>
    </row>
    <row r="71" spans="1:10" ht="16" customHeight="1">
      <c r="A71" s="23">
        <v>69</v>
      </c>
      <c r="B71" s="23" t="s">
        <v>262</v>
      </c>
      <c r="C71" s="28">
        <v>448</v>
      </c>
      <c r="D71" s="29" t="s">
        <v>149</v>
      </c>
      <c r="E71" s="24" t="s">
        <v>233</v>
      </c>
      <c r="F71" s="24">
        <v>14607</v>
      </c>
      <c r="G71" s="25">
        <v>39148</v>
      </c>
      <c r="H71" s="26">
        <v>57</v>
      </c>
      <c r="I71" s="27" t="s">
        <v>205</v>
      </c>
      <c r="J71" s="23" t="s">
        <v>181</v>
      </c>
    </row>
    <row r="72" spans="1:10" ht="16" customHeight="1">
      <c r="A72" s="23">
        <v>70</v>
      </c>
      <c r="B72" s="23" t="s">
        <v>263</v>
      </c>
      <c r="C72" s="28">
        <v>448</v>
      </c>
      <c r="D72" s="29" t="s">
        <v>149</v>
      </c>
      <c r="E72" s="24" t="s">
        <v>239</v>
      </c>
      <c r="F72" s="27">
        <v>19148</v>
      </c>
      <c r="G72" s="25">
        <v>38924</v>
      </c>
      <c r="H72" s="26">
        <v>78</v>
      </c>
      <c r="I72" s="27" t="s">
        <v>205</v>
      </c>
      <c r="J72" s="23" t="s">
        <v>181</v>
      </c>
    </row>
    <row r="73" spans="1:10" ht="16" customHeight="1">
      <c r="A73" s="23">
        <v>71</v>
      </c>
      <c r="B73" s="24" t="s">
        <v>264</v>
      </c>
      <c r="C73" s="28">
        <v>448</v>
      </c>
      <c r="D73" s="29" t="s">
        <v>149</v>
      </c>
      <c r="E73" s="24" t="s">
        <v>245</v>
      </c>
      <c r="F73" s="24">
        <v>78205</v>
      </c>
      <c r="G73" s="25">
        <v>38936</v>
      </c>
      <c r="H73" s="26">
        <v>3</v>
      </c>
      <c r="I73" s="27" t="s">
        <v>205</v>
      </c>
      <c r="J73" s="23" t="s">
        <v>181</v>
      </c>
    </row>
    <row r="74" spans="1:10" ht="16" customHeight="1">
      <c r="A74" s="23">
        <v>72</v>
      </c>
      <c r="B74" s="23" t="s">
        <v>265</v>
      </c>
      <c r="C74" s="28">
        <v>448</v>
      </c>
      <c r="D74" s="29" t="s">
        <v>149</v>
      </c>
      <c r="E74" s="24" t="s">
        <v>218</v>
      </c>
      <c r="F74" s="27">
        <v>72401</v>
      </c>
      <c r="G74" s="25">
        <v>39008</v>
      </c>
      <c r="H74" s="26">
        <v>22</v>
      </c>
      <c r="I74" s="27" t="s">
        <v>205</v>
      </c>
      <c r="J74" s="23" t="s">
        <v>181</v>
      </c>
    </row>
    <row r="75" spans="1:10" ht="16" customHeight="1">
      <c r="A75" s="23">
        <v>73</v>
      </c>
      <c r="B75" s="23" t="s">
        <v>266</v>
      </c>
      <c r="C75" s="28">
        <v>448</v>
      </c>
      <c r="D75" s="29" t="s">
        <v>149</v>
      </c>
      <c r="E75" s="24" t="s">
        <v>34</v>
      </c>
      <c r="F75" s="88" t="s">
        <v>513</v>
      </c>
      <c r="G75" s="25">
        <v>38987</v>
      </c>
      <c r="H75" s="26">
        <v>4</v>
      </c>
      <c r="I75" s="27" t="s">
        <v>205</v>
      </c>
      <c r="J75" s="23" t="s">
        <v>181</v>
      </c>
    </row>
    <row r="76" spans="1:10" ht="16" customHeight="1">
      <c r="A76" s="23">
        <v>74</v>
      </c>
      <c r="B76" s="23" t="s">
        <v>267</v>
      </c>
      <c r="C76" s="28">
        <v>448</v>
      </c>
      <c r="D76" s="29" t="s">
        <v>149</v>
      </c>
      <c r="E76" s="24" t="s">
        <v>30</v>
      </c>
      <c r="F76" s="27">
        <v>28210</v>
      </c>
      <c r="G76" s="25">
        <v>38897</v>
      </c>
      <c r="H76" s="26">
        <v>7</v>
      </c>
      <c r="I76" s="27" t="s">
        <v>205</v>
      </c>
      <c r="J76" s="23" t="s">
        <v>181</v>
      </c>
    </row>
    <row r="77" spans="1:10" ht="16" customHeight="1">
      <c r="A77" s="23">
        <v>75</v>
      </c>
      <c r="B77" s="23" t="s">
        <v>268</v>
      </c>
      <c r="C77" s="28">
        <v>448</v>
      </c>
      <c r="D77" s="29" t="s">
        <v>149</v>
      </c>
      <c r="E77" s="24" t="s">
        <v>245</v>
      </c>
      <c r="F77" s="24">
        <v>78028</v>
      </c>
      <c r="G77" s="25">
        <v>39002</v>
      </c>
      <c r="H77" s="26">
        <v>31</v>
      </c>
      <c r="I77" s="27" t="s">
        <v>205</v>
      </c>
      <c r="J77" s="23" t="s">
        <v>181</v>
      </c>
    </row>
    <row r="78" spans="1:10" ht="16" customHeight="1">
      <c r="A78" s="23">
        <v>76</v>
      </c>
      <c r="B78" s="23" t="s">
        <v>269</v>
      </c>
      <c r="C78" s="28">
        <v>448</v>
      </c>
      <c r="D78" s="29" t="s">
        <v>149</v>
      </c>
      <c r="E78" s="24" t="s">
        <v>270</v>
      </c>
      <c r="F78" s="24">
        <v>89119</v>
      </c>
      <c r="G78" s="25">
        <v>38963</v>
      </c>
      <c r="H78" s="26">
        <v>72</v>
      </c>
      <c r="I78" s="27" t="s">
        <v>202</v>
      </c>
      <c r="J78" s="23" t="s">
        <v>181</v>
      </c>
    </row>
    <row r="79" spans="1:10" ht="16" customHeight="1">
      <c r="A79" s="23">
        <v>77</v>
      </c>
      <c r="B79" s="23" t="s">
        <v>271</v>
      </c>
      <c r="C79" s="28">
        <v>448</v>
      </c>
      <c r="D79" s="29" t="s">
        <v>149</v>
      </c>
      <c r="E79" s="24" t="s">
        <v>270</v>
      </c>
      <c r="F79" s="27">
        <v>89119</v>
      </c>
      <c r="G79" s="25">
        <v>38980</v>
      </c>
      <c r="H79" s="26">
        <v>74</v>
      </c>
      <c r="I79" s="27" t="s">
        <v>205</v>
      </c>
      <c r="J79" s="23" t="s">
        <v>181</v>
      </c>
    </row>
    <row r="80" spans="1:10" ht="16" customHeight="1">
      <c r="A80" s="23">
        <v>78</v>
      </c>
      <c r="B80" s="23" t="s">
        <v>272</v>
      </c>
      <c r="C80" s="28">
        <v>448</v>
      </c>
      <c r="D80" s="29" t="s">
        <v>149</v>
      </c>
      <c r="E80" s="24" t="s">
        <v>211</v>
      </c>
      <c r="F80" s="24">
        <v>67502</v>
      </c>
      <c r="G80" s="25">
        <v>39056</v>
      </c>
      <c r="H80" s="26">
        <v>65</v>
      </c>
      <c r="I80" s="27" t="s">
        <v>202</v>
      </c>
      <c r="J80" s="23" t="s">
        <v>181</v>
      </c>
    </row>
    <row r="81" spans="1:10" ht="16" customHeight="1">
      <c r="A81" s="23">
        <v>79</v>
      </c>
      <c r="B81" s="23" t="s">
        <v>273</v>
      </c>
      <c r="C81" s="28">
        <v>448</v>
      </c>
      <c r="D81" s="29" t="s">
        <v>149</v>
      </c>
      <c r="E81" s="24" t="s">
        <v>228</v>
      </c>
      <c r="F81" s="27">
        <v>71105</v>
      </c>
      <c r="G81" s="25">
        <v>38919</v>
      </c>
      <c r="H81" s="26">
        <v>56</v>
      </c>
      <c r="I81" s="27" t="s">
        <v>205</v>
      </c>
      <c r="J81" s="23" t="s">
        <v>181</v>
      </c>
    </row>
    <row r="82" spans="1:10" ht="16" customHeight="1">
      <c r="A82" s="23">
        <v>80</v>
      </c>
      <c r="B82" s="23" t="s">
        <v>274</v>
      </c>
      <c r="C82" s="28">
        <v>448</v>
      </c>
      <c r="D82" s="29" t="s">
        <v>149</v>
      </c>
      <c r="E82" s="24" t="s">
        <v>236</v>
      </c>
      <c r="F82" s="24">
        <v>30909</v>
      </c>
      <c r="G82" s="25">
        <v>39017</v>
      </c>
      <c r="H82" s="26">
        <v>54</v>
      </c>
      <c r="I82" s="27" t="s">
        <v>205</v>
      </c>
      <c r="J82" s="23" t="s">
        <v>181</v>
      </c>
    </row>
    <row r="83" spans="1:10" ht="16" customHeight="1">
      <c r="A83" s="23">
        <v>81</v>
      </c>
      <c r="B83" s="23" t="s">
        <v>275</v>
      </c>
      <c r="C83" s="28">
        <v>448</v>
      </c>
      <c r="D83" s="29" t="s">
        <v>149</v>
      </c>
      <c r="E83" s="24" t="s">
        <v>33</v>
      </c>
      <c r="F83" s="24">
        <v>64133</v>
      </c>
      <c r="G83" s="25">
        <v>39010</v>
      </c>
      <c r="H83" s="26">
        <v>10</v>
      </c>
      <c r="I83" s="27" t="s">
        <v>202</v>
      </c>
      <c r="J83" s="23" t="s">
        <v>181</v>
      </c>
    </row>
    <row r="84" spans="1:10" ht="16" customHeight="1">
      <c r="A84" s="23">
        <v>82</v>
      </c>
      <c r="B84" s="23" t="s">
        <v>276</v>
      </c>
      <c r="C84" s="28">
        <v>448</v>
      </c>
      <c r="D84" s="29" t="s">
        <v>149</v>
      </c>
      <c r="E84" s="24" t="s">
        <v>33</v>
      </c>
      <c r="F84" s="24">
        <v>65804</v>
      </c>
      <c r="G84" s="25">
        <v>38999</v>
      </c>
      <c r="H84" s="26">
        <v>36</v>
      </c>
      <c r="I84" s="27" t="s">
        <v>202</v>
      </c>
      <c r="J84" s="23" t="s">
        <v>181</v>
      </c>
    </row>
    <row r="85" spans="1:10" ht="16" customHeight="1">
      <c r="A85" s="23">
        <v>83</v>
      </c>
      <c r="B85" s="23" t="s">
        <v>277</v>
      </c>
      <c r="C85" s="28">
        <v>448</v>
      </c>
      <c r="D85" s="29" t="s">
        <v>149</v>
      </c>
      <c r="E85" s="24" t="s">
        <v>233</v>
      </c>
      <c r="F85" s="27">
        <v>11793</v>
      </c>
      <c r="G85" s="25">
        <v>39034</v>
      </c>
      <c r="H85" s="26">
        <v>66</v>
      </c>
      <c r="I85" s="27" t="s">
        <v>205</v>
      </c>
      <c r="J85" s="23" t="s">
        <v>181</v>
      </c>
    </row>
    <row r="86" spans="1:10" ht="16" customHeight="1">
      <c r="A86" s="23">
        <v>84</v>
      </c>
      <c r="B86" s="23" t="s">
        <v>278</v>
      </c>
      <c r="C86" s="28">
        <v>448</v>
      </c>
      <c r="D86" s="29" t="s">
        <v>149</v>
      </c>
      <c r="E86" s="24" t="s">
        <v>29</v>
      </c>
      <c r="F86" s="24">
        <v>92056</v>
      </c>
      <c r="G86" s="25">
        <v>38888</v>
      </c>
      <c r="H86" s="26">
        <v>43</v>
      </c>
      <c r="I86" s="27" t="s">
        <v>202</v>
      </c>
      <c r="J86" s="23" t="s">
        <v>181</v>
      </c>
    </row>
    <row r="87" spans="1:10" ht="16" customHeight="1">
      <c r="A87" s="23">
        <v>85</v>
      </c>
      <c r="B87" s="23" t="s">
        <v>279</v>
      </c>
      <c r="C87" s="28">
        <v>448</v>
      </c>
      <c r="D87" s="29" t="s">
        <v>149</v>
      </c>
      <c r="E87" s="24" t="s">
        <v>211</v>
      </c>
      <c r="F87" s="27">
        <v>67502</v>
      </c>
      <c r="G87" s="25">
        <v>38890</v>
      </c>
      <c r="H87" s="26">
        <v>33</v>
      </c>
      <c r="I87" s="27" t="s">
        <v>205</v>
      </c>
      <c r="J87" s="23" t="s">
        <v>181</v>
      </c>
    </row>
    <row r="88" spans="1:10" ht="16" customHeight="1">
      <c r="A88" s="23">
        <v>86</v>
      </c>
      <c r="B88" s="23" t="s">
        <v>280</v>
      </c>
      <c r="C88" s="28">
        <v>448</v>
      </c>
      <c r="D88" s="29" t="s">
        <v>149</v>
      </c>
      <c r="E88" s="24" t="s">
        <v>211</v>
      </c>
      <c r="F88" s="27">
        <v>67502</v>
      </c>
      <c r="G88" s="25">
        <v>38888</v>
      </c>
      <c r="H88" s="26">
        <v>7</v>
      </c>
      <c r="I88" s="27" t="s">
        <v>205</v>
      </c>
      <c r="J88" s="23" t="s">
        <v>181</v>
      </c>
    </row>
    <row r="89" spans="1:10" ht="16" customHeight="1">
      <c r="A89" s="23">
        <v>87</v>
      </c>
      <c r="B89" s="23" t="s">
        <v>281</v>
      </c>
      <c r="C89" s="28">
        <v>448</v>
      </c>
      <c r="D89" s="29" t="s">
        <v>149</v>
      </c>
      <c r="E89" s="24" t="s">
        <v>30</v>
      </c>
      <c r="F89" s="27">
        <v>28210</v>
      </c>
      <c r="G89" s="25">
        <v>39029</v>
      </c>
      <c r="H89" s="26">
        <v>3</v>
      </c>
      <c r="I89" s="27" t="s">
        <v>205</v>
      </c>
      <c r="J89" s="23" t="s">
        <v>181</v>
      </c>
    </row>
    <row r="90" spans="1:10" ht="16" customHeight="1">
      <c r="A90" s="23">
        <v>88</v>
      </c>
      <c r="B90" s="23" t="s">
        <v>282</v>
      </c>
      <c r="C90" s="28">
        <v>448</v>
      </c>
      <c r="D90" s="29" t="s">
        <v>149</v>
      </c>
      <c r="E90" s="24" t="s">
        <v>283</v>
      </c>
      <c r="F90" s="24">
        <v>84041</v>
      </c>
      <c r="G90" s="25">
        <v>38974</v>
      </c>
      <c r="H90" s="26">
        <v>26</v>
      </c>
      <c r="I90" s="27" t="s">
        <v>205</v>
      </c>
      <c r="J90" s="23" t="s">
        <v>181</v>
      </c>
    </row>
    <row r="91" spans="1:10" ht="16" customHeight="1">
      <c r="A91" s="23">
        <v>89</v>
      </c>
      <c r="B91" s="23" t="s">
        <v>284</v>
      </c>
      <c r="C91" s="28">
        <v>448</v>
      </c>
      <c r="D91" s="29" t="s">
        <v>149</v>
      </c>
      <c r="E91" s="24" t="s">
        <v>283</v>
      </c>
      <c r="F91" s="27">
        <v>84041</v>
      </c>
      <c r="G91" s="25">
        <v>38943</v>
      </c>
      <c r="H91" s="26">
        <v>25</v>
      </c>
      <c r="I91" s="27" t="s">
        <v>205</v>
      </c>
      <c r="J91" s="23" t="s">
        <v>181</v>
      </c>
    </row>
    <row r="92" spans="1:10" ht="16" customHeight="1">
      <c r="A92" s="23">
        <v>90</v>
      </c>
      <c r="B92" s="23" t="s">
        <v>285</v>
      </c>
      <c r="C92" s="28">
        <v>448</v>
      </c>
      <c r="D92" s="29" t="s">
        <v>149</v>
      </c>
      <c r="E92" s="24" t="s">
        <v>211</v>
      </c>
      <c r="F92" s="27">
        <v>67502</v>
      </c>
      <c r="G92" s="25">
        <v>39055</v>
      </c>
      <c r="H92" s="26">
        <v>2</v>
      </c>
      <c r="I92" s="27" t="s">
        <v>202</v>
      </c>
      <c r="J92" s="23" t="s">
        <v>181</v>
      </c>
    </row>
    <row r="93" spans="1:10" ht="16" customHeight="1">
      <c r="A93" s="23">
        <v>91</v>
      </c>
      <c r="B93" s="23" t="s">
        <v>286</v>
      </c>
      <c r="C93" s="28">
        <v>448</v>
      </c>
      <c r="D93" s="29" t="s">
        <v>149</v>
      </c>
      <c r="E93" s="24" t="s">
        <v>287</v>
      </c>
      <c r="F93" s="24">
        <v>20017</v>
      </c>
      <c r="G93" s="25">
        <v>39037</v>
      </c>
      <c r="H93" s="26">
        <v>63</v>
      </c>
      <c r="I93" s="27" t="s">
        <v>202</v>
      </c>
      <c r="J93" s="23" t="s">
        <v>181</v>
      </c>
    </row>
    <row r="94" spans="1:10" ht="16" customHeight="1">
      <c r="A94" s="23">
        <v>92</v>
      </c>
      <c r="B94" s="23" t="s">
        <v>288</v>
      </c>
      <c r="C94" s="28">
        <v>448</v>
      </c>
      <c r="D94" s="29" t="s">
        <v>149</v>
      </c>
      <c r="E94" s="24" t="s">
        <v>289</v>
      </c>
      <c r="F94" s="24">
        <v>60194</v>
      </c>
      <c r="G94" s="25">
        <v>39002</v>
      </c>
      <c r="H94" s="26">
        <v>15</v>
      </c>
      <c r="I94" s="27" t="s">
        <v>202</v>
      </c>
      <c r="J94" s="23" t="s">
        <v>181</v>
      </c>
    </row>
    <row r="95" spans="1:10" ht="16" customHeight="1">
      <c r="A95" s="23">
        <v>93</v>
      </c>
      <c r="B95" s="23" t="s">
        <v>290</v>
      </c>
      <c r="C95" s="28">
        <v>448</v>
      </c>
      <c r="D95" s="29" t="s">
        <v>149</v>
      </c>
      <c r="E95" s="24" t="s">
        <v>33</v>
      </c>
      <c r="F95" s="24">
        <v>65212</v>
      </c>
      <c r="G95" s="25">
        <v>39017</v>
      </c>
      <c r="H95" s="26">
        <v>57</v>
      </c>
      <c r="I95" s="27" t="s">
        <v>202</v>
      </c>
      <c r="J95" s="23" t="s">
        <v>181</v>
      </c>
    </row>
    <row r="96" spans="1:10" ht="16" customHeight="1">
      <c r="A96" s="23">
        <v>94</v>
      </c>
      <c r="B96" s="23" t="s">
        <v>291</v>
      </c>
      <c r="C96" s="28">
        <v>448</v>
      </c>
      <c r="D96" s="29" t="s">
        <v>149</v>
      </c>
      <c r="E96" s="24" t="s">
        <v>29</v>
      </c>
      <c r="F96" s="27">
        <v>90723</v>
      </c>
      <c r="G96" s="25">
        <v>39142</v>
      </c>
      <c r="H96" s="26">
        <v>4</v>
      </c>
      <c r="I96" s="27" t="s">
        <v>202</v>
      </c>
      <c r="J96" s="23" t="s">
        <v>181</v>
      </c>
    </row>
    <row r="97" spans="1:10" ht="16" customHeight="1">
      <c r="A97" s="23">
        <v>95</v>
      </c>
      <c r="B97" s="23" t="s">
        <v>292</v>
      </c>
      <c r="C97" s="28">
        <v>448</v>
      </c>
      <c r="D97" s="29" t="s">
        <v>149</v>
      </c>
      <c r="E97" s="24" t="s">
        <v>293</v>
      </c>
      <c r="F97" s="88" t="s">
        <v>514</v>
      </c>
      <c r="G97" s="25">
        <v>39111</v>
      </c>
      <c r="H97" s="26">
        <v>66</v>
      </c>
      <c r="I97" s="27" t="s">
        <v>202</v>
      </c>
      <c r="J97" s="23" t="s">
        <v>181</v>
      </c>
    </row>
    <row r="98" spans="1:10" ht="16" customHeight="1">
      <c r="A98" s="23">
        <v>96</v>
      </c>
      <c r="B98" s="23" t="s">
        <v>294</v>
      </c>
      <c r="C98" s="28">
        <v>448</v>
      </c>
      <c r="D98" s="29" t="s">
        <v>149</v>
      </c>
      <c r="E98" s="24" t="s">
        <v>228</v>
      </c>
      <c r="F98" s="27">
        <v>71105</v>
      </c>
      <c r="G98" s="25">
        <v>38922</v>
      </c>
      <c r="H98" s="26">
        <v>59</v>
      </c>
      <c r="I98" s="27" t="s">
        <v>202</v>
      </c>
      <c r="J98" s="23" t="s">
        <v>181</v>
      </c>
    </row>
    <row r="99" spans="1:10" ht="16" customHeight="1">
      <c r="A99" s="23">
        <v>97</v>
      </c>
      <c r="B99" s="23" t="s">
        <v>295</v>
      </c>
      <c r="C99" s="28">
        <v>448</v>
      </c>
      <c r="D99" s="29" t="s">
        <v>149</v>
      </c>
      <c r="E99" s="24" t="s">
        <v>228</v>
      </c>
      <c r="F99" s="27">
        <v>71105</v>
      </c>
      <c r="G99" s="25">
        <v>39066</v>
      </c>
      <c r="H99" s="26">
        <v>1</v>
      </c>
      <c r="I99" s="27" t="s">
        <v>205</v>
      </c>
      <c r="J99" s="23" t="s">
        <v>181</v>
      </c>
    </row>
    <row r="100" spans="1:10" ht="16" customHeight="1">
      <c r="A100" s="23">
        <v>98</v>
      </c>
      <c r="B100" s="23" t="s">
        <v>296</v>
      </c>
      <c r="C100" s="28">
        <v>448</v>
      </c>
      <c r="D100" s="29" t="s">
        <v>149</v>
      </c>
      <c r="E100" s="24" t="s">
        <v>228</v>
      </c>
      <c r="F100" s="27">
        <v>71105</v>
      </c>
      <c r="G100" s="25">
        <v>39091</v>
      </c>
      <c r="H100" s="26">
        <v>6</v>
      </c>
      <c r="I100" s="27" t="s">
        <v>205</v>
      </c>
      <c r="J100" s="23" t="s">
        <v>181</v>
      </c>
    </row>
    <row r="101" spans="1:10" ht="16" customHeight="1">
      <c r="A101" s="23">
        <v>99</v>
      </c>
      <c r="B101" s="23" t="s">
        <v>297</v>
      </c>
      <c r="C101" s="28">
        <v>448</v>
      </c>
      <c r="D101" s="29" t="s">
        <v>149</v>
      </c>
      <c r="E101" s="24" t="s">
        <v>228</v>
      </c>
      <c r="F101" s="27">
        <v>71105</v>
      </c>
      <c r="G101" s="25">
        <v>39078</v>
      </c>
      <c r="H101" s="26">
        <v>30</v>
      </c>
      <c r="I101" s="27" t="s">
        <v>205</v>
      </c>
      <c r="J101" s="23" t="s">
        <v>181</v>
      </c>
    </row>
    <row r="102" spans="1:10" ht="16" customHeight="1">
      <c r="A102" s="23">
        <v>100</v>
      </c>
      <c r="B102" s="23" t="s">
        <v>298</v>
      </c>
      <c r="C102" s="28">
        <v>448</v>
      </c>
      <c r="D102" s="29" t="s">
        <v>149</v>
      </c>
      <c r="E102" s="24" t="s">
        <v>257</v>
      </c>
      <c r="F102" s="24">
        <v>44115</v>
      </c>
      <c r="G102" s="25">
        <v>39009</v>
      </c>
      <c r="H102" s="26">
        <v>23</v>
      </c>
      <c r="I102" s="27" t="s">
        <v>205</v>
      </c>
      <c r="J102" s="23" t="s">
        <v>181</v>
      </c>
    </row>
    <row r="103" spans="1:10" ht="16" customHeight="1">
      <c r="A103" s="23">
        <v>101</v>
      </c>
      <c r="B103" s="23" t="s">
        <v>299</v>
      </c>
      <c r="C103" s="28">
        <v>448</v>
      </c>
      <c r="D103" s="29" t="s">
        <v>149</v>
      </c>
      <c r="E103" s="24" t="s">
        <v>29</v>
      </c>
      <c r="F103" s="24">
        <v>93703</v>
      </c>
      <c r="G103" s="25">
        <v>39223</v>
      </c>
      <c r="H103" s="26">
        <v>6</v>
      </c>
      <c r="I103" s="27" t="s">
        <v>202</v>
      </c>
      <c r="J103" s="23" t="s">
        <v>181</v>
      </c>
    </row>
    <row r="104" spans="1:10" ht="16" customHeight="1">
      <c r="A104" s="23">
        <v>102</v>
      </c>
      <c r="B104" s="23" t="s">
        <v>300</v>
      </c>
      <c r="C104" s="28">
        <v>448</v>
      </c>
      <c r="D104" s="29" t="s">
        <v>149</v>
      </c>
      <c r="E104" s="24" t="s">
        <v>233</v>
      </c>
      <c r="F104" s="24">
        <v>11570</v>
      </c>
      <c r="G104" s="25">
        <v>39093</v>
      </c>
      <c r="H104" s="26">
        <v>83</v>
      </c>
      <c r="I104" s="27" t="s">
        <v>205</v>
      </c>
      <c r="J104" s="23" t="s">
        <v>181</v>
      </c>
    </row>
    <row r="105" spans="1:10" ht="16" customHeight="1">
      <c r="A105" s="23">
        <v>103</v>
      </c>
      <c r="B105" s="23" t="s">
        <v>301</v>
      </c>
      <c r="C105" s="28">
        <v>448</v>
      </c>
      <c r="D105" s="29" t="s">
        <v>149</v>
      </c>
      <c r="E105" s="24" t="s">
        <v>225</v>
      </c>
      <c r="F105" s="24">
        <v>50702</v>
      </c>
      <c r="G105" s="25">
        <v>38985</v>
      </c>
      <c r="H105" s="26">
        <v>6</v>
      </c>
      <c r="I105" s="27" t="s">
        <v>202</v>
      </c>
      <c r="J105" s="23" t="s">
        <v>181</v>
      </c>
    </row>
    <row r="106" spans="1:10" ht="16" customHeight="1">
      <c r="A106" s="23">
        <v>104</v>
      </c>
      <c r="B106" s="23" t="s">
        <v>302</v>
      </c>
      <c r="C106" s="28">
        <v>448</v>
      </c>
      <c r="D106" s="29" t="s">
        <v>149</v>
      </c>
      <c r="E106" s="24" t="s">
        <v>245</v>
      </c>
      <c r="F106" s="27">
        <v>78205</v>
      </c>
      <c r="G106" s="25">
        <v>38973</v>
      </c>
      <c r="H106" s="26">
        <v>36</v>
      </c>
      <c r="I106" s="27" t="s">
        <v>202</v>
      </c>
      <c r="J106" s="23" t="s">
        <v>181</v>
      </c>
    </row>
    <row r="107" spans="1:10" ht="16" customHeight="1">
      <c r="A107" s="23">
        <v>105</v>
      </c>
      <c r="B107" s="23" t="s">
        <v>303</v>
      </c>
      <c r="C107" s="28">
        <v>448</v>
      </c>
      <c r="D107" s="29" t="s">
        <v>149</v>
      </c>
      <c r="E107" s="24" t="s">
        <v>26</v>
      </c>
      <c r="F107" s="88" t="s">
        <v>515</v>
      </c>
      <c r="G107" s="25">
        <v>39090</v>
      </c>
      <c r="H107" s="26">
        <v>52</v>
      </c>
      <c r="I107" s="27" t="s">
        <v>205</v>
      </c>
      <c r="J107" s="23" t="s">
        <v>181</v>
      </c>
    </row>
    <row r="108" spans="1:10" ht="16" customHeight="1">
      <c r="A108" s="23">
        <v>106</v>
      </c>
      <c r="B108" s="23" t="s">
        <v>304</v>
      </c>
      <c r="C108" s="28">
        <v>448</v>
      </c>
      <c r="D108" s="29" t="s">
        <v>149</v>
      </c>
      <c r="E108" s="24" t="s">
        <v>305</v>
      </c>
      <c r="F108" s="24">
        <v>73116</v>
      </c>
      <c r="G108" s="25">
        <v>39092</v>
      </c>
      <c r="H108" s="26">
        <v>9</v>
      </c>
      <c r="I108" s="27" t="s">
        <v>202</v>
      </c>
      <c r="J108" s="23" t="s">
        <v>181</v>
      </c>
    </row>
    <row r="109" spans="1:10" ht="16" customHeight="1">
      <c r="A109" s="23">
        <v>107</v>
      </c>
      <c r="B109" s="23" t="s">
        <v>306</v>
      </c>
      <c r="C109" s="28">
        <v>448</v>
      </c>
      <c r="D109" s="29" t="s">
        <v>149</v>
      </c>
      <c r="E109" s="24" t="s">
        <v>30</v>
      </c>
      <c r="F109" s="27">
        <v>27262</v>
      </c>
      <c r="G109" s="25">
        <v>38992</v>
      </c>
      <c r="H109" s="26">
        <v>1</v>
      </c>
      <c r="I109" s="27" t="s">
        <v>202</v>
      </c>
      <c r="J109" s="23" t="s">
        <v>181</v>
      </c>
    </row>
    <row r="110" spans="1:10" ht="16" customHeight="1">
      <c r="A110" s="23">
        <v>108</v>
      </c>
      <c r="B110" s="23" t="s">
        <v>307</v>
      </c>
      <c r="C110" s="28">
        <v>448</v>
      </c>
      <c r="D110" s="29" t="s">
        <v>149</v>
      </c>
      <c r="E110" s="24" t="s">
        <v>30</v>
      </c>
      <c r="F110" s="27">
        <v>27262</v>
      </c>
      <c r="G110" s="25">
        <v>38994</v>
      </c>
      <c r="H110" s="26">
        <v>2</v>
      </c>
      <c r="I110" s="27" t="s">
        <v>205</v>
      </c>
      <c r="J110" s="23" t="s">
        <v>181</v>
      </c>
    </row>
    <row r="111" spans="1:10" ht="16" customHeight="1">
      <c r="A111" s="23">
        <v>109</v>
      </c>
      <c r="B111" s="28" t="s">
        <v>308</v>
      </c>
      <c r="C111" s="28">
        <v>448</v>
      </c>
      <c r="D111" s="29" t="s">
        <v>149</v>
      </c>
      <c r="E111" s="24" t="s">
        <v>239</v>
      </c>
      <c r="F111" s="24">
        <v>19148</v>
      </c>
      <c r="G111" s="31">
        <v>39055</v>
      </c>
      <c r="H111" s="30">
        <v>58</v>
      </c>
      <c r="I111" s="24" t="s">
        <v>205</v>
      </c>
      <c r="J111" s="23" t="s">
        <v>181</v>
      </c>
    </row>
    <row r="112" spans="1:10" ht="16" customHeight="1">
      <c r="A112" s="23">
        <v>110</v>
      </c>
      <c r="B112" s="23" t="s">
        <v>309</v>
      </c>
      <c r="C112" s="28">
        <v>448</v>
      </c>
      <c r="D112" s="29" t="s">
        <v>149</v>
      </c>
      <c r="E112" s="24" t="s">
        <v>233</v>
      </c>
      <c r="F112" s="27">
        <v>11793</v>
      </c>
      <c r="G112" s="25">
        <v>39129</v>
      </c>
      <c r="H112" s="26">
        <v>76</v>
      </c>
      <c r="I112" s="27" t="s">
        <v>205</v>
      </c>
      <c r="J112" s="23" t="s">
        <v>181</v>
      </c>
    </row>
    <row r="113" spans="1:10" ht="16" customHeight="1">
      <c r="A113" s="23">
        <v>111</v>
      </c>
      <c r="B113" s="23" t="s">
        <v>310</v>
      </c>
      <c r="C113" s="28">
        <v>448</v>
      </c>
      <c r="D113" s="29" t="s">
        <v>149</v>
      </c>
      <c r="E113" s="24" t="s">
        <v>233</v>
      </c>
      <c r="F113" s="27">
        <v>11793</v>
      </c>
      <c r="G113" s="25">
        <v>39148</v>
      </c>
      <c r="H113" s="26">
        <v>42</v>
      </c>
      <c r="I113" s="27" t="s">
        <v>205</v>
      </c>
      <c r="J113" s="23" t="s">
        <v>181</v>
      </c>
    </row>
    <row r="114" spans="1:10" ht="16" customHeight="1">
      <c r="A114" s="23">
        <v>112</v>
      </c>
      <c r="B114" s="23" t="s">
        <v>311</v>
      </c>
      <c r="C114" s="28">
        <v>448</v>
      </c>
      <c r="D114" s="29" t="s">
        <v>149</v>
      </c>
      <c r="E114" s="24" t="s">
        <v>233</v>
      </c>
      <c r="F114" s="27">
        <v>11793</v>
      </c>
      <c r="G114" s="25">
        <v>39147</v>
      </c>
      <c r="H114" s="26">
        <v>37</v>
      </c>
      <c r="I114" s="27" t="s">
        <v>205</v>
      </c>
      <c r="J114" s="23" t="s">
        <v>181</v>
      </c>
    </row>
    <row r="115" spans="1:10" ht="16" customHeight="1">
      <c r="A115" s="23">
        <v>113</v>
      </c>
      <c r="B115" s="23" t="s">
        <v>312</v>
      </c>
      <c r="C115" s="28">
        <v>448</v>
      </c>
      <c r="D115" s="29" t="s">
        <v>149</v>
      </c>
      <c r="E115" s="24" t="s">
        <v>30</v>
      </c>
      <c r="F115" s="27">
        <v>27262</v>
      </c>
      <c r="G115" s="25">
        <v>39212</v>
      </c>
      <c r="H115" s="26">
        <v>6</v>
      </c>
      <c r="I115" s="27" t="s">
        <v>202</v>
      </c>
      <c r="J115" s="23" t="s">
        <v>181</v>
      </c>
    </row>
    <row r="116" spans="1:10" ht="16" customHeight="1">
      <c r="A116" s="23">
        <v>114</v>
      </c>
      <c r="B116" s="23" t="s">
        <v>313</v>
      </c>
      <c r="C116" s="28">
        <v>448</v>
      </c>
      <c r="D116" s="29" t="s">
        <v>149</v>
      </c>
      <c r="E116" s="24" t="s">
        <v>30</v>
      </c>
      <c r="F116" s="27">
        <v>27262</v>
      </c>
      <c r="G116" s="25">
        <v>39065</v>
      </c>
      <c r="H116" s="26">
        <v>3</v>
      </c>
      <c r="I116" s="27" t="s">
        <v>202</v>
      </c>
      <c r="J116" s="23" t="s">
        <v>181</v>
      </c>
    </row>
    <row r="117" spans="1:10" ht="16" customHeight="1">
      <c r="A117" s="23">
        <v>115</v>
      </c>
      <c r="B117" s="23" t="s">
        <v>314</v>
      </c>
      <c r="C117" s="28">
        <v>448</v>
      </c>
      <c r="D117" s="29" t="s">
        <v>149</v>
      </c>
      <c r="E117" s="24" t="s">
        <v>211</v>
      </c>
      <c r="F117" s="27">
        <v>67114</v>
      </c>
      <c r="G117" s="25">
        <v>39098</v>
      </c>
      <c r="H117" s="26">
        <v>6</v>
      </c>
      <c r="I117" s="27" t="s">
        <v>202</v>
      </c>
      <c r="J117" s="23" t="s">
        <v>181</v>
      </c>
    </row>
    <row r="118" spans="1:10" ht="16" customHeight="1">
      <c r="A118" s="23">
        <v>116</v>
      </c>
      <c r="B118" s="23" t="s">
        <v>315</v>
      </c>
      <c r="C118" s="28">
        <v>448</v>
      </c>
      <c r="D118" s="29" t="s">
        <v>149</v>
      </c>
      <c r="E118" s="24" t="s">
        <v>316</v>
      </c>
      <c r="F118" s="24">
        <v>26505</v>
      </c>
      <c r="G118" s="25">
        <v>39022</v>
      </c>
      <c r="H118" s="26">
        <v>5</v>
      </c>
      <c r="I118" s="27" t="s">
        <v>205</v>
      </c>
      <c r="J118" s="23" t="s">
        <v>181</v>
      </c>
    </row>
    <row r="119" spans="1:10" ht="16" customHeight="1">
      <c r="A119" s="23">
        <v>117</v>
      </c>
      <c r="B119" s="23" t="s">
        <v>317</v>
      </c>
      <c r="C119" s="28">
        <v>448</v>
      </c>
      <c r="D119" s="29" t="s">
        <v>149</v>
      </c>
      <c r="E119" s="24" t="s">
        <v>204</v>
      </c>
      <c r="F119" s="27">
        <v>37803</v>
      </c>
      <c r="G119" s="25">
        <v>39121</v>
      </c>
      <c r="H119" s="26">
        <v>7</v>
      </c>
      <c r="I119" s="27" t="s">
        <v>205</v>
      </c>
      <c r="J119" s="23" t="s">
        <v>181</v>
      </c>
    </row>
    <row r="120" spans="1:10" ht="16" customHeight="1">
      <c r="A120" s="23">
        <v>118</v>
      </c>
      <c r="B120" s="23" t="s">
        <v>318</v>
      </c>
      <c r="C120" s="28">
        <v>448</v>
      </c>
      <c r="D120" s="29" t="s">
        <v>149</v>
      </c>
      <c r="E120" s="24" t="s">
        <v>33</v>
      </c>
      <c r="F120" s="24">
        <v>63131</v>
      </c>
      <c r="G120" s="25">
        <v>39069</v>
      </c>
      <c r="H120" s="26">
        <v>54</v>
      </c>
      <c r="I120" s="27" t="s">
        <v>202</v>
      </c>
      <c r="J120" s="23" t="s">
        <v>181</v>
      </c>
    </row>
    <row r="121" spans="1:10" ht="16" customHeight="1">
      <c r="A121" s="23">
        <v>119</v>
      </c>
      <c r="B121" s="23" t="s">
        <v>319</v>
      </c>
      <c r="C121" s="28">
        <v>448</v>
      </c>
      <c r="D121" s="29" t="s">
        <v>149</v>
      </c>
      <c r="E121" s="24" t="s">
        <v>34</v>
      </c>
      <c r="F121" s="88" t="s">
        <v>516</v>
      </c>
      <c r="G121" s="25">
        <v>39084</v>
      </c>
      <c r="H121" s="26">
        <v>36</v>
      </c>
      <c r="I121" s="27" t="s">
        <v>205</v>
      </c>
      <c r="J121" s="23" t="s">
        <v>181</v>
      </c>
    </row>
    <row r="122" spans="1:10" ht="16" customHeight="1">
      <c r="A122" s="23">
        <v>120</v>
      </c>
      <c r="B122" s="23" t="s">
        <v>320</v>
      </c>
      <c r="C122" s="28">
        <v>448</v>
      </c>
      <c r="D122" s="29" t="s">
        <v>149</v>
      </c>
      <c r="E122" s="24" t="s">
        <v>34</v>
      </c>
      <c r="F122" s="87" t="s">
        <v>513</v>
      </c>
      <c r="G122" s="25">
        <v>39065</v>
      </c>
      <c r="H122" s="26">
        <v>30</v>
      </c>
      <c r="I122" s="27" t="s">
        <v>205</v>
      </c>
      <c r="J122" s="23" t="s">
        <v>181</v>
      </c>
    </row>
    <row r="123" spans="1:10" ht="16" customHeight="1">
      <c r="A123" s="23">
        <v>121</v>
      </c>
      <c r="B123" s="23" t="s">
        <v>321</v>
      </c>
      <c r="C123" s="28">
        <v>448</v>
      </c>
      <c r="D123" s="29" t="s">
        <v>149</v>
      </c>
      <c r="E123" s="24" t="s">
        <v>34</v>
      </c>
      <c r="F123" s="87" t="s">
        <v>513</v>
      </c>
      <c r="G123" s="25">
        <v>39079</v>
      </c>
      <c r="H123" s="26">
        <v>42</v>
      </c>
      <c r="I123" s="27" t="s">
        <v>205</v>
      </c>
      <c r="J123" s="23" t="s">
        <v>181</v>
      </c>
    </row>
    <row r="124" spans="1:10" ht="16" customHeight="1">
      <c r="A124" s="23">
        <v>122</v>
      </c>
      <c r="B124" s="23" t="s">
        <v>322</v>
      </c>
      <c r="C124" s="28">
        <v>448</v>
      </c>
      <c r="D124" s="29" t="s">
        <v>149</v>
      </c>
      <c r="E124" s="24" t="s">
        <v>29</v>
      </c>
      <c r="F124" s="27">
        <v>90706</v>
      </c>
      <c r="G124" s="25">
        <v>39091</v>
      </c>
      <c r="H124" s="26">
        <v>4</v>
      </c>
      <c r="I124" s="27" t="s">
        <v>205</v>
      </c>
      <c r="J124" s="23" t="s">
        <v>181</v>
      </c>
    </row>
    <row r="125" spans="1:10" ht="16" customHeight="1">
      <c r="A125" s="23">
        <v>123</v>
      </c>
      <c r="B125" s="23" t="s">
        <v>323</v>
      </c>
      <c r="C125" s="28">
        <v>448</v>
      </c>
      <c r="D125" s="29" t="s">
        <v>149</v>
      </c>
      <c r="E125" s="24" t="s">
        <v>29</v>
      </c>
      <c r="F125" s="27">
        <v>90706</v>
      </c>
      <c r="G125" s="25">
        <v>39091</v>
      </c>
      <c r="H125" s="26">
        <v>43</v>
      </c>
      <c r="I125" s="27" t="s">
        <v>205</v>
      </c>
      <c r="J125" s="23" t="s">
        <v>181</v>
      </c>
    </row>
    <row r="126" spans="1:10" ht="16" customHeight="1">
      <c r="A126" s="23">
        <v>124</v>
      </c>
      <c r="B126" s="23" t="s">
        <v>324</v>
      </c>
      <c r="C126" s="28">
        <v>448</v>
      </c>
      <c r="D126" s="29" t="s">
        <v>149</v>
      </c>
      <c r="E126" s="24" t="s">
        <v>31</v>
      </c>
      <c r="F126" s="27">
        <v>85003</v>
      </c>
      <c r="G126" s="25">
        <v>39036</v>
      </c>
      <c r="H126" s="26">
        <v>1</v>
      </c>
      <c r="I126" s="27" t="s">
        <v>202</v>
      </c>
      <c r="J126" s="23" t="s">
        <v>181</v>
      </c>
    </row>
    <row r="127" spans="1:10" ht="16" customHeight="1">
      <c r="A127" s="23">
        <v>125</v>
      </c>
      <c r="B127" s="23" t="s">
        <v>325</v>
      </c>
      <c r="C127" s="28">
        <v>448</v>
      </c>
      <c r="D127" s="29" t="s">
        <v>149</v>
      </c>
      <c r="E127" s="24" t="s">
        <v>283</v>
      </c>
      <c r="F127" s="27">
        <v>84107</v>
      </c>
      <c r="G127" s="25">
        <v>39169</v>
      </c>
      <c r="H127" s="26">
        <v>3</v>
      </c>
      <c r="I127" s="27" t="s">
        <v>205</v>
      </c>
      <c r="J127" s="23" t="s">
        <v>181</v>
      </c>
    </row>
    <row r="128" spans="1:10" ht="16" customHeight="1">
      <c r="A128" s="23">
        <v>126</v>
      </c>
      <c r="B128" s="23" t="s">
        <v>326</v>
      </c>
      <c r="C128" s="28">
        <v>448</v>
      </c>
      <c r="D128" s="29" t="s">
        <v>149</v>
      </c>
      <c r="E128" s="24" t="s">
        <v>283</v>
      </c>
      <c r="F128" s="27">
        <v>84107</v>
      </c>
      <c r="G128" s="25">
        <v>39169</v>
      </c>
      <c r="H128" s="26">
        <v>7</v>
      </c>
      <c r="I128" s="27" t="s">
        <v>202</v>
      </c>
      <c r="J128" s="23" t="s">
        <v>181</v>
      </c>
    </row>
    <row r="129" spans="1:10" ht="16" customHeight="1">
      <c r="A129" s="23">
        <v>127</v>
      </c>
      <c r="B129" s="23" t="s">
        <v>327</v>
      </c>
      <c r="C129" s="28">
        <v>448</v>
      </c>
      <c r="D129" s="29" t="s">
        <v>149</v>
      </c>
      <c r="E129" s="24" t="s">
        <v>328</v>
      </c>
      <c r="F129" s="27">
        <v>97470</v>
      </c>
      <c r="G129" s="25">
        <v>39127</v>
      </c>
      <c r="H129" s="26">
        <v>53</v>
      </c>
      <c r="I129" s="27" t="s">
        <v>202</v>
      </c>
      <c r="J129" s="23" t="s">
        <v>181</v>
      </c>
    </row>
    <row r="130" spans="1:10" ht="16" customHeight="1">
      <c r="A130" s="23">
        <v>128</v>
      </c>
      <c r="B130" s="23" t="s">
        <v>329</v>
      </c>
      <c r="C130" s="28">
        <v>448</v>
      </c>
      <c r="D130" s="29" t="s">
        <v>149</v>
      </c>
      <c r="E130" s="24" t="s">
        <v>328</v>
      </c>
      <c r="F130" s="27">
        <v>97470</v>
      </c>
      <c r="G130" s="25">
        <v>39140</v>
      </c>
      <c r="H130" s="26">
        <v>4</v>
      </c>
      <c r="I130" s="27" t="s">
        <v>202</v>
      </c>
      <c r="J130" s="23" t="s">
        <v>181</v>
      </c>
    </row>
    <row r="131" spans="1:10" ht="16" customHeight="1">
      <c r="A131" s="23">
        <v>129</v>
      </c>
      <c r="B131" s="23" t="s">
        <v>330</v>
      </c>
      <c r="C131" s="28">
        <v>448</v>
      </c>
      <c r="D131" s="29" t="s">
        <v>149</v>
      </c>
      <c r="E131" s="24" t="s">
        <v>331</v>
      </c>
      <c r="F131" s="24">
        <v>29414</v>
      </c>
      <c r="G131" s="25">
        <v>39209</v>
      </c>
      <c r="H131" s="26">
        <v>73</v>
      </c>
      <c r="I131" s="27" t="s">
        <v>205</v>
      </c>
      <c r="J131" s="23" t="s">
        <v>181</v>
      </c>
    </row>
    <row r="132" spans="1:10" ht="16" customHeight="1">
      <c r="A132" s="23">
        <v>130</v>
      </c>
      <c r="B132" s="23" t="s">
        <v>332</v>
      </c>
      <c r="C132" s="28">
        <v>448</v>
      </c>
      <c r="D132" s="29" t="s">
        <v>149</v>
      </c>
      <c r="E132" s="24" t="s">
        <v>225</v>
      </c>
      <c r="F132" s="27">
        <v>50702</v>
      </c>
      <c r="G132" s="25">
        <v>39107</v>
      </c>
      <c r="H132" s="26">
        <v>54</v>
      </c>
      <c r="I132" s="27" t="s">
        <v>202</v>
      </c>
      <c r="J132" s="23" t="s">
        <v>181</v>
      </c>
    </row>
    <row r="133" spans="1:10" ht="16" customHeight="1">
      <c r="A133" s="23">
        <v>131</v>
      </c>
      <c r="B133" s="23" t="s">
        <v>333</v>
      </c>
      <c r="C133" s="28">
        <v>448</v>
      </c>
      <c r="D133" s="29" t="s">
        <v>149</v>
      </c>
      <c r="E133" s="24" t="s">
        <v>245</v>
      </c>
      <c r="F133" s="27">
        <v>78205</v>
      </c>
      <c r="G133" s="25">
        <v>39086</v>
      </c>
      <c r="H133" s="26">
        <v>12</v>
      </c>
      <c r="I133" s="27" t="s">
        <v>205</v>
      </c>
      <c r="J133" s="23" t="s">
        <v>181</v>
      </c>
    </row>
    <row r="134" spans="1:10" ht="16" customHeight="1">
      <c r="A134" s="23">
        <v>132</v>
      </c>
      <c r="B134" s="23" t="s">
        <v>334</v>
      </c>
      <c r="C134" s="28">
        <v>448</v>
      </c>
      <c r="D134" s="29" t="s">
        <v>149</v>
      </c>
      <c r="E134" s="24" t="s">
        <v>211</v>
      </c>
      <c r="F134" s="27">
        <v>67502</v>
      </c>
      <c r="G134" s="25">
        <v>39062</v>
      </c>
      <c r="H134" s="26">
        <v>34</v>
      </c>
      <c r="I134" s="27" t="s">
        <v>202</v>
      </c>
      <c r="J134" s="23" t="s">
        <v>181</v>
      </c>
    </row>
    <row r="135" spans="1:10" ht="16" customHeight="1">
      <c r="A135" s="23">
        <v>133</v>
      </c>
      <c r="B135" s="23" t="s">
        <v>335</v>
      </c>
      <c r="C135" s="28">
        <v>448</v>
      </c>
      <c r="D135" s="29" t="s">
        <v>149</v>
      </c>
      <c r="E135" s="24" t="s">
        <v>211</v>
      </c>
      <c r="F135" s="27">
        <v>67502</v>
      </c>
      <c r="G135" s="25">
        <v>39063</v>
      </c>
      <c r="H135" s="26">
        <v>6</v>
      </c>
      <c r="I135" s="27" t="s">
        <v>202</v>
      </c>
      <c r="J135" s="23" t="s">
        <v>181</v>
      </c>
    </row>
    <row r="136" spans="1:10" ht="16" customHeight="1">
      <c r="A136" s="23">
        <v>134</v>
      </c>
      <c r="B136" s="23" t="s">
        <v>336</v>
      </c>
      <c r="C136" s="28">
        <v>448</v>
      </c>
      <c r="D136" s="29" t="s">
        <v>149</v>
      </c>
      <c r="E136" s="24" t="s">
        <v>207</v>
      </c>
      <c r="F136" s="24">
        <v>80525</v>
      </c>
      <c r="G136" s="25">
        <v>39094</v>
      </c>
      <c r="H136" s="26">
        <v>4</v>
      </c>
      <c r="I136" s="27" t="s">
        <v>202</v>
      </c>
      <c r="J136" s="23" t="s">
        <v>181</v>
      </c>
    </row>
    <row r="137" spans="1:10" ht="16" customHeight="1">
      <c r="A137" s="23">
        <v>135</v>
      </c>
      <c r="B137" s="23" t="s">
        <v>337</v>
      </c>
      <c r="C137" s="28">
        <v>448</v>
      </c>
      <c r="D137" s="29" t="s">
        <v>149</v>
      </c>
      <c r="E137" s="24" t="s">
        <v>338</v>
      </c>
      <c r="F137" s="27">
        <v>39564</v>
      </c>
      <c r="G137" s="25">
        <v>39153</v>
      </c>
      <c r="H137" s="26">
        <v>36</v>
      </c>
      <c r="I137" s="27" t="s">
        <v>205</v>
      </c>
      <c r="J137" s="23" t="s">
        <v>181</v>
      </c>
    </row>
    <row r="138" spans="1:10" ht="16" customHeight="1">
      <c r="A138" s="23">
        <v>136</v>
      </c>
      <c r="B138" s="23" t="s">
        <v>339</v>
      </c>
      <c r="C138" s="28">
        <v>448</v>
      </c>
      <c r="D138" s="29" t="s">
        <v>149</v>
      </c>
      <c r="E138" s="24" t="s">
        <v>340</v>
      </c>
      <c r="F138" s="27">
        <v>40536</v>
      </c>
      <c r="G138" s="25">
        <v>39182</v>
      </c>
      <c r="H138" s="26">
        <v>19</v>
      </c>
      <c r="I138" s="27" t="s">
        <v>202</v>
      </c>
      <c r="J138" s="23" t="s">
        <v>181</v>
      </c>
    </row>
    <row r="139" spans="1:10" ht="16" customHeight="1">
      <c r="A139" s="23">
        <v>137</v>
      </c>
      <c r="B139" s="23" t="s">
        <v>341</v>
      </c>
      <c r="C139" s="28">
        <v>448</v>
      </c>
      <c r="D139" s="29" t="s">
        <v>149</v>
      </c>
      <c r="E139" s="24" t="s">
        <v>34</v>
      </c>
      <c r="F139" s="87" t="s">
        <v>513</v>
      </c>
      <c r="G139" s="25">
        <v>39079</v>
      </c>
      <c r="H139" s="26">
        <v>13</v>
      </c>
      <c r="I139" s="27" t="s">
        <v>202</v>
      </c>
      <c r="J139" s="23" t="s">
        <v>181</v>
      </c>
    </row>
    <row r="140" spans="1:10" ht="16" customHeight="1">
      <c r="A140" s="23">
        <v>138</v>
      </c>
      <c r="B140" s="23" t="s">
        <v>342</v>
      </c>
      <c r="C140" s="28">
        <v>448</v>
      </c>
      <c r="D140" s="29" t="s">
        <v>149</v>
      </c>
      <c r="E140" s="24" t="s">
        <v>211</v>
      </c>
      <c r="F140" s="27">
        <v>67502</v>
      </c>
      <c r="G140" s="25">
        <v>39125</v>
      </c>
      <c r="H140" s="26">
        <v>50</v>
      </c>
      <c r="I140" s="27" t="s">
        <v>202</v>
      </c>
      <c r="J140" s="23" t="s">
        <v>181</v>
      </c>
    </row>
    <row r="141" spans="1:10" ht="16" customHeight="1">
      <c r="A141" s="23">
        <v>139</v>
      </c>
      <c r="B141" s="28" t="s">
        <v>343</v>
      </c>
      <c r="C141" s="28">
        <v>448</v>
      </c>
      <c r="D141" s="29" t="s">
        <v>149</v>
      </c>
      <c r="E141" s="24" t="s">
        <v>211</v>
      </c>
      <c r="F141" s="27">
        <v>67502</v>
      </c>
      <c r="G141" s="31">
        <v>39143</v>
      </c>
      <c r="H141" s="30">
        <v>24</v>
      </c>
      <c r="I141" s="24" t="s">
        <v>205</v>
      </c>
      <c r="J141" s="23" t="s">
        <v>181</v>
      </c>
    </row>
    <row r="142" spans="1:10" ht="16" customHeight="1">
      <c r="A142" s="23">
        <v>140</v>
      </c>
      <c r="B142" s="23" t="s">
        <v>344</v>
      </c>
      <c r="C142" s="28">
        <v>448</v>
      </c>
      <c r="D142" s="29" t="s">
        <v>149</v>
      </c>
      <c r="E142" s="24" t="s">
        <v>233</v>
      </c>
      <c r="F142" s="27">
        <v>14618</v>
      </c>
      <c r="G142" s="25">
        <v>39112</v>
      </c>
      <c r="H142" s="26">
        <v>15</v>
      </c>
      <c r="I142" s="27" t="s">
        <v>202</v>
      </c>
      <c r="J142" s="23" t="s">
        <v>181</v>
      </c>
    </row>
    <row r="143" spans="1:10" ht="16" customHeight="1">
      <c r="A143" s="23">
        <v>141</v>
      </c>
      <c r="B143" s="23" t="s">
        <v>345</v>
      </c>
      <c r="C143" s="28">
        <v>448</v>
      </c>
      <c r="D143" s="29" t="s">
        <v>149</v>
      </c>
      <c r="E143" s="24" t="s">
        <v>233</v>
      </c>
      <c r="F143" s="27">
        <v>14618</v>
      </c>
      <c r="G143" s="25">
        <v>39111</v>
      </c>
      <c r="H143" s="26">
        <v>16</v>
      </c>
      <c r="I143" s="27" t="s">
        <v>202</v>
      </c>
      <c r="J143" s="23" t="s">
        <v>181</v>
      </c>
    </row>
    <row r="144" spans="1:10" ht="16" customHeight="1">
      <c r="A144" s="23">
        <v>142</v>
      </c>
      <c r="B144" s="23" t="s">
        <v>346</v>
      </c>
      <c r="C144" s="28">
        <v>448</v>
      </c>
      <c r="D144" s="29" t="s">
        <v>149</v>
      </c>
      <c r="E144" s="24" t="s">
        <v>233</v>
      </c>
      <c r="F144" s="27">
        <v>14618</v>
      </c>
      <c r="G144" s="25">
        <v>39107</v>
      </c>
      <c r="H144" s="26">
        <v>42</v>
      </c>
      <c r="I144" s="27" t="s">
        <v>205</v>
      </c>
      <c r="J144" s="23" t="s">
        <v>181</v>
      </c>
    </row>
    <row r="145" spans="1:10" ht="16" customHeight="1">
      <c r="A145" s="23">
        <v>143</v>
      </c>
      <c r="B145" s="23" t="s">
        <v>347</v>
      </c>
      <c r="C145" s="28">
        <v>448</v>
      </c>
      <c r="D145" s="29" t="s">
        <v>149</v>
      </c>
      <c r="E145" s="24" t="s">
        <v>33</v>
      </c>
      <c r="F145" s="27">
        <v>63131</v>
      </c>
      <c r="G145" s="25">
        <v>39104</v>
      </c>
      <c r="H145" s="26">
        <v>63</v>
      </c>
      <c r="I145" s="27" t="s">
        <v>205</v>
      </c>
      <c r="J145" s="23" t="s">
        <v>181</v>
      </c>
    </row>
    <row r="146" spans="1:10" ht="16" customHeight="1">
      <c r="A146" s="23">
        <v>144</v>
      </c>
      <c r="B146" s="23" t="s">
        <v>348</v>
      </c>
      <c r="C146" s="28">
        <v>448</v>
      </c>
      <c r="D146" s="29" t="s">
        <v>149</v>
      </c>
      <c r="E146" s="24" t="s">
        <v>233</v>
      </c>
      <c r="F146" s="24">
        <v>11563</v>
      </c>
      <c r="G146" s="25">
        <v>39156</v>
      </c>
      <c r="H146" s="26">
        <v>84</v>
      </c>
      <c r="I146" s="27" t="s">
        <v>202</v>
      </c>
      <c r="J146" s="23" t="s">
        <v>181</v>
      </c>
    </row>
    <row r="147" spans="1:10" ht="16" customHeight="1">
      <c r="A147" s="23">
        <v>145</v>
      </c>
      <c r="B147" s="23" t="s">
        <v>349</v>
      </c>
      <c r="C147" s="28">
        <v>448</v>
      </c>
      <c r="D147" s="29" t="s">
        <v>149</v>
      </c>
      <c r="E147" s="24" t="s">
        <v>218</v>
      </c>
      <c r="F147" s="27">
        <v>72401</v>
      </c>
      <c r="G147" s="25">
        <v>39127</v>
      </c>
      <c r="H147" s="26">
        <v>26</v>
      </c>
      <c r="I147" s="27" t="s">
        <v>205</v>
      </c>
      <c r="J147" s="23" t="s">
        <v>181</v>
      </c>
    </row>
    <row r="148" spans="1:10" ht="16" customHeight="1">
      <c r="A148" s="23">
        <v>146</v>
      </c>
      <c r="B148" s="23" t="s">
        <v>350</v>
      </c>
      <c r="C148" s="28">
        <v>448</v>
      </c>
      <c r="D148" s="29" t="s">
        <v>149</v>
      </c>
      <c r="E148" s="24" t="s">
        <v>34</v>
      </c>
      <c r="F148" s="87" t="s">
        <v>516</v>
      </c>
      <c r="G148" s="25">
        <v>39115</v>
      </c>
      <c r="H148" s="26">
        <v>37</v>
      </c>
      <c r="I148" s="27" t="s">
        <v>205</v>
      </c>
      <c r="J148" s="23" t="s">
        <v>181</v>
      </c>
    </row>
    <row r="149" spans="1:10" ht="16" customHeight="1">
      <c r="A149" s="23">
        <v>147</v>
      </c>
      <c r="B149" s="23" t="s">
        <v>351</v>
      </c>
      <c r="C149" s="28">
        <v>448</v>
      </c>
      <c r="D149" s="29" t="s">
        <v>149</v>
      </c>
      <c r="E149" s="24" t="s">
        <v>352</v>
      </c>
      <c r="F149" s="24">
        <v>33426</v>
      </c>
      <c r="G149" s="25">
        <v>39126</v>
      </c>
      <c r="H149" s="26">
        <v>66</v>
      </c>
      <c r="I149" s="27" t="s">
        <v>205</v>
      </c>
      <c r="J149" s="23" t="s">
        <v>181</v>
      </c>
    </row>
    <row r="150" spans="1:10" ht="16" customHeight="1">
      <c r="A150" s="23">
        <v>148</v>
      </c>
      <c r="B150" s="23" t="s">
        <v>353</v>
      </c>
      <c r="C150" s="28">
        <v>448</v>
      </c>
      <c r="D150" s="29" t="s">
        <v>149</v>
      </c>
      <c r="E150" s="24" t="s">
        <v>218</v>
      </c>
      <c r="F150" s="27">
        <v>72401</v>
      </c>
      <c r="G150" s="25">
        <v>39119</v>
      </c>
      <c r="H150" s="26">
        <v>19</v>
      </c>
      <c r="I150" s="27" t="s">
        <v>202</v>
      </c>
      <c r="J150" s="23" t="s">
        <v>181</v>
      </c>
    </row>
    <row r="151" spans="1:10" ht="16" customHeight="1">
      <c r="A151" s="23">
        <v>149</v>
      </c>
      <c r="B151" s="23" t="s">
        <v>354</v>
      </c>
      <c r="C151" s="28">
        <v>448</v>
      </c>
      <c r="D151" s="29" t="s">
        <v>149</v>
      </c>
      <c r="E151" s="24" t="s">
        <v>293</v>
      </c>
      <c r="F151" s="27">
        <v>6810</v>
      </c>
      <c r="G151" s="25">
        <v>39153</v>
      </c>
      <c r="H151" s="26">
        <v>43</v>
      </c>
      <c r="I151" s="27" t="s">
        <v>202</v>
      </c>
      <c r="J151" s="23" t="s">
        <v>181</v>
      </c>
    </row>
    <row r="152" spans="1:10" ht="16" customHeight="1">
      <c r="A152" s="23">
        <v>150</v>
      </c>
      <c r="B152" s="23" t="s">
        <v>355</v>
      </c>
      <c r="C152" s="28">
        <v>448</v>
      </c>
      <c r="D152" s="29" t="s">
        <v>149</v>
      </c>
      <c r="E152" s="24" t="s">
        <v>26</v>
      </c>
      <c r="F152" s="87" t="s">
        <v>515</v>
      </c>
      <c r="G152" s="25">
        <v>39139</v>
      </c>
      <c r="H152" s="26">
        <v>4</v>
      </c>
      <c r="I152" s="27" t="s">
        <v>202</v>
      </c>
      <c r="J152" s="23" t="s">
        <v>181</v>
      </c>
    </row>
    <row r="153" spans="1:10" ht="16" customHeight="1">
      <c r="A153" s="23">
        <v>151</v>
      </c>
      <c r="B153" s="23" t="s">
        <v>356</v>
      </c>
      <c r="C153" s="28">
        <v>448</v>
      </c>
      <c r="D153" s="29" t="s">
        <v>149</v>
      </c>
      <c r="E153" s="24" t="s">
        <v>29</v>
      </c>
      <c r="F153" s="27">
        <v>92056</v>
      </c>
      <c r="G153" s="25">
        <v>39183</v>
      </c>
      <c r="H153" s="26">
        <v>5</v>
      </c>
      <c r="I153" s="27" t="s">
        <v>202</v>
      </c>
      <c r="J153" s="23" t="s">
        <v>181</v>
      </c>
    </row>
    <row r="154" spans="1:10" ht="16" customHeight="1">
      <c r="A154" s="23">
        <v>152</v>
      </c>
      <c r="B154" s="23" t="s">
        <v>357</v>
      </c>
      <c r="C154" s="28">
        <v>448</v>
      </c>
      <c r="D154" s="29" t="s">
        <v>149</v>
      </c>
      <c r="E154" s="24" t="s">
        <v>29</v>
      </c>
      <c r="F154" s="27">
        <v>92056</v>
      </c>
      <c r="G154" s="25">
        <v>39149</v>
      </c>
      <c r="H154" s="26">
        <v>70</v>
      </c>
      <c r="I154" s="27" t="s">
        <v>202</v>
      </c>
      <c r="J154" s="23" t="s">
        <v>181</v>
      </c>
    </row>
    <row r="155" spans="1:10" ht="16" customHeight="1">
      <c r="A155" s="23">
        <v>153</v>
      </c>
      <c r="B155" s="23" t="s">
        <v>358</v>
      </c>
      <c r="C155" s="28">
        <v>448</v>
      </c>
      <c r="D155" s="29" t="s">
        <v>149</v>
      </c>
      <c r="E155" s="24" t="s">
        <v>31</v>
      </c>
      <c r="F155" s="27">
        <v>85003</v>
      </c>
      <c r="G155" s="25">
        <v>39128</v>
      </c>
      <c r="H155" s="26">
        <v>7</v>
      </c>
      <c r="I155" s="27" t="s">
        <v>205</v>
      </c>
      <c r="J155" s="23" t="s">
        <v>181</v>
      </c>
    </row>
    <row r="156" spans="1:10" ht="16" customHeight="1">
      <c r="A156" s="23">
        <v>154</v>
      </c>
      <c r="B156" s="23" t="s">
        <v>359</v>
      </c>
      <c r="C156" s="28">
        <v>448</v>
      </c>
      <c r="D156" s="29" t="s">
        <v>149</v>
      </c>
      <c r="E156" s="24" t="s">
        <v>34</v>
      </c>
      <c r="F156" s="87" t="s">
        <v>513</v>
      </c>
      <c r="G156" s="25">
        <v>39128</v>
      </c>
      <c r="H156" s="26">
        <v>33</v>
      </c>
      <c r="I156" s="27" t="s">
        <v>205</v>
      </c>
      <c r="J156" s="23" t="s">
        <v>181</v>
      </c>
    </row>
    <row r="157" spans="1:10" ht="16" customHeight="1">
      <c r="A157" s="23">
        <v>155</v>
      </c>
      <c r="B157" s="23" t="s">
        <v>360</v>
      </c>
      <c r="C157" s="28">
        <v>448</v>
      </c>
      <c r="D157" s="29" t="s">
        <v>149</v>
      </c>
      <c r="E157" s="24" t="s">
        <v>34</v>
      </c>
      <c r="F157" s="87" t="s">
        <v>513</v>
      </c>
      <c r="G157" s="25">
        <v>39125</v>
      </c>
      <c r="H157" s="26">
        <v>3</v>
      </c>
      <c r="I157" s="27" t="s">
        <v>202</v>
      </c>
      <c r="J157" s="23" t="s">
        <v>181</v>
      </c>
    </row>
    <row r="158" spans="1:10" ht="16" customHeight="1">
      <c r="A158" s="23">
        <v>156</v>
      </c>
      <c r="B158" s="23" t="s">
        <v>361</v>
      </c>
      <c r="C158" s="28">
        <v>448</v>
      </c>
      <c r="D158" s="29" t="s">
        <v>149</v>
      </c>
      <c r="E158" s="24" t="s">
        <v>34</v>
      </c>
      <c r="F158" s="87" t="s">
        <v>513</v>
      </c>
      <c r="G158" s="25">
        <v>39114</v>
      </c>
      <c r="H158" s="26">
        <v>8</v>
      </c>
      <c r="I158" s="27" t="s">
        <v>202</v>
      </c>
      <c r="J158" s="23" t="s">
        <v>181</v>
      </c>
    </row>
    <row r="159" spans="1:10" ht="16" customHeight="1">
      <c r="A159" s="23">
        <v>157</v>
      </c>
      <c r="B159" s="23" t="s">
        <v>362</v>
      </c>
      <c r="C159" s="28">
        <v>448</v>
      </c>
      <c r="D159" s="29" t="s">
        <v>149</v>
      </c>
      <c r="E159" s="24" t="s">
        <v>34</v>
      </c>
      <c r="F159" s="87" t="s">
        <v>513</v>
      </c>
      <c r="G159" s="25">
        <v>39129</v>
      </c>
      <c r="H159" s="26">
        <v>13</v>
      </c>
      <c r="I159" s="27" t="s">
        <v>202</v>
      </c>
      <c r="J159" s="23" t="s">
        <v>181</v>
      </c>
    </row>
    <row r="160" spans="1:10" ht="16" customHeight="1">
      <c r="A160" s="23">
        <v>158</v>
      </c>
      <c r="B160" s="23" t="s">
        <v>363</v>
      </c>
      <c r="C160" s="28">
        <v>448</v>
      </c>
      <c r="D160" s="29" t="s">
        <v>149</v>
      </c>
      <c r="E160" s="24" t="s">
        <v>233</v>
      </c>
      <c r="F160" s="27">
        <v>14618</v>
      </c>
      <c r="G160" s="25">
        <v>39226</v>
      </c>
      <c r="H160" s="26">
        <v>23</v>
      </c>
      <c r="I160" s="27" t="s">
        <v>205</v>
      </c>
      <c r="J160" s="23" t="s">
        <v>181</v>
      </c>
    </row>
    <row r="161" spans="1:10" ht="16" customHeight="1">
      <c r="A161" s="23">
        <v>159</v>
      </c>
      <c r="B161" s="23" t="s">
        <v>364</v>
      </c>
      <c r="C161" s="28">
        <v>448</v>
      </c>
      <c r="D161" s="29" t="s">
        <v>149</v>
      </c>
      <c r="E161" s="24" t="s">
        <v>233</v>
      </c>
      <c r="F161" s="27">
        <v>14618</v>
      </c>
      <c r="G161" s="25">
        <v>39114</v>
      </c>
      <c r="H161" s="26">
        <v>9</v>
      </c>
      <c r="I161" s="27" t="s">
        <v>202</v>
      </c>
      <c r="J161" s="23" t="s">
        <v>181</v>
      </c>
    </row>
    <row r="162" spans="1:10" ht="16" customHeight="1">
      <c r="A162" s="23">
        <v>160</v>
      </c>
      <c r="B162" s="23" t="s">
        <v>365</v>
      </c>
      <c r="C162" s="28">
        <v>448</v>
      </c>
      <c r="D162" s="29" t="s">
        <v>149</v>
      </c>
      <c r="E162" s="24" t="s">
        <v>233</v>
      </c>
      <c r="F162" s="27">
        <v>14618</v>
      </c>
      <c r="G162" s="25">
        <v>39134</v>
      </c>
      <c r="H162" s="26">
        <v>48</v>
      </c>
      <c r="I162" s="27" t="s">
        <v>202</v>
      </c>
      <c r="J162" s="23" t="s">
        <v>181</v>
      </c>
    </row>
    <row r="163" spans="1:10" ht="16" customHeight="1">
      <c r="A163" s="23">
        <v>161</v>
      </c>
      <c r="B163" s="23" t="s">
        <v>366</v>
      </c>
      <c r="C163" s="28">
        <v>448</v>
      </c>
      <c r="D163" s="29" t="s">
        <v>149</v>
      </c>
      <c r="E163" s="24" t="s">
        <v>233</v>
      </c>
      <c r="F163" s="27">
        <v>14618</v>
      </c>
      <c r="G163" s="25">
        <v>39126</v>
      </c>
      <c r="H163" s="26">
        <v>26</v>
      </c>
      <c r="I163" s="27" t="s">
        <v>202</v>
      </c>
      <c r="J163" s="23" t="s">
        <v>181</v>
      </c>
    </row>
    <row r="164" spans="1:10" ht="16" customHeight="1">
      <c r="A164" s="23">
        <v>162</v>
      </c>
      <c r="B164" s="23" t="s">
        <v>367</v>
      </c>
      <c r="C164" s="28">
        <v>448</v>
      </c>
      <c r="D164" s="29" t="s">
        <v>149</v>
      </c>
      <c r="E164" s="24" t="s">
        <v>233</v>
      </c>
      <c r="F164" s="27">
        <v>14618</v>
      </c>
      <c r="G164" s="25">
        <v>39168</v>
      </c>
      <c r="H164" s="26">
        <v>4</v>
      </c>
      <c r="I164" s="27" t="s">
        <v>205</v>
      </c>
      <c r="J164" s="23" t="s">
        <v>181</v>
      </c>
    </row>
    <row r="165" spans="1:10" ht="16" customHeight="1">
      <c r="A165" s="23">
        <v>163</v>
      </c>
      <c r="B165" s="23" t="s">
        <v>368</v>
      </c>
      <c r="C165" s="28">
        <v>448</v>
      </c>
      <c r="D165" s="29" t="s">
        <v>149</v>
      </c>
      <c r="E165" s="24" t="s">
        <v>233</v>
      </c>
      <c r="F165" s="27">
        <v>14618</v>
      </c>
      <c r="G165" s="25">
        <v>39216</v>
      </c>
      <c r="H165" s="26">
        <v>35</v>
      </c>
      <c r="I165" s="27" t="s">
        <v>205</v>
      </c>
      <c r="J165" s="23" t="s">
        <v>181</v>
      </c>
    </row>
    <row r="166" spans="1:10" ht="16" customHeight="1">
      <c r="A166" s="23">
        <v>164</v>
      </c>
      <c r="B166" s="23" t="s">
        <v>369</v>
      </c>
      <c r="C166" s="28">
        <v>448</v>
      </c>
      <c r="D166" s="29" t="s">
        <v>149</v>
      </c>
      <c r="E166" s="24" t="s">
        <v>30</v>
      </c>
      <c r="F166" s="27">
        <v>28025</v>
      </c>
      <c r="G166" s="25">
        <v>39134</v>
      </c>
      <c r="H166" s="26">
        <v>4</v>
      </c>
      <c r="I166" s="27" t="s">
        <v>202</v>
      </c>
      <c r="J166" s="23" t="s">
        <v>181</v>
      </c>
    </row>
    <row r="167" spans="1:10" ht="16" customHeight="1">
      <c r="A167" s="23">
        <v>165</v>
      </c>
      <c r="B167" s="23" t="s">
        <v>370</v>
      </c>
      <c r="C167" s="28">
        <v>448</v>
      </c>
      <c r="D167" s="29" t="s">
        <v>149</v>
      </c>
      <c r="E167" s="24" t="s">
        <v>30</v>
      </c>
      <c r="F167" s="27">
        <v>28025</v>
      </c>
      <c r="G167" s="25">
        <v>39121</v>
      </c>
      <c r="H167" s="26">
        <v>1</v>
      </c>
      <c r="I167" s="27" t="s">
        <v>202</v>
      </c>
      <c r="J167" s="23" t="s">
        <v>181</v>
      </c>
    </row>
    <row r="168" spans="1:10" ht="16" customHeight="1">
      <c r="A168" s="23">
        <v>166</v>
      </c>
      <c r="B168" s="23" t="s">
        <v>371</v>
      </c>
      <c r="C168" s="28">
        <v>448</v>
      </c>
      <c r="D168" s="29" t="s">
        <v>149</v>
      </c>
      <c r="E168" s="24" t="s">
        <v>29</v>
      </c>
      <c r="F168" s="24">
        <v>92115</v>
      </c>
      <c r="G168" s="25">
        <v>39139</v>
      </c>
      <c r="H168" s="26">
        <v>3</v>
      </c>
      <c r="I168" s="27" t="s">
        <v>202</v>
      </c>
      <c r="J168" s="23" t="s">
        <v>181</v>
      </c>
    </row>
    <row r="169" spans="1:10" ht="16" customHeight="1">
      <c r="A169" s="23">
        <v>167</v>
      </c>
      <c r="B169" s="23" t="s">
        <v>372</v>
      </c>
      <c r="C169" s="28">
        <v>448</v>
      </c>
      <c r="D169" s="29" t="s">
        <v>149</v>
      </c>
      <c r="E169" s="24" t="s">
        <v>36</v>
      </c>
      <c r="F169" s="27">
        <v>21014</v>
      </c>
      <c r="G169" s="25">
        <v>39125</v>
      </c>
      <c r="H169" s="26">
        <v>27</v>
      </c>
      <c r="I169" s="27" t="s">
        <v>202</v>
      </c>
      <c r="J169" s="23" t="s">
        <v>181</v>
      </c>
    </row>
    <row r="170" spans="1:10" ht="16" customHeight="1">
      <c r="A170" s="23">
        <v>168</v>
      </c>
      <c r="B170" s="23" t="s">
        <v>373</v>
      </c>
      <c r="C170" s="28">
        <v>448</v>
      </c>
      <c r="D170" s="29" t="s">
        <v>149</v>
      </c>
      <c r="E170" s="24" t="s">
        <v>207</v>
      </c>
      <c r="F170" s="27">
        <v>80246</v>
      </c>
      <c r="G170" s="25">
        <v>39225</v>
      </c>
      <c r="H170" s="26">
        <v>20</v>
      </c>
      <c r="I170" s="27" t="s">
        <v>202</v>
      </c>
      <c r="J170" s="23" t="s">
        <v>181</v>
      </c>
    </row>
    <row r="171" spans="1:10" ht="16" customHeight="1">
      <c r="A171" s="23">
        <v>169</v>
      </c>
      <c r="B171" s="23" t="s">
        <v>374</v>
      </c>
      <c r="C171" s="28">
        <v>448</v>
      </c>
      <c r="D171" s="29" t="s">
        <v>149</v>
      </c>
      <c r="E171" s="24" t="s">
        <v>207</v>
      </c>
      <c r="F171" s="27">
        <v>80246</v>
      </c>
      <c r="G171" s="25">
        <v>39218</v>
      </c>
      <c r="H171" s="26">
        <v>20</v>
      </c>
      <c r="I171" s="27" t="s">
        <v>202</v>
      </c>
      <c r="J171" s="23" t="s">
        <v>181</v>
      </c>
    </row>
    <row r="172" spans="1:10" ht="16" customHeight="1">
      <c r="A172" s="23">
        <v>170</v>
      </c>
      <c r="B172" s="23" t="s">
        <v>375</v>
      </c>
      <c r="C172" s="28">
        <v>448</v>
      </c>
      <c r="D172" s="29" t="s">
        <v>149</v>
      </c>
      <c r="E172" s="24" t="s">
        <v>207</v>
      </c>
      <c r="F172" s="27">
        <v>80246</v>
      </c>
      <c r="G172" s="25">
        <v>39230</v>
      </c>
      <c r="H172" s="26">
        <v>25</v>
      </c>
      <c r="I172" s="27" t="s">
        <v>202</v>
      </c>
      <c r="J172" s="23" t="s">
        <v>181</v>
      </c>
    </row>
    <row r="173" spans="1:10" ht="16" customHeight="1">
      <c r="A173" s="23">
        <v>171</v>
      </c>
      <c r="B173" s="23" t="s">
        <v>376</v>
      </c>
      <c r="C173" s="28">
        <v>448</v>
      </c>
      <c r="D173" s="29" t="s">
        <v>149</v>
      </c>
      <c r="E173" s="24" t="s">
        <v>207</v>
      </c>
      <c r="F173" s="27">
        <v>80246</v>
      </c>
      <c r="G173" s="25">
        <v>39192</v>
      </c>
      <c r="H173" s="26">
        <v>1</v>
      </c>
      <c r="I173" s="27" t="s">
        <v>205</v>
      </c>
      <c r="J173" s="23" t="s">
        <v>181</v>
      </c>
    </row>
    <row r="174" spans="1:10" ht="16" customHeight="1">
      <c r="A174" s="23">
        <v>172</v>
      </c>
      <c r="B174" s="23" t="s">
        <v>377</v>
      </c>
      <c r="C174" s="28">
        <v>448</v>
      </c>
      <c r="D174" s="29" t="s">
        <v>149</v>
      </c>
      <c r="E174" s="24" t="s">
        <v>218</v>
      </c>
      <c r="F174" s="27">
        <v>72401</v>
      </c>
      <c r="G174" s="25">
        <v>39153</v>
      </c>
      <c r="H174" s="26">
        <v>35</v>
      </c>
      <c r="I174" s="27" t="s">
        <v>202</v>
      </c>
      <c r="J174" s="23" t="s">
        <v>181</v>
      </c>
    </row>
    <row r="175" spans="1:10" ht="16" customHeight="1">
      <c r="A175" s="23">
        <v>173</v>
      </c>
      <c r="B175" s="23" t="s">
        <v>378</v>
      </c>
      <c r="C175" s="28">
        <v>448</v>
      </c>
      <c r="D175" s="29" t="s">
        <v>149</v>
      </c>
      <c r="E175" s="24" t="s">
        <v>287</v>
      </c>
      <c r="F175" s="27">
        <v>20017</v>
      </c>
      <c r="G175" s="25">
        <v>39162</v>
      </c>
      <c r="H175" s="26">
        <v>19</v>
      </c>
      <c r="I175" s="27" t="s">
        <v>205</v>
      </c>
      <c r="J175" s="23" t="s">
        <v>181</v>
      </c>
    </row>
    <row r="176" spans="1:10" ht="16" customHeight="1">
      <c r="A176" s="23">
        <v>174</v>
      </c>
      <c r="B176" s="23" t="s">
        <v>379</v>
      </c>
      <c r="C176" s="28">
        <v>448</v>
      </c>
      <c r="D176" s="29" t="s">
        <v>149</v>
      </c>
      <c r="E176" s="24" t="s">
        <v>211</v>
      </c>
      <c r="F176" s="27">
        <v>67114</v>
      </c>
      <c r="G176" s="25">
        <v>39304</v>
      </c>
      <c r="H176" s="26">
        <v>58</v>
      </c>
      <c r="I176" s="27" t="s">
        <v>202</v>
      </c>
      <c r="J176" s="23" t="s">
        <v>181</v>
      </c>
    </row>
    <row r="177" spans="1:10" ht="16" customHeight="1">
      <c r="A177" s="23">
        <v>175</v>
      </c>
      <c r="B177" s="23" t="s">
        <v>380</v>
      </c>
      <c r="C177" s="28">
        <v>448</v>
      </c>
      <c r="D177" s="29" t="s">
        <v>149</v>
      </c>
      <c r="E177" s="24" t="s">
        <v>33</v>
      </c>
      <c r="F177" s="27">
        <v>65804</v>
      </c>
      <c r="G177" s="25">
        <v>39146</v>
      </c>
      <c r="H177" s="26">
        <v>24</v>
      </c>
      <c r="I177" s="27" t="s">
        <v>202</v>
      </c>
      <c r="J177" s="23" t="s">
        <v>181</v>
      </c>
    </row>
    <row r="178" spans="1:10" ht="16" customHeight="1">
      <c r="A178" s="23">
        <v>176</v>
      </c>
      <c r="B178" s="23" t="s">
        <v>381</v>
      </c>
      <c r="C178" s="28">
        <v>448</v>
      </c>
      <c r="D178" s="29" t="s">
        <v>149</v>
      </c>
      <c r="E178" s="24" t="s">
        <v>34</v>
      </c>
      <c r="F178" s="87" t="s">
        <v>513</v>
      </c>
      <c r="G178" s="25">
        <v>39150</v>
      </c>
      <c r="H178" s="26">
        <v>7</v>
      </c>
      <c r="I178" s="27" t="s">
        <v>205</v>
      </c>
      <c r="J178" s="23" t="s">
        <v>181</v>
      </c>
    </row>
    <row r="179" spans="1:10" ht="16" customHeight="1">
      <c r="A179" s="23">
        <v>177</v>
      </c>
      <c r="B179" s="23" t="s">
        <v>382</v>
      </c>
      <c r="C179" s="28">
        <v>448</v>
      </c>
      <c r="D179" s="29" t="s">
        <v>149</v>
      </c>
      <c r="E179" s="24" t="s">
        <v>233</v>
      </c>
      <c r="F179" s="27">
        <v>14618</v>
      </c>
      <c r="G179" s="25">
        <v>39139</v>
      </c>
      <c r="H179" s="26">
        <v>14</v>
      </c>
      <c r="I179" s="27" t="s">
        <v>202</v>
      </c>
      <c r="J179" s="23" t="s">
        <v>181</v>
      </c>
    </row>
    <row r="180" spans="1:10" ht="16" customHeight="1">
      <c r="A180" s="23">
        <v>178</v>
      </c>
      <c r="B180" s="23" t="s">
        <v>383</v>
      </c>
      <c r="C180" s="28">
        <v>448</v>
      </c>
      <c r="D180" s="29" t="s">
        <v>149</v>
      </c>
      <c r="E180" s="24" t="s">
        <v>233</v>
      </c>
      <c r="F180" s="27">
        <v>14618</v>
      </c>
      <c r="G180" s="25">
        <v>39157</v>
      </c>
      <c r="H180" s="26">
        <v>7</v>
      </c>
      <c r="I180" s="27" t="s">
        <v>202</v>
      </c>
      <c r="J180" s="23" t="s">
        <v>181</v>
      </c>
    </row>
    <row r="181" spans="1:10" ht="16" customHeight="1">
      <c r="A181" s="23">
        <v>179</v>
      </c>
      <c r="B181" s="23" t="s">
        <v>384</v>
      </c>
      <c r="C181" s="28">
        <v>448</v>
      </c>
      <c r="D181" s="29" t="s">
        <v>149</v>
      </c>
      <c r="E181" s="24" t="s">
        <v>385</v>
      </c>
      <c r="F181" s="24">
        <v>58122</v>
      </c>
      <c r="G181" s="25">
        <v>39174</v>
      </c>
      <c r="H181" s="26">
        <v>19</v>
      </c>
      <c r="I181" s="27" t="s">
        <v>205</v>
      </c>
      <c r="J181" s="23" t="s">
        <v>181</v>
      </c>
    </row>
    <row r="182" spans="1:10" ht="16" customHeight="1">
      <c r="A182" s="23">
        <v>180</v>
      </c>
      <c r="B182" s="23" t="s">
        <v>386</v>
      </c>
      <c r="C182" s="28">
        <v>448</v>
      </c>
      <c r="D182" s="29" t="s">
        <v>149</v>
      </c>
      <c r="E182" s="24" t="s">
        <v>228</v>
      </c>
      <c r="F182" s="27">
        <v>71105</v>
      </c>
      <c r="G182" s="25">
        <v>39252</v>
      </c>
      <c r="H182" s="26">
        <v>33</v>
      </c>
      <c r="I182" s="27" t="s">
        <v>202</v>
      </c>
      <c r="J182" s="23" t="s">
        <v>181</v>
      </c>
    </row>
    <row r="183" spans="1:10" ht="16" customHeight="1">
      <c r="A183" s="23">
        <v>181</v>
      </c>
      <c r="B183" s="23" t="s">
        <v>387</v>
      </c>
      <c r="C183" s="28">
        <v>448</v>
      </c>
      <c r="D183" s="29" t="s">
        <v>149</v>
      </c>
      <c r="E183" s="24" t="s">
        <v>36</v>
      </c>
      <c r="F183" s="27">
        <v>21014</v>
      </c>
      <c r="G183" s="25">
        <v>39163</v>
      </c>
      <c r="H183" s="26">
        <v>5</v>
      </c>
      <c r="I183" s="27" t="s">
        <v>202</v>
      </c>
      <c r="J183" s="23" t="s">
        <v>181</v>
      </c>
    </row>
    <row r="184" spans="1:10" ht="16" customHeight="1">
      <c r="A184" s="23">
        <v>182</v>
      </c>
      <c r="B184" s="23" t="s">
        <v>388</v>
      </c>
      <c r="C184" s="28">
        <v>448</v>
      </c>
      <c r="D184" s="29" t="s">
        <v>149</v>
      </c>
      <c r="E184" s="24" t="s">
        <v>236</v>
      </c>
      <c r="F184" s="24">
        <v>31405</v>
      </c>
      <c r="G184" s="25">
        <v>39161</v>
      </c>
      <c r="H184" s="26">
        <v>5</v>
      </c>
      <c r="I184" s="27" t="s">
        <v>202</v>
      </c>
      <c r="J184" s="23" t="s">
        <v>181</v>
      </c>
    </row>
    <row r="185" spans="1:10" ht="16" customHeight="1">
      <c r="A185" s="23">
        <v>183</v>
      </c>
      <c r="B185" s="23" t="s">
        <v>389</v>
      </c>
      <c r="C185" s="28">
        <v>448</v>
      </c>
      <c r="D185" s="29" t="s">
        <v>149</v>
      </c>
      <c r="E185" s="24" t="s">
        <v>29</v>
      </c>
      <c r="F185" s="27">
        <v>90723</v>
      </c>
      <c r="G185" s="25">
        <v>39156</v>
      </c>
      <c r="H185" s="26">
        <v>6</v>
      </c>
      <c r="I185" s="27" t="s">
        <v>202</v>
      </c>
      <c r="J185" s="23" t="s">
        <v>181</v>
      </c>
    </row>
    <row r="186" spans="1:10" ht="16" customHeight="1">
      <c r="A186" s="23">
        <v>184</v>
      </c>
      <c r="B186" s="23" t="s">
        <v>390</v>
      </c>
      <c r="C186" s="28">
        <v>448</v>
      </c>
      <c r="D186" s="29" t="s">
        <v>149</v>
      </c>
      <c r="E186" s="24" t="s">
        <v>29</v>
      </c>
      <c r="F186" s="27">
        <v>90723</v>
      </c>
      <c r="G186" s="25">
        <v>39163</v>
      </c>
      <c r="H186" s="26">
        <v>9</v>
      </c>
      <c r="I186" s="27" t="s">
        <v>205</v>
      </c>
      <c r="J186" s="23" t="s">
        <v>181</v>
      </c>
    </row>
    <row r="187" spans="1:10" ht="16" customHeight="1">
      <c r="A187" s="23">
        <v>185</v>
      </c>
      <c r="B187" s="23" t="s">
        <v>391</v>
      </c>
      <c r="C187" s="28">
        <v>448</v>
      </c>
      <c r="D187" s="29" t="s">
        <v>149</v>
      </c>
      <c r="E187" s="24" t="s">
        <v>328</v>
      </c>
      <c r="F187" s="27">
        <v>97470</v>
      </c>
      <c r="G187" s="25">
        <v>39155</v>
      </c>
      <c r="H187" s="26">
        <v>5</v>
      </c>
      <c r="I187" s="27" t="s">
        <v>205</v>
      </c>
      <c r="J187" s="23" t="s">
        <v>181</v>
      </c>
    </row>
    <row r="188" spans="1:10" ht="16" customHeight="1">
      <c r="A188" s="23">
        <v>186</v>
      </c>
      <c r="B188" s="23" t="s">
        <v>392</v>
      </c>
      <c r="C188" s="28">
        <v>448</v>
      </c>
      <c r="D188" s="29" t="s">
        <v>149</v>
      </c>
      <c r="E188" s="24" t="s">
        <v>328</v>
      </c>
      <c r="F188" s="27">
        <v>97470</v>
      </c>
      <c r="G188" s="25">
        <v>39146</v>
      </c>
      <c r="H188" s="26">
        <v>3</v>
      </c>
      <c r="I188" s="27" t="s">
        <v>205</v>
      </c>
      <c r="J188" s="23" t="s">
        <v>181</v>
      </c>
    </row>
    <row r="189" spans="1:10" ht="16" customHeight="1">
      <c r="A189" s="23">
        <v>187</v>
      </c>
      <c r="B189" s="23" t="s">
        <v>393</v>
      </c>
      <c r="C189" s="28">
        <v>448</v>
      </c>
      <c r="D189" s="29" t="s">
        <v>149</v>
      </c>
      <c r="E189" s="24" t="s">
        <v>30</v>
      </c>
      <c r="F189" s="27">
        <v>28025</v>
      </c>
      <c r="G189" s="25">
        <v>39163</v>
      </c>
      <c r="H189" s="26">
        <v>1</v>
      </c>
      <c r="I189" s="27" t="s">
        <v>205</v>
      </c>
      <c r="J189" s="23" t="s">
        <v>181</v>
      </c>
    </row>
    <row r="190" spans="1:10" ht="16" customHeight="1">
      <c r="A190" s="23">
        <v>188</v>
      </c>
      <c r="B190" s="23" t="s">
        <v>394</v>
      </c>
      <c r="C190" s="28">
        <v>448</v>
      </c>
      <c r="D190" s="29" t="s">
        <v>149</v>
      </c>
      <c r="E190" s="24" t="s">
        <v>30</v>
      </c>
      <c r="F190" s="27">
        <v>28025</v>
      </c>
      <c r="G190" s="25">
        <v>39163</v>
      </c>
      <c r="H190" s="26">
        <v>38</v>
      </c>
      <c r="I190" s="27" t="s">
        <v>205</v>
      </c>
      <c r="J190" s="23" t="s">
        <v>181</v>
      </c>
    </row>
    <row r="191" spans="1:10" ht="16" customHeight="1">
      <c r="A191" s="23">
        <v>189</v>
      </c>
      <c r="B191" s="23" t="s">
        <v>395</v>
      </c>
      <c r="C191" s="28">
        <v>448</v>
      </c>
      <c r="D191" s="29" t="s">
        <v>149</v>
      </c>
      <c r="E191" s="24" t="s">
        <v>29</v>
      </c>
      <c r="F191" s="27">
        <v>92708</v>
      </c>
      <c r="G191" s="25">
        <v>39202</v>
      </c>
      <c r="H191" s="26">
        <v>5</v>
      </c>
      <c r="I191" s="27" t="s">
        <v>202</v>
      </c>
      <c r="J191" s="23" t="s">
        <v>181</v>
      </c>
    </row>
    <row r="192" spans="1:10" ht="16" customHeight="1">
      <c r="A192" s="23">
        <v>190</v>
      </c>
      <c r="B192" s="23" t="s">
        <v>396</v>
      </c>
      <c r="C192" s="28">
        <v>448</v>
      </c>
      <c r="D192" s="29" t="s">
        <v>149</v>
      </c>
      <c r="E192" s="24" t="s">
        <v>29</v>
      </c>
      <c r="F192" s="27">
        <v>92708</v>
      </c>
      <c r="G192" s="25">
        <v>39191</v>
      </c>
      <c r="H192" s="26">
        <v>3</v>
      </c>
      <c r="I192" s="27" t="s">
        <v>202</v>
      </c>
      <c r="J192" s="23" t="s">
        <v>181</v>
      </c>
    </row>
    <row r="193" spans="1:10" ht="16" customHeight="1">
      <c r="A193" s="23">
        <v>191</v>
      </c>
      <c r="B193" s="23" t="s">
        <v>397</v>
      </c>
      <c r="C193" s="28">
        <v>448</v>
      </c>
      <c r="D193" s="29" t="s">
        <v>149</v>
      </c>
      <c r="E193" s="24" t="s">
        <v>29</v>
      </c>
      <c r="F193" s="24">
        <v>90048</v>
      </c>
      <c r="G193" s="25">
        <v>39202</v>
      </c>
      <c r="H193" s="26">
        <v>27</v>
      </c>
      <c r="I193" s="27" t="s">
        <v>205</v>
      </c>
      <c r="J193" s="23" t="s">
        <v>181</v>
      </c>
    </row>
    <row r="194" spans="1:10" ht="16" customHeight="1">
      <c r="A194" s="23">
        <v>192</v>
      </c>
      <c r="B194" s="23" t="s">
        <v>398</v>
      </c>
      <c r="C194" s="28">
        <v>448</v>
      </c>
      <c r="D194" s="29" t="s">
        <v>149</v>
      </c>
      <c r="E194" s="24" t="s">
        <v>29</v>
      </c>
      <c r="F194" s="24">
        <v>94954</v>
      </c>
      <c r="G194" s="25">
        <v>39181</v>
      </c>
      <c r="H194" s="26">
        <v>45</v>
      </c>
      <c r="I194" s="27" t="s">
        <v>202</v>
      </c>
      <c r="J194" s="23" t="s">
        <v>181</v>
      </c>
    </row>
    <row r="195" spans="1:10" ht="16" customHeight="1">
      <c r="A195" s="23">
        <v>193</v>
      </c>
      <c r="B195" s="23" t="s">
        <v>399</v>
      </c>
      <c r="C195" s="28">
        <v>448</v>
      </c>
      <c r="D195" s="29" t="s">
        <v>149</v>
      </c>
      <c r="E195" s="24" t="s">
        <v>233</v>
      </c>
      <c r="F195" s="27">
        <v>11793</v>
      </c>
      <c r="G195" s="25">
        <v>39177</v>
      </c>
      <c r="H195" s="26">
        <v>54</v>
      </c>
      <c r="I195" s="27" t="s">
        <v>202</v>
      </c>
      <c r="J195" s="23" t="s">
        <v>181</v>
      </c>
    </row>
    <row r="196" spans="1:10" ht="16" customHeight="1">
      <c r="A196" s="23">
        <v>194</v>
      </c>
      <c r="B196" s="23" t="s">
        <v>400</v>
      </c>
      <c r="C196" s="28">
        <v>448</v>
      </c>
      <c r="D196" s="29" t="s">
        <v>149</v>
      </c>
      <c r="E196" s="24" t="s">
        <v>239</v>
      </c>
      <c r="F196" s="27">
        <v>19148</v>
      </c>
      <c r="G196" s="25">
        <v>39189</v>
      </c>
      <c r="H196" s="26">
        <v>25</v>
      </c>
      <c r="I196" s="27" t="s">
        <v>202</v>
      </c>
      <c r="J196" s="23" t="s">
        <v>181</v>
      </c>
    </row>
    <row r="197" spans="1:10" ht="16" customHeight="1">
      <c r="A197" s="23">
        <v>195</v>
      </c>
      <c r="B197" s="23" t="s">
        <v>401</v>
      </c>
      <c r="C197" s="28">
        <v>448</v>
      </c>
      <c r="D197" s="29" t="s">
        <v>149</v>
      </c>
      <c r="E197" s="24" t="s">
        <v>29</v>
      </c>
      <c r="F197" s="27">
        <v>92115</v>
      </c>
      <c r="G197" s="25">
        <v>39161</v>
      </c>
      <c r="H197" s="26">
        <v>23</v>
      </c>
      <c r="I197" s="27" t="s">
        <v>205</v>
      </c>
      <c r="J197" s="23" t="s">
        <v>181</v>
      </c>
    </row>
    <row r="198" spans="1:10" ht="16" customHeight="1">
      <c r="A198" s="23">
        <v>196</v>
      </c>
      <c r="B198" s="23" t="s">
        <v>402</v>
      </c>
      <c r="C198" s="28">
        <v>448</v>
      </c>
      <c r="D198" s="29" t="s">
        <v>149</v>
      </c>
      <c r="E198" s="24" t="s">
        <v>293</v>
      </c>
      <c r="F198" s="87" t="s">
        <v>514</v>
      </c>
      <c r="G198" s="25">
        <v>39236</v>
      </c>
      <c r="H198" s="26">
        <v>17</v>
      </c>
      <c r="I198" s="27" t="s">
        <v>205</v>
      </c>
      <c r="J198" s="23" t="s">
        <v>181</v>
      </c>
    </row>
    <row r="199" spans="1:10" ht="16" customHeight="1">
      <c r="A199" s="23">
        <v>197</v>
      </c>
      <c r="B199" s="23" t="s">
        <v>403</v>
      </c>
      <c r="C199" s="28">
        <v>448</v>
      </c>
      <c r="D199" s="29" t="s">
        <v>149</v>
      </c>
      <c r="E199" s="24" t="s">
        <v>328</v>
      </c>
      <c r="F199" s="27">
        <v>97470</v>
      </c>
      <c r="G199" s="25">
        <v>39162</v>
      </c>
      <c r="H199" s="26">
        <v>3</v>
      </c>
      <c r="I199" s="27" t="s">
        <v>205</v>
      </c>
      <c r="J199" s="23" t="s">
        <v>181</v>
      </c>
    </row>
    <row r="200" spans="1:10" ht="16" customHeight="1">
      <c r="A200" s="23">
        <v>198</v>
      </c>
      <c r="B200" s="23" t="s">
        <v>404</v>
      </c>
      <c r="C200" s="28">
        <v>448</v>
      </c>
      <c r="D200" s="29" t="s">
        <v>149</v>
      </c>
      <c r="E200" s="24" t="s">
        <v>328</v>
      </c>
      <c r="F200" s="27">
        <v>97470</v>
      </c>
      <c r="G200" s="25">
        <v>39191</v>
      </c>
      <c r="H200" s="26">
        <v>37</v>
      </c>
      <c r="I200" s="27" t="s">
        <v>205</v>
      </c>
      <c r="J200" s="23" t="s">
        <v>181</v>
      </c>
    </row>
    <row r="201" spans="1:10" ht="16" customHeight="1">
      <c r="A201" s="23">
        <v>199</v>
      </c>
      <c r="B201" s="23" t="s">
        <v>405</v>
      </c>
      <c r="C201" s="28">
        <v>448</v>
      </c>
      <c r="D201" s="29" t="s">
        <v>149</v>
      </c>
      <c r="E201" s="24" t="s">
        <v>328</v>
      </c>
      <c r="F201" s="27">
        <v>97470</v>
      </c>
      <c r="G201" s="25">
        <v>39239</v>
      </c>
      <c r="H201" s="26">
        <v>21</v>
      </c>
      <c r="I201" s="27" t="s">
        <v>202</v>
      </c>
      <c r="J201" s="23" t="s">
        <v>181</v>
      </c>
    </row>
    <row r="202" spans="1:10" ht="16" customHeight="1">
      <c r="A202" s="23">
        <v>200</v>
      </c>
      <c r="B202" s="23" t="s">
        <v>406</v>
      </c>
      <c r="C202" s="28">
        <v>448</v>
      </c>
      <c r="D202" s="29" t="s">
        <v>149</v>
      </c>
      <c r="E202" s="24" t="s">
        <v>36</v>
      </c>
      <c r="F202" s="27">
        <v>21014</v>
      </c>
      <c r="G202" s="25">
        <v>39183</v>
      </c>
      <c r="H202" s="26">
        <v>34</v>
      </c>
      <c r="I202" s="27" t="s">
        <v>202</v>
      </c>
      <c r="J202" s="23" t="s">
        <v>181</v>
      </c>
    </row>
    <row r="203" spans="1:10" ht="16" customHeight="1">
      <c r="A203" s="23">
        <v>201</v>
      </c>
      <c r="B203" s="23" t="s">
        <v>407</v>
      </c>
      <c r="C203" s="28">
        <v>448</v>
      </c>
      <c r="D203" s="29" t="s">
        <v>149</v>
      </c>
      <c r="E203" s="24" t="s">
        <v>328</v>
      </c>
      <c r="F203" s="27">
        <v>97470</v>
      </c>
      <c r="G203" s="25">
        <v>39176</v>
      </c>
      <c r="H203" s="26">
        <v>44</v>
      </c>
      <c r="I203" s="27" t="s">
        <v>205</v>
      </c>
      <c r="J203" s="23" t="s">
        <v>181</v>
      </c>
    </row>
    <row r="204" spans="1:10" ht="16" customHeight="1">
      <c r="A204" s="23">
        <v>202</v>
      </c>
      <c r="B204" s="23" t="s">
        <v>408</v>
      </c>
      <c r="C204" s="28">
        <v>448</v>
      </c>
      <c r="D204" s="29" t="s">
        <v>149</v>
      </c>
      <c r="E204" s="24" t="s">
        <v>30</v>
      </c>
      <c r="F204" s="27">
        <v>28025</v>
      </c>
      <c r="G204" s="25">
        <v>39231</v>
      </c>
      <c r="H204" s="26">
        <v>6</v>
      </c>
      <c r="I204" s="27" t="s">
        <v>202</v>
      </c>
      <c r="J204" s="23" t="s">
        <v>181</v>
      </c>
    </row>
    <row r="205" spans="1:10" ht="16" customHeight="1">
      <c r="A205" s="23">
        <v>203</v>
      </c>
      <c r="B205" s="23" t="s">
        <v>409</v>
      </c>
      <c r="C205" s="28">
        <v>448</v>
      </c>
      <c r="D205" s="29" t="s">
        <v>149</v>
      </c>
      <c r="E205" s="24" t="s">
        <v>283</v>
      </c>
      <c r="F205" s="27">
        <v>84107</v>
      </c>
      <c r="G205" s="25">
        <v>39203</v>
      </c>
      <c r="H205" s="26">
        <v>6</v>
      </c>
      <c r="I205" s="27" t="s">
        <v>202</v>
      </c>
      <c r="J205" s="23" t="s">
        <v>181</v>
      </c>
    </row>
    <row r="206" spans="1:10" ht="16" customHeight="1">
      <c r="A206" s="23">
        <v>204</v>
      </c>
      <c r="B206" s="23" t="s">
        <v>410</v>
      </c>
      <c r="C206" s="28">
        <v>448</v>
      </c>
      <c r="D206" s="29" t="s">
        <v>149</v>
      </c>
      <c r="E206" s="24" t="s">
        <v>36</v>
      </c>
      <c r="F206" s="27">
        <v>21014</v>
      </c>
      <c r="G206" s="25">
        <v>39188</v>
      </c>
      <c r="H206" s="26">
        <v>32</v>
      </c>
      <c r="I206" s="27" t="s">
        <v>205</v>
      </c>
      <c r="J206" s="23" t="s">
        <v>181</v>
      </c>
    </row>
    <row r="207" spans="1:10" ht="16" customHeight="1">
      <c r="A207" s="23">
        <v>205</v>
      </c>
      <c r="B207" s="23" t="s">
        <v>411</v>
      </c>
      <c r="C207" s="28">
        <v>448</v>
      </c>
      <c r="D207" s="29" t="s">
        <v>149</v>
      </c>
      <c r="E207" s="24" t="s">
        <v>36</v>
      </c>
      <c r="F207" s="27">
        <v>21014</v>
      </c>
      <c r="G207" s="25">
        <v>39191</v>
      </c>
      <c r="H207" s="26">
        <v>44</v>
      </c>
      <c r="I207" s="27" t="s">
        <v>205</v>
      </c>
      <c r="J207" s="23" t="s">
        <v>181</v>
      </c>
    </row>
    <row r="208" spans="1:10" ht="16" customHeight="1">
      <c r="A208" s="23">
        <v>206</v>
      </c>
      <c r="B208" s="23" t="s">
        <v>412</v>
      </c>
      <c r="C208" s="28">
        <v>448</v>
      </c>
      <c r="D208" s="29" t="s">
        <v>149</v>
      </c>
      <c r="E208" s="24" t="s">
        <v>30</v>
      </c>
      <c r="F208" s="27">
        <v>28210</v>
      </c>
      <c r="G208" s="25">
        <v>39231</v>
      </c>
      <c r="H208" s="26">
        <v>7</v>
      </c>
      <c r="I208" s="27" t="s">
        <v>205</v>
      </c>
      <c r="J208" s="23" t="s">
        <v>181</v>
      </c>
    </row>
    <row r="209" spans="1:10" ht="16" customHeight="1">
      <c r="A209" s="23">
        <v>207</v>
      </c>
      <c r="B209" s="23" t="s">
        <v>413</v>
      </c>
      <c r="C209" s="28">
        <v>448</v>
      </c>
      <c r="D209" s="29" t="s">
        <v>149</v>
      </c>
      <c r="E209" s="24" t="s">
        <v>29</v>
      </c>
      <c r="F209" s="27">
        <v>92708</v>
      </c>
      <c r="G209" s="25">
        <v>39238</v>
      </c>
      <c r="H209" s="26">
        <v>18</v>
      </c>
      <c r="I209" s="27" t="s">
        <v>205</v>
      </c>
      <c r="J209" s="23" t="s">
        <v>181</v>
      </c>
    </row>
    <row r="210" spans="1:10" ht="16" customHeight="1">
      <c r="A210" s="23">
        <v>208</v>
      </c>
      <c r="B210" s="23" t="s">
        <v>414</v>
      </c>
      <c r="C210" s="28">
        <v>448</v>
      </c>
      <c r="D210" s="29" t="s">
        <v>149</v>
      </c>
      <c r="E210" s="24" t="s">
        <v>233</v>
      </c>
      <c r="F210" s="27">
        <v>14618</v>
      </c>
      <c r="G210" s="25">
        <v>39223</v>
      </c>
      <c r="H210" s="26">
        <v>4</v>
      </c>
      <c r="I210" s="27" t="s">
        <v>205</v>
      </c>
      <c r="J210" s="23" t="s">
        <v>181</v>
      </c>
    </row>
    <row r="211" spans="1:10" ht="16" customHeight="1">
      <c r="A211" s="23">
        <v>209</v>
      </c>
      <c r="B211" s="23" t="s">
        <v>415</v>
      </c>
      <c r="C211" s="28">
        <v>448</v>
      </c>
      <c r="D211" s="29" t="s">
        <v>149</v>
      </c>
      <c r="E211" s="24" t="s">
        <v>36</v>
      </c>
      <c r="F211" s="27">
        <v>21014</v>
      </c>
      <c r="G211" s="25">
        <v>39212</v>
      </c>
      <c r="H211" s="26">
        <v>7</v>
      </c>
      <c r="I211" s="27" t="s">
        <v>205</v>
      </c>
      <c r="J211" s="23" t="s">
        <v>181</v>
      </c>
    </row>
    <row r="212" spans="1:10" ht="16" customHeight="1">
      <c r="A212" s="23">
        <v>210</v>
      </c>
      <c r="B212" s="23" t="s">
        <v>416</v>
      </c>
      <c r="C212" s="28">
        <v>448</v>
      </c>
      <c r="D212" s="29" t="s">
        <v>149</v>
      </c>
      <c r="E212" s="24" t="s">
        <v>36</v>
      </c>
      <c r="F212" s="27">
        <v>21014</v>
      </c>
      <c r="G212" s="25">
        <v>39220</v>
      </c>
      <c r="H212" s="26">
        <v>7</v>
      </c>
      <c r="I212" s="27" t="s">
        <v>205</v>
      </c>
      <c r="J212" s="23" t="s">
        <v>181</v>
      </c>
    </row>
    <row r="213" spans="1:10" ht="16" customHeight="1">
      <c r="A213" s="23">
        <v>211</v>
      </c>
      <c r="B213" s="23" t="s">
        <v>417</v>
      </c>
      <c r="C213" s="28">
        <v>448</v>
      </c>
      <c r="D213" s="29" t="s">
        <v>149</v>
      </c>
      <c r="E213" s="24" t="s">
        <v>36</v>
      </c>
      <c r="F213" s="27">
        <v>21014</v>
      </c>
      <c r="G213" s="25">
        <v>39210</v>
      </c>
      <c r="H213" s="26">
        <v>3</v>
      </c>
      <c r="I213" s="27" t="s">
        <v>205</v>
      </c>
      <c r="J213" s="23" t="s">
        <v>181</v>
      </c>
    </row>
    <row r="214" spans="1:10" ht="16" customHeight="1">
      <c r="A214" s="23">
        <v>212</v>
      </c>
      <c r="B214" s="23" t="s">
        <v>418</v>
      </c>
      <c r="C214" s="28">
        <v>448</v>
      </c>
      <c r="D214" s="29" t="s">
        <v>149</v>
      </c>
      <c r="E214" s="24" t="s">
        <v>34</v>
      </c>
      <c r="F214" s="87" t="s">
        <v>513</v>
      </c>
      <c r="G214" s="25">
        <v>39233</v>
      </c>
      <c r="H214" s="26">
        <v>45</v>
      </c>
      <c r="I214" s="27" t="s">
        <v>205</v>
      </c>
      <c r="J214" s="23" t="s">
        <v>181</v>
      </c>
    </row>
    <row r="215" spans="1:10" ht="16" customHeight="1">
      <c r="A215" s="23">
        <v>213</v>
      </c>
      <c r="B215" s="23" t="s">
        <v>419</v>
      </c>
      <c r="C215" s="28">
        <v>448</v>
      </c>
      <c r="D215" s="29" t="s">
        <v>149</v>
      </c>
      <c r="E215" s="24" t="s">
        <v>36</v>
      </c>
      <c r="F215" s="27">
        <v>21014</v>
      </c>
      <c r="G215" s="25">
        <v>39227</v>
      </c>
      <c r="H215" s="26">
        <v>19</v>
      </c>
      <c r="I215" s="27" t="s">
        <v>202</v>
      </c>
      <c r="J215" s="23" t="s">
        <v>181</v>
      </c>
    </row>
    <row r="216" spans="1:10" ht="16" customHeight="1">
      <c r="A216" s="23">
        <v>214</v>
      </c>
      <c r="B216" s="23" t="s">
        <v>420</v>
      </c>
      <c r="C216" s="28">
        <v>448</v>
      </c>
      <c r="D216" s="29" t="s">
        <v>149</v>
      </c>
      <c r="E216" s="24" t="s">
        <v>36</v>
      </c>
      <c r="F216" s="27">
        <v>21014</v>
      </c>
      <c r="G216" s="25">
        <v>39234</v>
      </c>
      <c r="H216" s="26">
        <v>8</v>
      </c>
      <c r="I216" s="27" t="s">
        <v>205</v>
      </c>
      <c r="J216" s="23" t="s">
        <v>181</v>
      </c>
    </row>
    <row r="217" spans="1:10" ht="16" customHeight="1">
      <c r="A217" s="23">
        <v>215</v>
      </c>
      <c r="B217" s="23" t="s">
        <v>421</v>
      </c>
      <c r="C217" s="28">
        <v>448</v>
      </c>
      <c r="D217" s="29" t="s">
        <v>149</v>
      </c>
      <c r="E217" s="24" t="s">
        <v>289</v>
      </c>
      <c r="F217" s="27">
        <v>60194</v>
      </c>
      <c r="G217" s="25">
        <v>39235</v>
      </c>
      <c r="H217" s="26">
        <v>44</v>
      </c>
      <c r="I217" s="27" t="s">
        <v>205</v>
      </c>
      <c r="J217" s="23" t="s">
        <v>181</v>
      </c>
    </row>
    <row r="218" spans="1:10" ht="16" customHeight="1">
      <c r="A218" s="23">
        <v>216</v>
      </c>
      <c r="B218" s="23" t="s">
        <v>422</v>
      </c>
      <c r="C218" s="28">
        <v>448</v>
      </c>
      <c r="D218" s="29" t="s">
        <v>149</v>
      </c>
      <c r="E218" s="24" t="s">
        <v>225</v>
      </c>
      <c r="F218" s="27">
        <v>50702</v>
      </c>
      <c r="G218" s="25">
        <v>39373</v>
      </c>
      <c r="H218" s="26">
        <v>39</v>
      </c>
      <c r="I218" s="27" t="s">
        <v>202</v>
      </c>
      <c r="J218" s="23" t="s">
        <v>181</v>
      </c>
    </row>
    <row r="219" spans="1:10" ht="16" customHeight="1">
      <c r="A219" s="23">
        <v>217</v>
      </c>
      <c r="B219" s="23" t="s">
        <v>423</v>
      </c>
      <c r="C219" s="28">
        <v>448</v>
      </c>
      <c r="D219" s="29" t="s">
        <v>149</v>
      </c>
      <c r="E219" s="24" t="s">
        <v>29</v>
      </c>
      <c r="F219" s="27">
        <v>92708</v>
      </c>
      <c r="G219" s="25">
        <v>39245</v>
      </c>
      <c r="H219" s="26">
        <v>12</v>
      </c>
      <c r="I219" s="27" t="s">
        <v>205</v>
      </c>
      <c r="J219" s="23" t="s">
        <v>181</v>
      </c>
    </row>
    <row r="220" spans="1:10" ht="16" customHeight="1">
      <c r="A220" s="23">
        <v>218</v>
      </c>
      <c r="B220" s="23" t="s">
        <v>424</v>
      </c>
      <c r="C220" s="28">
        <v>448</v>
      </c>
      <c r="D220" s="29" t="s">
        <v>149</v>
      </c>
      <c r="E220" s="24" t="s">
        <v>233</v>
      </c>
      <c r="F220" s="24">
        <v>14624</v>
      </c>
      <c r="G220" s="25">
        <v>39307</v>
      </c>
      <c r="H220" s="26">
        <v>30</v>
      </c>
      <c r="I220" s="27" t="s">
        <v>202</v>
      </c>
      <c r="J220" s="23" t="s">
        <v>181</v>
      </c>
    </row>
    <row r="221" spans="1:10" ht="16" customHeight="1">
      <c r="A221" s="23">
        <v>219</v>
      </c>
      <c r="B221" s="23" t="s">
        <v>425</v>
      </c>
      <c r="C221" s="28">
        <v>448</v>
      </c>
      <c r="D221" s="29" t="s">
        <v>149</v>
      </c>
      <c r="E221" s="24" t="s">
        <v>30</v>
      </c>
      <c r="F221" s="27">
        <v>27262</v>
      </c>
      <c r="G221" s="25">
        <v>39378</v>
      </c>
      <c r="H221" s="26">
        <v>7</v>
      </c>
      <c r="I221" s="27" t="s">
        <v>205</v>
      </c>
      <c r="J221" s="23" t="s">
        <v>181</v>
      </c>
    </row>
    <row r="222" spans="1:10" ht="16" customHeight="1">
      <c r="A222" s="23">
        <v>220</v>
      </c>
      <c r="B222" s="23" t="s">
        <v>426</v>
      </c>
      <c r="C222" s="28">
        <v>448</v>
      </c>
      <c r="D222" s="29" t="s">
        <v>149</v>
      </c>
      <c r="E222" s="24" t="s">
        <v>30</v>
      </c>
      <c r="F222" s="27">
        <v>28403</v>
      </c>
      <c r="G222" s="25">
        <v>39349</v>
      </c>
      <c r="H222" s="26">
        <v>7</v>
      </c>
      <c r="I222" s="27" t="s">
        <v>205</v>
      </c>
      <c r="J222" s="23" t="s">
        <v>181</v>
      </c>
    </row>
    <row r="223" spans="1:10" ht="16" customHeight="1">
      <c r="A223" s="23">
        <v>221</v>
      </c>
      <c r="B223" s="23" t="s">
        <v>427</v>
      </c>
      <c r="C223" s="28">
        <v>448</v>
      </c>
      <c r="D223" s="29" t="s">
        <v>149</v>
      </c>
      <c r="E223" s="24" t="s">
        <v>30</v>
      </c>
      <c r="F223" s="27">
        <v>28403</v>
      </c>
      <c r="G223" s="25">
        <v>39345</v>
      </c>
      <c r="H223" s="26">
        <v>5</v>
      </c>
      <c r="I223" s="27" t="s">
        <v>205</v>
      </c>
      <c r="J223" s="23" t="s">
        <v>181</v>
      </c>
    </row>
    <row r="224" spans="1:10" ht="16" customHeight="1">
      <c r="A224" s="23">
        <v>222</v>
      </c>
      <c r="B224" s="23" t="s">
        <v>428</v>
      </c>
      <c r="C224" s="28">
        <v>448</v>
      </c>
      <c r="D224" s="29" t="s">
        <v>149</v>
      </c>
      <c r="E224" s="24" t="s">
        <v>233</v>
      </c>
      <c r="F224" s="24">
        <v>14642</v>
      </c>
      <c r="G224" s="25">
        <v>39356</v>
      </c>
      <c r="H224" s="26">
        <v>29</v>
      </c>
      <c r="I224" s="27" t="s">
        <v>205</v>
      </c>
      <c r="J224" s="23" t="s">
        <v>181</v>
      </c>
    </row>
    <row r="225" spans="1:10" ht="16" customHeight="1">
      <c r="A225" s="23">
        <v>223</v>
      </c>
      <c r="B225" s="23" t="s">
        <v>429</v>
      </c>
      <c r="C225" s="28">
        <v>1186</v>
      </c>
      <c r="D225" s="29" t="s">
        <v>149</v>
      </c>
      <c r="E225" s="24" t="s">
        <v>32</v>
      </c>
      <c r="F225" s="24">
        <v>48823</v>
      </c>
      <c r="G225" s="25">
        <v>38418</v>
      </c>
      <c r="H225" s="26">
        <v>6</v>
      </c>
      <c r="I225" s="27" t="s">
        <v>205</v>
      </c>
      <c r="J225" s="23" t="s">
        <v>181</v>
      </c>
    </row>
    <row r="226" spans="1:10" ht="16" customHeight="1">
      <c r="A226" s="23">
        <v>224</v>
      </c>
      <c r="B226" s="23" t="s">
        <v>430</v>
      </c>
      <c r="C226" s="28">
        <v>1186</v>
      </c>
      <c r="D226" s="29" t="s">
        <v>149</v>
      </c>
      <c r="E226" s="24" t="s">
        <v>32</v>
      </c>
      <c r="F226" s="27">
        <v>48823</v>
      </c>
      <c r="G226" s="25">
        <v>38483</v>
      </c>
      <c r="H226" s="26">
        <v>23</v>
      </c>
      <c r="I226" s="27" t="s">
        <v>205</v>
      </c>
      <c r="J226" s="23" t="s">
        <v>181</v>
      </c>
    </row>
    <row r="227" spans="1:10" ht="16" customHeight="1">
      <c r="A227" s="23">
        <v>225</v>
      </c>
      <c r="B227" s="23" t="s">
        <v>431</v>
      </c>
      <c r="C227" s="28">
        <v>1186</v>
      </c>
      <c r="D227" s="29" t="s">
        <v>149</v>
      </c>
      <c r="E227" s="24" t="s">
        <v>32</v>
      </c>
      <c r="F227" s="27">
        <v>48823</v>
      </c>
      <c r="G227" s="25">
        <v>38499</v>
      </c>
      <c r="H227" s="26">
        <v>13</v>
      </c>
      <c r="I227" s="27" t="s">
        <v>205</v>
      </c>
      <c r="J227" s="23" t="s">
        <v>181</v>
      </c>
    </row>
    <row r="228" spans="1:10" ht="16" customHeight="1">
      <c r="A228" s="23">
        <v>226</v>
      </c>
      <c r="B228" s="23" t="s">
        <v>432</v>
      </c>
      <c r="C228" s="28">
        <v>1186</v>
      </c>
      <c r="D228" s="29" t="s">
        <v>149</v>
      </c>
      <c r="E228" s="24" t="s">
        <v>29</v>
      </c>
      <c r="F228" s="27">
        <v>90723</v>
      </c>
      <c r="G228" s="25">
        <v>39248</v>
      </c>
      <c r="H228" s="26">
        <v>6</v>
      </c>
      <c r="I228" s="27" t="s">
        <v>205</v>
      </c>
      <c r="J228" s="23" t="s">
        <v>181</v>
      </c>
    </row>
    <row r="229" spans="1:10" ht="16" customHeight="1">
      <c r="A229" s="23">
        <v>227</v>
      </c>
      <c r="B229" s="23" t="s">
        <v>433</v>
      </c>
      <c r="C229" s="28">
        <v>1186</v>
      </c>
      <c r="D229" s="29" t="s">
        <v>149</v>
      </c>
      <c r="E229" s="24" t="s">
        <v>211</v>
      </c>
      <c r="F229" s="27">
        <v>67114</v>
      </c>
      <c r="G229" s="25">
        <v>39063</v>
      </c>
      <c r="H229" s="26">
        <v>8</v>
      </c>
      <c r="I229" s="27" t="s">
        <v>202</v>
      </c>
      <c r="J229" s="23" t="s">
        <v>181</v>
      </c>
    </row>
    <row r="230" spans="1:10" ht="16" customHeight="1">
      <c r="A230" s="23">
        <v>228</v>
      </c>
      <c r="B230" s="23" t="s">
        <v>434</v>
      </c>
      <c r="C230" s="28">
        <v>1186</v>
      </c>
      <c r="D230" s="29" t="s">
        <v>149</v>
      </c>
      <c r="E230" s="24" t="s">
        <v>257</v>
      </c>
      <c r="F230" s="24">
        <v>44122</v>
      </c>
      <c r="G230" s="25">
        <v>39057</v>
      </c>
      <c r="H230" s="26">
        <v>40</v>
      </c>
      <c r="I230" s="27" t="s">
        <v>205</v>
      </c>
      <c r="J230" s="23" t="s">
        <v>181</v>
      </c>
    </row>
    <row r="231" spans="1:10" ht="16" customHeight="1">
      <c r="A231" s="23">
        <v>229</v>
      </c>
      <c r="B231" s="23" t="s">
        <v>435</v>
      </c>
      <c r="C231" s="28">
        <v>1186</v>
      </c>
      <c r="D231" s="29" t="s">
        <v>149</v>
      </c>
      <c r="E231" s="24" t="s">
        <v>31</v>
      </c>
      <c r="F231" s="27">
        <v>85003</v>
      </c>
      <c r="G231" s="25">
        <v>39065</v>
      </c>
      <c r="H231" s="26">
        <v>6</v>
      </c>
      <c r="I231" s="27" t="s">
        <v>205</v>
      </c>
      <c r="J231" s="23" t="s">
        <v>181</v>
      </c>
    </row>
    <row r="232" spans="1:10" ht="16" customHeight="1">
      <c r="A232" s="23">
        <v>230</v>
      </c>
      <c r="B232" s="23" t="s">
        <v>436</v>
      </c>
      <c r="C232" s="28">
        <v>1186</v>
      </c>
      <c r="D232" s="29" t="s">
        <v>149</v>
      </c>
      <c r="E232" s="24" t="s">
        <v>211</v>
      </c>
      <c r="F232" s="27">
        <v>67502</v>
      </c>
      <c r="G232" s="25">
        <v>39176</v>
      </c>
      <c r="H232" s="26">
        <v>27</v>
      </c>
      <c r="I232" s="27" t="s">
        <v>205</v>
      </c>
      <c r="J232" s="23" t="s">
        <v>181</v>
      </c>
    </row>
    <row r="233" spans="1:10" ht="16" customHeight="1">
      <c r="A233" s="23">
        <v>231</v>
      </c>
      <c r="B233" s="23" t="s">
        <v>437</v>
      </c>
      <c r="C233" s="28">
        <v>1186</v>
      </c>
      <c r="D233" s="29" t="s">
        <v>149</v>
      </c>
      <c r="E233" s="24" t="s">
        <v>236</v>
      </c>
      <c r="F233" s="27">
        <v>30909</v>
      </c>
      <c r="G233" s="25">
        <v>39128</v>
      </c>
      <c r="H233" s="26">
        <v>5</v>
      </c>
      <c r="I233" s="27" t="s">
        <v>205</v>
      </c>
      <c r="J233" s="23" t="s">
        <v>181</v>
      </c>
    </row>
    <row r="234" spans="1:10" ht="16" customHeight="1">
      <c r="A234" s="23">
        <v>232</v>
      </c>
      <c r="B234" s="23" t="s">
        <v>438</v>
      </c>
      <c r="C234" s="28">
        <v>1186</v>
      </c>
      <c r="D234" s="29" t="s">
        <v>149</v>
      </c>
      <c r="E234" s="24" t="s">
        <v>218</v>
      </c>
      <c r="F234" s="27">
        <v>72401</v>
      </c>
      <c r="G234" s="25">
        <v>39163</v>
      </c>
      <c r="H234" s="26">
        <v>36</v>
      </c>
      <c r="I234" s="27" t="s">
        <v>205</v>
      </c>
      <c r="J234" s="23" t="s">
        <v>181</v>
      </c>
    </row>
    <row r="235" spans="1:10" ht="16" customHeight="1">
      <c r="A235" s="23">
        <v>233</v>
      </c>
      <c r="B235" s="23" t="s">
        <v>439</v>
      </c>
      <c r="C235" s="28">
        <v>1186</v>
      </c>
      <c r="D235" s="29" t="s">
        <v>149</v>
      </c>
      <c r="E235" s="24" t="s">
        <v>385</v>
      </c>
      <c r="F235" s="27">
        <v>58122</v>
      </c>
      <c r="G235" s="25">
        <v>39223</v>
      </c>
      <c r="H235" s="26">
        <v>39</v>
      </c>
      <c r="I235" s="27" t="s">
        <v>202</v>
      </c>
      <c r="J235" s="23" t="s">
        <v>181</v>
      </c>
    </row>
    <row r="236" spans="1:10" ht="16" customHeight="1">
      <c r="A236" s="23">
        <v>234</v>
      </c>
      <c r="B236" s="23" t="s">
        <v>440</v>
      </c>
      <c r="C236" s="28">
        <v>1270</v>
      </c>
      <c r="D236" s="29" t="s">
        <v>149</v>
      </c>
      <c r="E236" s="24" t="s">
        <v>33</v>
      </c>
      <c r="F236" s="27">
        <v>64093</v>
      </c>
      <c r="G236" s="25">
        <v>38489</v>
      </c>
      <c r="H236" s="26">
        <v>6</v>
      </c>
      <c r="I236" s="27" t="s">
        <v>205</v>
      </c>
      <c r="J236" s="23" t="s">
        <v>181</v>
      </c>
    </row>
    <row r="237" spans="1:10" ht="16" customHeight="1">
      <c r="A237" s="23">
        <v>235</v>
      </c>
      <c r="B237" s="23" t="s">
        <v>441</v>
      </c>
      <c r="C237" s="28">
        <v>2315</v>
      </c>
      <c r="D237" s="29" t="s">
        <v>149</v>
      </c>
      <c r="E237" s="24" t="s">
        <v>270</v>
      </c>
      <c r="F237" s="27">
        <v>89119</v>
      </c>
      <c r="G237" s="25">
        <v>39023</v>
      </c>
      <c r="H237" s="26">
        <v>38</v>
      </c>
      <c r="I237" s="27" t="s">
        <v>202</v>
      </c>
      <c r="J237" s="23" t="s">
        <v>181</v>
      </c>
    </row>
    <row r="238" spans="1:10" ht="16" customHeight="1">
      <c r="A238" s="23">
        <v>236</v>
      </c>
      <c r="B238" s="23" t="s">
        <v>442</v>
      </c>
      <c r="C238" s="28">
        <v>2315</v>
      </c>
      <c r="D238" s="29" t="s">
        <v>149</v>
      </c>
      <c r="E238" s="24" t="s">
        <v>328</v>
      </c>
      <c r="F238" s="27">
        <v>97504</v>
      </c>
      <c r="G238" s="25">
        <v>39303</v>
      </c>
      <c r="H238" s="26">
        <v>13</v>
      </c>
      <c r="I238" s="27" t="s">
        <v>202</v>
      </c>
      <c r="J238" s="23" t="s">
        <v>181</v>
      </c>
    </row>
    <row r="239" spans="1:10" ht="16" customHeight="1">
      <c r="A239" s="23">
        <v>237</v>
      </c>
      <c r="B239" s="23" t="s">
        <v>443</v>
      </c>
      <c r="C239" s="28">
        <v>2315</v>
      </c>
      <c r="D239" s="29" t="s">
        <v>149</v>
      </c>
      <c r="E239" s="24" t="s">
        <v>29</v>
      </c>
      <c r="F239" s="27">
        <v>92115</v>
      </c>
      <c r="G239" s="25">
        <v>39162</v>
      </c>
      <c r="H239" s="26">
        <v>5</v>
      </c>
      <c r="I239" s="27" t="s">
        <v>205</v>
      </c>
      <c r="J239" s="23" t="s">
        <v>181</v>
      </c>
    </row>
    <row r="240" spans="1:10" ht="16" customHeight="1">
      <c r="A240" s="23">
        <v>238</v>
      </c>
      <c r="B240" s="23" t="s">
        <v>444</v>
      </c>
      <c r="C240" s="28">
        <v>2315</v>
      </c>
      <c r="D240" s="29" t="s">
        <v>149</v>
      </c>
      <c r="E240" s="24" t="s">
        <v>207</v>
      </c>
      <c r="F240" s="24">
        <v>80525</v>
      </c>
      <c r="G240" s="25">
        <v>39213</v>
      </c>
      <c r="H240" s="26">
        <v>14</v>
      </c>
      <c r="I240" s="27" t="s">
        <v>202</v>
      </c>
      <c r="J240" s="23" t="s">
        <v>181</v>
      </c>
    </row>
    <row r="241" spans="1:10" ht="16" customHeight="1">
      <c r="A241" s="23">
        <v>239</v>
      </c>
      <c r="B241" s="23" t="s">
        <v>445</v>
      </c>
      <c r="C241" s="28">
        <v>2315</v>
      </c>
      <c r="D241" s="29" t="s">
        <v>149</v>
      </c>
      <c r="E241" s="24" t="s">
        <v>207</v>
      </c>
      <c r="F241" s="24">
        <v>80525</v>
      </c>
      <c r="G241" s="25">
        <v>39210</v>
      </c>
      <c r="H241" s="26">
        <v>8</v>
      </c>
      <c r="I241" s="27" t="s">
        <v>202</v>
      </c>
      <c r="J241" s="23" t="s">
        <v>181</v>
      </c>
    </row>
    <row r="242" spans="1:10" ht="16" customHeight="1">
      <c r="A242" s="23">
        <v>240</v>
      </c>
      <c r="B242" s="23" t="s">
        <v>446</v>
      </c>
      <c r="C242" s="28">
        <v>2315</v>
      </c>
      <c r="D242" s="29" t="s">
        <v>149</v>
      </c>
      <c r="E242" s="24" t="s">
        <v>207</v>
      </c>
      <c r="F242" s="24">
        <v>80525</v>
      </c>
      <c r="G242" s="25">
        <v>39210</v>
      </c>
      <c r="H242" s="26">
        <v>1</v>
      </c>
      <c r="I242" s="27" t="s">
        <v>205</v>
      </c>
      <c r="J242" s="23" t="s">
        <v>181</v>
      </c>
    </row>
    <row r="243" spans="1:10" ht="16" customHeight="1">
      <c r="A243" s="23">
        <v>241</v>
      </c>
      <c r="B243" s="23" t="s">
        <v>447</v>
      </c>
      <c r="C243" s="28">
        <v>2315</v>
      </c>
      <c r="D243" s="29" t="s">
        <v>149</v>
      </c>
      <c r="E243" s="24" t="s">
        <v>29</v>
      </c>
      <c r="F243" s="27">
        <v>92708</v>
      </c>
      <c r="G243" s="25">
        <v>39217</v>
      </c>
      <c r="H243" s="26">
        <v>7</v>
      </c>
      <c r="I243" s="27" t="s">
        <v>205</v>
      </c>
      <c r="J243" s="23" t="s">
        <v>181</v>
      </c>
    </row>
    <row r="244" spans="1:10" ht="16" customHeight="1">
      <c r="A244" s="23">
        <v>242</v>
      </c>
      <c r="B244" s="23" t="s">
        <v>448</v>
      </c>
      <c r="C244" s="28">
        <v>2315</v>
      </c>
      <c r="D244" s="29" t="s">
        <v>149</v>
      </c>
      <c r="E244" s="24" t="s">
        <v>233</v>
      </c>
      <c r="F244" s="27">
        <v>14618</v>
      </c>
      <c r="G244" s="25">
        <v>39237</v>
      </c>
      <c r="H244" s="26">
        <v>7</v>
      </c>
      <c r="I244" s="27" t="s">
        <v>202</v>
      </c>
      <c r="J244" s="23" t="s">
        <v>181</v>
      </c>
    </row>
    <row r="245" spans="1:10" ht="16" customHeight="1">
      <c r="A245" s="23">
        <v>243</v>
      </c>
      <c r="B245" s="23" t="s">
        <v>449</v>
      </c>
      <c r="C245" s="28">
        <v>2315</v>
      </c>
      <c r="D245" s="29" t="s">
        <v>149</v>
      </c>
      <c r="E245" s="24" t="s">
        <v>225</v>
      </c>
      <c r="F245" s="27">
        <v>50702</v>
      </c>
      <c r="G245" s="25">
        <v>39342</v>
      </c>
      <c r="H245" s="26">
        <v>2</v>
      </c>
      <c r="I245" s="27" t="s">
        <v>202</v>
      </c>
      <c r="J245" s="23" t="s">
        <v>181</v>
      </c>
    </row>
    <row r="246" spans="1:10" ht="16" customHeight="1">
      <c r="A246" s="23">
        <v>244</v>
      </c>
      <c r="B246" s="23" t="s">
        <v>450</v>
      </c>
      <c r="C246" s="28">
        <v>2315</v>
      </c>
      <c r="D246" s="29" t="s">
        <v>149</v>
      </c>
      <c r="E246" s="24" t="s">
        <v>29</v>
      </c>
      <c r="F246" s="27">
        <v>92708</v>
      </c>
      <c r="G246" s="25">
        <v>39364</v>
      </c>
      <c r="H246" s="26">
        <v>24</v>
      </c>
      <c r="I246" s="27" t="s">
        <v>205</v>
      </c>
      <c r="J246" s="23" t="s">
        <v>181</v>
      </c>
    </row>
    <row r="247" spans="1:10" ht="16" customHeight="1">
      <c r="A247" s="23">
        <v>245</v>
      </c>
      <c r="B247" s="23" t="s">
        <v>451</v>
      </c>
      <c r="C247" s="28">
        <v>2315</v>
      </c>
      <c r="D247" s="29" t="s">
        <v>149</v>
      </c>
      <c r="E247" s="24" t="s">
        <v>29</v>
      </c>
      <c r="F247" s="27">
        <v>92708</v>
      </c>
      <c r="G247" s="25">
        <v>39240</v>
      </c>
      <c r="H247" s="26">
        <v>11</v>
      </c>
      <c r="I247" s="27" t="s">
        <v>205</v>
      </c>
      <c r="J247" s="23" t="s">
        <v>181</v>
      </c>
    </row>
    <row r="248" spans="1:10" ht="16" customHeight="1">
      <c r="A248" s="23">
        <v>246</v>
      </c>
      <c r="B248" s="23" t="s">
        <v>469</v>
      </c>
      <c r="C248" s="28">
        <v>458</v>
      </c>
      <c r="D248" s="29" t="s">
        <v>149</v>
      </c>
      <c r="E248" s="24" t="s">
        <v>34</v>
      </c>
      <c r="F248" s="87" t="s">
        <v>513</v>
      </c>
      <c r="G248" s="25">
        <v>38994</v>
      </c>
      <c r="H248" s="26">
        <v>39</v>
      </c>
      <c r="I248" s="27" t="s">
        <v>205</v>
      </c>
      <c r="J248" s="23" t="s">
        <v>181</v>
      </c>
    </row>
    <row r="249" spans="1:10" ht="16" customHeight="1">
      <c r="A249" s="23">
        <v>247</v>
      </c>
      <c r="B249" s="23" t="s">
        <v>471</v>
      </c>
      <c r="C249" s="28">
        <v>508</v>
      </c>
      <c r="D249" s="29" t="s">
        <v>149</v>
      </c>
      <c r="E249" s="24" t="s">
        <v>257</v>
      </c>
      <c r="F249" s="27">
        <v>44023</v>
      </c>
      <c r="G249" s="25">
        <v>38496</v>
      </c>
      <c r="H249" s="26">
        <v>22</v>
      </c>
      <c r="I249" s="27" t="s">
        <v>205</v>
      </c>
      <c r="J249" s="23" t="s">
        <v>181</v>
      </c>
    </row>
    <row r="250" spans="1:10" ht="16" customHeight="1">
      <c r="A250" s="23">
        <v>248</v>
      </c>
      <c r="B250" s="23" t="s">
        <v>475</v>
      </c>
      <c r="C250" s="28">
        <v>816</v>
      </c>
      <c r="D250" s="29" t="s">
        <v>149</v>
      </c>
      <c r="E250" s="24" t="s">
        <v>257</v>
      </c>
      <c r="F250" s="24">
        <v>44122</v>
      </c>
      <c r="G250" s="25">
        <v>38469</v>
      </c>
      <c r="H250" s="26">
        <v>46</v>
      </c>
      <c r="I250" s="27" t="s">
        <v>205</v>
      </c>
      <c r="J250" s="23" t="s">
        <v>181</v>
      </c>
    </row>
    <row r="251" spans="1:10" ht="16" customHeight="1">
      <c r="A251" s="23">
        <v>249</v>
      </c>
      <c r="B251" s="23" t="s">
        <v>476</v>
      </c>
      <c r="C251" s="28">
        <v>816</v>
      </c>
      <c r="D251" s="29" t="s">
        <v>149</v>
      </c>
      <c r="E251" s="24" t="s">
        <v>328</v>
      </c>
      <c r="F251" s="24">
        <v>97470</v>
      </c>
      <c r="G251" s="25">
        <v>39027</v>
      </c>
      <c r="H251" s="26">
        <v>6</v>
      </c>
      <c r="I251" s="27" t="s">
        <v>205</v>
      </c>
      <c r="J251" s="23" t="s">
        <v>181</v>
      </c>
    </row>
    <row r="252" spans="1:10" ht="16" customHeight="1">
      <c r="A252" s="23">
        <v>250</v>
      </c>
      <c r="B252" s="23" t="s">
        <v>477</v>
      </c>
      <c r="C252" s="28">
        <v>995</v>
      </c>
      <c r="D252" s="29" t="s">
        <v>149</v>
      </c>
      <c r="E252" s="24" t="s">
        <v>36</v>
      </c>
      <c r="F252" s="24">
        <v>21014</v>
      </c>
      <c r="G252" s="25">
        <v>39121</v>
      </c>
      <c r="H252" s="26">
        <v>2</v>
      </c>
      <c r="I252" s="27" t="s">
        <v>202</v>
      </c>
      <c r="J252" s="23" t="s">
        <v>181</v>
      </c>
    </row>
    <row r="253" spans="1:10" ht="16" customHeight="1">
      <c r="A253" s="23">
        <v>251</v>
      </c>
      <c r="B253" s="23" t="s">
        <v>480</v>
      </c>
      <c r="C253" s="28">
        <v>1540</v>
      </c>
      <c r="D253" s="29" t="s">
        <v>149</v>
      </c>
      <c r="E253" s="24" t="s">
        <v>338</v>
      </c>
      <c r="F253" s="24">
        <v>39564</v>
      </c>
      <c r="G253" s="25">
        <v>39111</v>
      </c>
      <c r="H253" s="26">
        <v>26</v>
      </c>
      <c r="I253" s="27" t="s">
        <v>205</v>
      </c>
      <c r="J253" s="23" t="s">
        <v>181</v>
      </c>
    </row>
    <row r="254" spans="1:10" ht="16" customHeight="1">
      <c r="A254" s="23">
        <v>252</v>
      </c>
      <c r="B254" s="23" t="s">
        <v>481</v>
      </c>
      <c r="C254" s="28">
        <v>1768</v>
      </c>
      <c r="D254" s="29" t="s">
        <v>149</v>
      </c>
      <c r="E254" s="24" t="s">
        <v>30</v>
      </c>
      <c r="F254" s="27">
        <v>28403</v>
      </c>
      <c r="G254" s="25">
        <v>39237</v>
      </c>
      <c r="H254" s="26">
        <v>1</v>
      </c>
      <c r="I254" s="27" t="s">
        <v>205</v>
      </c>
      <c r="J254" s="23" t="s">
        <v>181</v>
      </c>
    </row>
    <row r="255" spans="1:10" ht="16" customHeight="1">
      <c r="A255" s="23">
        <v>253</v>
      </c>
      <c r="B255" s="23" t="s">
        <v>482</v>
      </c>
      <c r="C255" s="28">
        <v>1768</v>
      </c>
      <c r="D255" s="29" t="s">
        <v>149</v>
      </c>
      <c r="E255" s="24" t="s">
        <v>30</v>
      </c>
      <c r="F255" s="27">
        <v>28403</v>
      </c>
      <c r="G255" s="25">
        <v>39247</v>
      </c>
      <c r="H255" s="26">
        <v>38</v>
      </c>
      <c r="I255" s="27" t="s">
        <v>205</v>
      </c>
      <c r="J255" s="23" t="s">
        <v>181</v>
      </c>
    </row>
    <row r="256" spans="1:10" ht="16" customHeight="1">
      <c r="A256" s="23">
        <v>254</v>
      </c>
      <c r="B256" s="23" t="s">
        <v>483</v>
      </c>
      <c r="C256" s="28">
        <v>2011</v>
      </c>
      <c r="D256" s="29" t="s">
        <v>149</v>
      </c>
      <c r="E256" s="24" t="s">
        <v>340</v>
      </c>
      <c r="F256" s="24">
        <v>40536</v>
      </c>
      <c r="G256" s="25">
        <v>38994</v>
      </c>
      <c r="H256" s="26">
        <v>56</v>
      </c>
      <c r="I256" s="27" t="s">
        <v>205</v>
      </c>
      <c r="J256" s="23" t="s">
        <v>181</v>
      </c>
    </row>
    <row r="257" spans="1:10" ht="16" customHeight="1">
      <c r="A257" s="23">
        <v>255</v>
      </c>
      <c r="B257" s="23" t="s">
        <v>484</v>
      </c>
      <c r="C257" s="28">
        <v>2011</v>
      </c>
      <c r="D257" s="29" t="s">
        <v>149</v>
      </c>
      <c r="E257" s="24" t="s">
        <v>352</v>
      </c>
      <c r="F257" s="27">
        <v>33603</v>
      </c>
      <c r="G257" s="25">
        <v>39150</v>
      </c>
      <c r="H257" s="26">
        <v>27</v>
      </c>
      <c r="I257" s="27" t="s">
        <v>205</v>
      </c>
      <c r="J257" s="23" t="s">
        <v>181</v>
      </c>
    </row>
    <row r="258" spans="1:10" ht="16" customHeight="1">
      <c r="A258" s="23">
        <v>256</v>
      </c>
      <c r="B258" s="23" t="s">
        <v>485</v>
      </c>
      <c r="C258" s="28">
        <v>2011</v>
      </c>
      <c r="D258" s="29" t="s">
        <v>149</v>
      </c>
      <c r="E258" s="24" t="s">
        <v>30</v>
      </c>
      <c r="F258" s="27">
        <v>28025</v>
      </c>
      <c r="G258" s="25">
        <v>39133</v>
      </c>
      <c r="H258" s="26">
        <v>8</v>
      </c>
      <c r="I258" s="27" t="s">
        <v>205</v>
      </c>
      <c r="J258" s="23" t="s">
        <v>181</v>
      </c>
    </row>
    <row r="259" spans="1:10" ht="16" customHeight="1">
      <c r="A259" s="23">
        <v>257</v>
      </c>
      <c r="B259" s="23" t="s">
        <v>486</v>
      </c>
      <c r="C259" s="28">
        <v>2011</v>
      </c>
      <c r="D259" s="29" t="s">
        <v>149</v>
      </c>
      <c r="E259" s="24" t="s">
        <v>305</v>
      </c>
      <c r="F259" s="27">
        <v>73116</v>
      </c>
      <c r="G259" s="25">
        <v>39191</v>
      </c>
      <c r="H259" s="26">
        <v>27</v>
      </c>
      <c r="I259" s="27" t="s">
        <v>205</v>
      </c>
      <c r="J259" s="23" t="s">
        <v>181</v>
      </c>
    </row>
    <row r="260" spans="1:10" ht="16" customHeight="1">
      <c r="A260" s="23">
        <v>258</v>
      </c>
      <c r="B260" s="23" t="s">
        <v>487</v>
      </c>
      <c r="C260" s="28">
        <v>3064</v>
      </c>
      <c r="D260" s="29" t="s">
        <v>149</v>
      </c>
      <c r="E260" s="24" t="s">
        <v>228</v>
      </c>
      <c r="F260" s="24">
        <v>71105</v>
      </c>
      <c r="G260" s="25">
        <v>38490</v>
      </c>
      <c r="H260" s="26">
        <v>45</v>
      </c>
      <c r="I260" s="27" t="s">
        <v>205</v>
      </c>
      <c r="J260" s="23" t="s">
        <v>181</v>
      </c>
    </row>
    <row r="261" spans="1:10" ht="16" customHeight="1">
      <c r="A261" s="23">
        <v>259</v>
      </c>
      <c r="B261" s="23" t="s">
        <v>488</v>
      </c>
      <c r="C261" s="28">
        <v>3064</v>
      </c>
      <c r="D261" s="29" t="s">
        <v>149</v>
      </c>
      <c r="E261" s="24" t="s">
        <v>228</v>
      </c>
      <c r="F261" s="27">
        <v>71105</v>
      </c>
      <c r="G261" s="25">
        <v>38482</v>
      </c>
      <c r="H261" s="26">
        <v>8</v>
      </c>
      <c r="I261" s="27" t="s">
        <v>205</v>
      </c>
      <c r="J261" s="23" t="s">
        <v>181</v>
      </c>
    </row>
    <row r="262" spans="1:10" ht="16" customHeight="1">
      <c r="A262" s="23">
        <v>260</v>
      </c>
      <c r="B262" s="23" t="s">
        <v>489</v>
      </c>
      <c r="C262" s="28">
        <v>3137</v>
      </c>
      <c r="D262" s="29" t="s">
        <v>149</v>
      </c>
      <c r="E262" s="24" t="s">
        <v>328</v>
      </c>
      <c r="F262" s="24">
        <v>97504</v>
      </c>
      <c r="G262" s="25">
        <v>38905</v>
      </c>
      <c r="H262" s="26">
        <v>78</v>
      </c>
      <c r="I262" s="27" t="s">
        <v>205</v>
      </c>
      <c r="J262" s="23" t="s">
        <v>181</v>
      </c>
    </row>
    <row r="263" spans="1:10" ht="16" customHeight="1">
      <c r="A263" s="23">
        <v>261</v>
      </c>
      <c r="B263" s="23" t="s">
        <v>490</v>
      </c>
      <c r="C263" s="28">
        <v>4149</v>
      </c>
      <c r="D263" s="29" t="s">
        <v>149</v>
      </c>
      <c r="E263" s="24" t="s">
        <v>34</v>
      </c>
      <c r="F263" s="27">
        <v>8854</v>
      </c>
      <c r="G263" s="25">
        <v>38940</v>
      </c>
      <c r="H263" s="26">
        <v>6</v>
      </c>
      <c r="I263" s="27" t="s">
        <v>202</v>
      </c>
      <c r="J263" s="23" t="s">
        <v>181</v>
      </c>
    </row>
    <row r="264" spans="1:10" ht="16" customHeight="1">
      <c r="A264" s="23">
        <v>262</v>
      </c>
      <c r="B264" s="23" t="s">
        <v>491</v>
      </c>
      <c r="C264" s="28">
        <v>6132</v>
      </c>
      <c r="D264" s="29" t="s">
        <v>149</v>
      </c>
      <c r="E264" s="24" t="s">
        <v>492</v>
      </c>
      <c r="F264" s="24" t="s">
        <v>493</v>
      </c>
      <c r="G264" s="25">
        <v>39188</v>
      </c>
      <c r="H264" s="26">
        <v>32</v>
      </c>
      <c r="I264" s="27" t="s">
        <v>205</v>
      </c>
      <c r="J264" s="23" t="s">
        <v>181</v>
      </c>
    </row>
    <row r="265" spans="1:10" ht="16" customHeight="1">
      <c r="A265" s="23">
        <v>263</v>
      </c>
      <c r="B265" s="23" t="s">
        <v>453</v>
      </c>
      <c r="C265" s="28">
        <v>42</v>
      </c>
      <c r="D265" s="28" t="s">
        <v>452</v>
      </c>
      <c r="E265" s="24" t="s">
        <v>34</v>
      </c>
      <c r="F265" s="87" t="s">
        <v>513</v>
      </c>
      <c r="G265" s="25">
        <v>39378</v>
      </c>
      <c r="H265" s="26">
        <v>3</v>
      </c>
      <c r="I265" s="27" t="s">
        <v>205</v>
      </c>
      <c r="J265" s="23" t="s">
        <v>181</v>
      </c>
    </row>
    <row r="266" spans="1:10" ht="16" customHeight="1">
      <c r="A266" s="23">
        <v>264</v>
      </c>
      <c r="B266" s="23" t="s">
        <v>479</v>
      </c>
      <c r="C266" s="28">
        <v>1176</v>
      </c>
      <c r="D266" s="28" t="s">
        <v>478</v>
      </c>
      <c r="E266" s="24" t="s">
        <v>204</v>
      </c>
      <c r="F266" s="27">
        <v>37115</v>
      </c>
      <c r="G266" s="25">
        <v>38420</v>
      </c>
      <c r="H266" s="26">
        <v>44</v>
      </c>
      <c r="I266" s="27" t="s">
        <v>205</v>
      </c>
      <c r="J266" s="23" t="s">
        <v>181</v>
      </c>
    </row>
    <row r="267" spans="1:10" ht="16" customHeight="1">
      <c r="A267" s="23">
        <v>265</v>
      </c>
      <c r="B267" s="23" t="s">
        <v>466</v>
      </c>
      <c r="C267" s="28">
        <v>395</v>
      </c>
      <c r="D267" s="28" t="s">
        <v>465</v>
      </c>
      <c r="E267" s="24" t="s">
        <v>31</v>
      </c>
      <c r="F267" s="24">
        <v>85003</v>
      </c>
      <c r="G267" s="25">
        <v>38965</v>
      </c>
      <c r="H267" s="26">
        <v>2</v>
      </c>
      <c r="I267" s="27" t="s">
        <v>202</v>
      </c>
      <c r="J267" s="23" t="s">
        <v>181</v>
      </c>
    </row>
    <row r="268" spans="1:10" ht="16" customHeight="1">
      <c r="A268" s="23">
        <v>266</v>
      </c>
      <c r="B268" s="23" t="s">
        <v>470</v>
      </c>
      <c r="C268" s="28">
        <v>460</v>
      </c>
      <c r="D268" s="28" t="s">
        <v>465</v>
      </c>
      <c r="E268" s="24" t="s">
        <v>352</v>
      </c>
      <c r="F268" s="24">
        <v>33603</v>
      </c>
      <c r="G268" s="25">
        <v>38426</v>
      </c>
      <c r="H268" s="26">
        <v>8</v>
      </c>
      <c r="I268" s="27" t="s">
        <v>205</v>
      </c>
      <c r="J268" s="23" t="s">
        <v>181</v>
      </c>
    </row>
    <row r="269" spans="1:10" ht="16" customHeight="1">
      <c r="A269" s="23">
        <v>267</v>
      </c>
      <c r="B269" s="23" t="s">
        <v>468</v>
      </c>
      <c r="C269" s="28">
        <v>452</v>
      </c>
      <c r="D269" s="28" t="s">
        <v>467</v>
      </c>
      <c r="E269" s="24" t="s">
        <v>30</v>
      </c>
      <c r="F269" s="27">
        <v>28025</v>
      </c>
      <c r="G269" s="25">
        <v>39155</v>
      </c>
      <c r="H269" s="26">
        <v>2</v>
      </c>
      <c r="I269" s="27" t="s">
        <v>205</v>
      </c>
      <c r="J269" s="23" t="s">
        <v>181</v>
      </c>
    </row>
    <row r="270" spans="1:10" ht="16" customHeight="1">
      <c r="A270" s="23">
        <v>268</v>
      </c>
      <c r="B270" s="23" t="s">
        <v>472</v>
      </c>
      <c r="C270" s="28">
        <v>558</v>
      </c>
      <c r="D270" s="28" t="s">
        <v>467</v>
      </c>
      <c r="E270" s="24" t="s">
        <v>228</v>
      </c>
      <c r="F270" s="27">
        <v>71105</v>
      </c>
      <c r="G270" s="25">
        <v>39115</v>
      </c>
      <c r="H270" s="26">
        <v>53</v>
      </c>
      <c r="I270" s="27" t="s">
        <v>205</v>
      </c>
      <c r="J270" s="23" t="s">
        <v>181</v>
      </c>
    </row>
    <row r="271" spans="1:10" ht="16" customHeight="1">
      <c r="A271" s="23">
        <v>269</v>
      </c>
      <c r="B271" s="23" t="s">
        <v>473</v>
      </c>
      <c r="C271" s="28">
        <v>558</v>
      </c>
      <c r="D271" s="28" t="s">
        <v>467</v>
      </c>
      <c r="E271" s="24" t="s">
        <v>30</v>
      </c>
      <c r="F271" s="27">
        <v>28025</v>
      </c>
      <c r="G271" s="25">
        <v>39149</v>
      </c>
      <c r="H271" s="26">
        <v>1</v>
      </c>
      <c r="I271" s="27" t="s">
        <v>205</v>
      </c>
      <c r="J271" s="23" t="s">
        <v>181</v>
      </c>
    </row>
    <row r="272" spans="1:10" ht="16" customHeight="1">
      <c r="A272" s="23">
        <v>270</v>
      </c>
      <c r="B272" s="23" t="s">
        <v>457</v>
      </c>
      <c r="C272" s="28">
        <v>190</v>
      </c>
      <c r="D272" s="28" t="s">
        <v>452</v>
      </c>
      <c r="E272" s="24" t="s">
        <v>30</v>
      </c>
      <c r="F272" s="24">
        <v>28025</v>
      </c>
      <c r="G272" s="25">
        <v>38936</v>
      </c>
      <c r="H272" s="26">
        <v>3</v>
      </c>
      <c r="I272" s="27" t="s">
        <v>205</v>
      </c>
      <c r="J272" s="23" t="s">
        <v>181</v>
      </c>
    </row>
    <row r="273" spans="1:10" ht="16" customHeight="1">
      <c r="A273" s="23">
        <v>271</v>
      </c>
      <c r="B273" s="23" t="s">
        <v>462</v>
      </c>
      <c r="C273" s="28">
        <v>338</v>
      </c>
      <c r="D273" s="28" t="s">
        <v>452</v>
      </c>
      <c r="E273" s="24" t="s">
        <v>29</v>
      </c>
      <c r="F273" s="27">
        <v>90723</v>
      </c>
      <c r="G273" s="25">
        <v>39227</v>
      </c>
      <c r="H273" s="26">
        <v>2</v>
      </c>
      <c r="I273" s="27" t="s">
        <v>205</v>
      </c>
      <c r="J273" s="23" t="s">
        <v>181</v>
      </c>
    </row>
    <row r="274" spans="1:10" ht="16" customHeight="1">
      <c r="A274" s="23">
        <v>272</v>
      </c>
      <c r="B274" s="28" t="s">
        <v>459</v>
      </c>
      <c r="C274" s="28">
        <v>199</v>
      </c>
      <c r="D274" s="28" t="s">
        <v>37</v>
      </c>
      <c r="E274" s="24" t="s">
        <v>305</v>
      </c>
      <c r="F274" s="27">
        <v>73116</v>
      </c>
      <c r="G274" s="31">
        <v>39126</v>
      </c>
      <c r="H274" s="30">
        <v>1</v>
      </c>
      <c r="I274" s="24" t="s">
        <v>205</v>
      </c>
      <c r="J274" s="23" t="s">
        <v>181</v>
      </c>
    </row>
    <row r="275" spans="1:10" s="35" customFormat="1" ht="16" customHeight="1">
      <c r="A275" s="23">
        <v>273</v>
      </c>
      <c r="B275" s="23" t="s">
        <v>461</v>
      </c>
      <c r="C275" s="28">
        <v>320</v>
      </c>
      <c r="D275" s="28" t="s">
        <v>37</v>
      </c>
      <c r="E275" s="24" t="s">
        <v>30</v>
      </c>
      <c r="F275" s="27">
        <v>28025</v>
      </c>
      <c r="G275" s="25">
        <v>39168</v>
      </c>
      <c r="H275" s="26">
        <v>1</v>
      </c>
      <c r="I275" s="27" t="s">
        <v>202</v>
      </c>
      <c r="J275" s="23" t="s">
        <v>181</v>
      </c>
    </row>
    <row r="276" spans="1:10" s="35" customFormat="1" ht="16" customHeight="1">
      <c r="A276" s="23">
        <v>274</v>
      </c>
      <c r="B276" s="23" t="s">
        <v>464</v>
      </c>
      <c r="C276" s="28">
        <v>392</v>
      </c>
      <c r="D276" s="28" t="s">
        <v>463</v>
      </c>
      <c r="E276" s="24" t="s">
        <v>31</v>
      </c>
      <c r="F276" s="24">
        <v>85032</v>
      </c>
      <c r="G276" s="25">
        <v>39065</v>
      </c>
      <c r="H276" s="26">
        <v>5</v>
      </c>
      <c r="I276" s="27" t="s">
        <v>205</v>
      </c>
      <c r="J276" s="23" t="s">
        <v>181</v>
      </c>
    </row>
    <row r="277" spans="1:10" s="35" customFormat="1" ht="16" customHeight="1">
      <c r="A277" s="23">
        <v>275</v>
      </c>
      <c r="B277" s="23" t="s">
        <v>456</v>
      </c>
      <c r="C277" s="28">
        <v>63</v>
      </c>
      <c r="D277" s="28" t="s">
        <v>455</v>
      </c>
      <c r="E277" s="24" t="s">
        <v>207</v>
      </c>
      <c r="F277" s="27">
        <v>80246</v>
      </c>
      <c r="G277" s="25">
        <v>39111</v>
      </c>
      <c r="H277" s="26">
        <v>2</v>
      </c>
      <c r="I277" s="27" t="s">
        <v>205</v>
      </c>
      <c r="J277" s="23" t="s">
        <v>181</v>
      </c>
    </row>
    <row r="278" spans="1:10" s="35" customFormat="1" ht="16" customHeight="1">
      <c r="A278" s="23">
        <v>276</v>
      </c>
      <c r="B278" s="23" t="s">
        <v>460</v>
      </c>
      <c r="C278" s="28">
        <v>199</v>
      </c>
      <c r="D278" s="28" t="s">
        <v>455</v>
      </c>
      <c r="E278" s="24" t="s">
        <v>30</v>
      </c>
      <c r="F278" s="27">
        <v>28025</v>
      </c>
      <c r="G278" s="25">
        <v>39163</v>
      </c>
      <c r="H278" s="26">
        <v>3</v>
      </c>
      <c r="I278" s="27" t="s">
        <v>202</v>
      </c>
      <c r="J278" s="23" t="s">
        <v>181</v>
      </c>
    </row>
    <row r="279" spans="1:10" s="35" customFormat="1" ht="16" customHeight="1">
      <c r="A279" s="23">
        <v>277</v>
      </c>
      <c r="B279" s="23" t="s">
        <v>458</v>
      </c>
      <c r="C279" s="28">
        <v>199</v>
      </c>
      <c r="D279" s="28" t="s">
        <v>35</v>
      </c>
      <c r="E279" s="24" t="s">
        <v>29</v>
      </c>
      <c r="F279" s="27">
        <v>90706</v>
      </c>
      <c r="G279" s="25">
        <v>38933</v>
      </c>
      <c r="H279" s="26">
        <v>2</v>
      </c>
      <c r="I279" s="27" t="s">
        <v>205</v>
      </c>
      <c r="J279" s="23" t="s">
        <v>181</v>
      </c>
    </row>
    <row r="280" spans="1:10" s="35" customFormat="1" ht="16" customHeight="1">
      <c r="A280" s="23">
        <v>278</v>
      </c>
      <c r="B280" s="23" t="s">
        <v>454</v>
      </c>
      <c r="C280" s="28">
        <v>62</v>
      </c>
      <c r="D280" s="28" t="s">
        <v>164</v>
      </c>
      <c r="E280" s="24" t="s">
        <v>34</v>
      </c>
      <c r="F280" s="87" t="s">
        <v>513</v>
      </c>
      <c r="G280" s="25">
        <v>39065</v>
      </c>
      <c r="H280" s="26">
        <v>2</v>
      </c>
      <c r="I280" s="27" t="s">
        <v>205</v>
      </c>
      <c r="J280" s="23" t="s">
        <v>181</v>
      </c>
    </row>
    <row r="281" spans="1:10" s="35" customFormat="1" ht="16" customHeight="1">
      <c r="A281" s="23">
        <v>279</v>
      </c>
      <c r="B281" s="23" t="s">
        <v>474</v>
      </c>
      <c r="C281" s="28">
        <v>568</v>
      </c>
      <c r="D281" s="29">
        <v>31</v>
      </c>
      <c r="E281" s="24" t="s">
        <v>328</v>
      </c>
      <c r="F281" s="27">
        <v>97470</v>
      </c>
      <c r="G281" s="25">
        <v>38951</v>
      </c>
      <c r="H281" s="26">
        <v>86</v>
      </c>
      <c r="I281" s="27" t="s">
        <v>202</v>
      </c>
      <c r="J281" s="23" t="s">
        <v>181</v>
      </c>
    </row>
    <row r="282" spans="1:10" s="35" customFormat="1" ht="16" customHeight="1" thickBot="1">
      <c r="A282" s="67">
        <v>280</v>
      </c>
      <c r="B282" s="67" t="s">
        <v>494</v>
      </c>
      <c r="C282" s="68">
        <v>6961</v>
      </c>
      <c r="D282" s="68" t="s">
        <v>467</v>
      </c>
      <c r="E282" s="69" t="s">
        <v>30</v>
      </c>
      <c r="F282" s="72">
        <v>28025</v>
      </c>
      <c r="G282" s="70">
        <v>39147</v>
      </c>
      <c r="H282" s="71">
        <v>3</v>
      </c>
      <c r="I282" s="72" t="s">
        <v>202</v>
      </c>
      <c r="J282" s="67" t="s">
        <v>181</v>
      </c>
    </row>
    <row r="283" spans="1:10" ht="16" customHeight="1">
      <c r="A283" s="33" t="s">
        <v>499</v>
      </c>
    </row>
  </sheetData>
  <phoneticPr fontId="12" type="noConversion"/>
  <pageMargins left="0.7" right="0.7" top="0.75" bottom="0.75" header="0.3" footer="0.3"/>
  <pageSetup scale="56" fitToHeight="4" orientation="portrait" horizontalDpi="4294967292" verticalDpi="4294967292"/>
  <ignoredErrors>
    <ignoredError sqref="F15:F19 F27 F36:F46 F75 F97:F108 F121:F282 F25 F11 F20" numberStoredAsText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J50"/>
  <sheetViews>
    <sheetView zoomScale="75" zoomScaleNormal="75" zoomScalePageLayoutView="75" workbookViewId="0"/>
  </sheetViews>
  <sheetFormatPr baseColWidth="10" defaultRowHeight="18" customHeight="1" x14ac:dyDescent="0"/>
  <cols>
    <col min="1" max="1" width="11" style="40" customWidth="1"/>
    <col min="2" max="2" width="14.6640625" style="9" bestFit="1" customWidth="1"/>
    <col min="3" max="3" width="9.1640625" style="5" bestFit="1" customWidth="1"/>
    <col min="4" max="4" width="9.83203125" style="5" customWidth="1"/>
    <col min="5" max="5" width="16.83203125" style="5" customWidth="1"/>
    <col min="6" max="6" width="12.1640625" style="5" customWidth="1"/>
    <col min="7" max="7" width="17.5" style="5" customWidth="1"/>
    <col min="8" max="8" width="13.5" style="5" customWidth="1"/>
    <col min="9" max="9" width="15.33203125" style="5" customWidth="1"/>
    <col min="10" max="10" width="20.5" style="40" customWidth="1"/>
    <col min="11" max="16384" width="10.83203125" style="16"/>
  </cols>
  <sheetData>
    <row r="1" spans="1:10" ht="18" customHeight="1" thickBot="1">
      <c r="A1" s="46" t="s">
        <v>1278</v>
      </c>
      <c r="C1" s="8"/>
      <c r="D1" s="8"/>
      <c r="E1" s="8"/>
      <c r="F1" s="8"/>
      <c r="G1" s="8"/>
      <c r="H1" s="8"/>
      <c r="I1" s="8"/>
    </row>
    <row r="2" spans="1:10" ht="36" customHeight="1" thickBot="1">
      <c r="A2" s="82" t="s">
        <v>970</v>
      </c>
      <c r="B2" s="83" t="s">
        <v>184</v>
      </c>
      <c r="C2" s="83" t="s">
        <v>0</v>
      </c>
      <c r="D2" s="83" t="s">
        <v>148</v>
      </c>
      <c r="E2" s="82" t="s">
        <v>185</v>
      </c>
      <c r="F2" s="82" t="s">
        <v>187</v>
      </c>
      <c r="G2" s="82" t="s">
        <v>190</v>
      </c>
      <c r="H2" s="82" t="s">
        <v>510</v>
      </c>
      <c r="I2" s="82" t="s">
        <v>41</v>
      </c>
      <c r="J2" s="84" t="s">
        <v>997</v>
      </c>
    </row>
    <row r="3" spans="1:10" ht="20" customHeight="1">
      <c r="A3" s="40">
        <v>1</v>
      </c>
      <c r="B3" s="52" t="s">
        <v>616</v>
      </c>
      <c r="C3" s="18">
        <v>2315</v>
      </c>
      <c r="D3" s="18" t="s">
        <v>149</v>
      </c>
      <c r="E3" s="18" t="s">
        <v>191</v>
      </c>
      <c r="F3" s="20">
        <v>2006</v>
      </c>
      <c r="G3" s="18" t="s">
        <v>29</v>
      </c>
      <c r="H3" s="19">
        <v>2133084</v>
      </c>
      <c r="I3" s="18">
        <v>2222</v>
      </c>
      <c r="J3" s="40" t="s">
        <v>998</v>
      </c>
    </row>
    <row r="4" spans="1:10" ht="20" customHeight="1">
      <c r="A4" s="40">
        <v>2</v>
      </c>
      <c r="B4" s="52" t="s">
        <v>617</v>
      </c>
      <c r="C4" s="18">
        <v>1270</v>
      </c>
      <c r="D4" s="18" t="s">
        <v>149</v>
      </c>
      <c r="E4" s="18" t="s">
        <v>191</v>
      </c>
      <c r="F4" s="20">
        <v>2005</v>
      </c>
      <c r="G4" s="18" t="s">
        <v>33</v>
      </c>
      <c r="H4" s="19">
        <v>2151962</v>
      </c>
      <c r="I4" s="18">
        <v>2233</v>
      </c>
      <c r="J4" s="40" t="s">
        <v>999</v>
      </c>
    </row>
    <row r="5" spans="1:10" ht="20" customHeight="1">
      <c r="A5" s="40">
        <v>3</v>
      </c>
      <c r="B5" s="52" t="s">
        <v>618</v>
      </c>
      <c r="C5" s="18">
        <v>1270</v>
      </c>
      <c r="D5" s="18" t="s">
        <v>149</v>
      </c>
      <c r="E5" s="18" t="s">
        <v>191</v>
      </c>
      <c r="F5" s="20">
        <v>2006</v>
      </c>
      <c r="G5" s="18" t="s">
        <v>34</v>
      </c>
      <c r="H5" s="19">
        <v>2133241</v>
      </c>
      <c r="I5" s="18">
        <v>2210</v>
      </c>
      <c r="J5" s="40" t="s">
        <v>1000</v>
      </c>
    </row>
    <row r="6" spans="1:10" ht="20" customHeight="1">
      <c r="A6" s="40">
        <v>4</v>
      </c>
      <c r="B6" s="52" t="s">
        <v>619</v>
      </c>
      <c r="C6" s="18">
        <v>344</v>
      </c>
      <c r="D6" s="18" t="s">
        <v>149</v>
      </c>
      <c r="E6" s="18" t="s">
        <v>191</v>
      </c>
      <c r="F6" s="36">
        <v>2007</v>
      </c>
      <c r="G6" s="18" t="s">
        <v>31</v>
      </c>
      <c r="H6" s="19">
        <v>2119359</v>
      </c>
      <c r="I6" s="18">
        <v>2208</v>
      </c>
      <c r="J6" s="40" t="s">
        <v>1001</v>
      </c>
    </row>
    <row r="7" spans="1:10" ht="20" customHeight="1">
      <c r="A7" s="40">
        <v>5</v>
      </c>
      <c r="B7" s="52" t="s">
        <v>620</v>
      </c>
      <c r="C7" s="18">
        <v>344</v>
      </c>
      <c r="D7" s="18" t="s">
        <v>149</v>
      </c>
      <c r="E7" s="18" t="s">
        <v>191</v>
      </c>
      <c r="F7" s="21">
        <v>2007</v>
      </c>
      <c r="G7" s="18" t="s">
        <v>30</v>
      </c>
      <c r="H7" s="19">
        <v>2132262</v>
      </c>
      <c r="I7" s="18">
        <v>2216</v>
      </c>
      <c r="J7" s="40" t="s">
        <v>1002</v>
      </c>
    </row>
    <row r="8" spans="1:10" ht="20" customHeight="1">
      <c r="A8" s="40">
        <v>6</v>
      </c>
      <c r="B8" s="52" t="s">
        <v>621</v>
      </c>
      <c r="C8" s="18">
        <v>1186</v>
      </c>
      <c r="D8" s="18" t="s">
        <v>149</v>
      </c>
      <c r="E8" s="18" t="s">
        <v>191</v>
      </c>
      <c r="F8" s="21">
        <v>2005</v>
      </c>
      <c r="G8" s="18" t="s">
        <v>32</v>
      </c>
      <c r="H8" s="19">
        <v>2118601</v>
      </c>
      <c r="I8" s="18">
        <v>2170</v>
      </c>
      <c r="J8" s="40" t="s">
        <v>1003</v>
      </c>
    </row>
    <row r="9" spans="1:10" ht="20" customHeight="1">
      <c r="A9" s="40">
        <v>7</v>
      </c>
      <c r="B9" s="52" t="s">
        <v>622</v>
      </c>
      <c r="C9" s="18">
        <v>1186</v>
      </c>
      <c r="D9" s="18" t="s">
        <v>149</v>
      </c>
      <c r="E9" s="18" t="s">
        <v>191</v>
      </c>
      <c r="F9" s="20">
        <v>2005</v>
      </c>
      <c r="G9" s="18" t="s">
        <v>32</v>
      </c>
      <c r="H9" s="19">
        <v>2131110</v>
      </c>
      <c r="I9" s="18">
        <v>2190</v>
      </c>
      <c r="J9" s="40" t="s">
        <v>1004</v>
      </c>
    </row>
    <row r="10" spans="1:10" ht="20" customHeight="1">
      <c r="A10" s="40">
        <v>8</v>
      </c>
      <c r="B10" s="52" t="s">
        <v>623</v>
      </c>
      <c r="C10" s="18">
        <v>448</v>
      </c>
      <c r="D10" s="18" t="s">
        <v>149</v>
      </c>
      <c r="E10" s="18" t="s">
        <v>191</v>
      </c>
      <c r="F10" s="20">
        <v>2007</v>
      </c>
      <c r="G10" s="18" t="s">
        <v>30</v>
      </c>
      <c r="H10" s="19">
        <v>2121720</v>
      </c>
      <c r="I10" s="18">
        <v>2189</v>
      </c>
      <c r="J10" s="40" t="s">
        <v>1005</v>
      </c>
    </row>
    <row r="11" spans="1:10" ht="20" customHeight="1">
      <c r="A11" s="40">
        <v>9</v>
      </c>
      <c r="B11" s="52" t="s">
        <v>624</v>
      </c>
      <c r="C11" s="18">
        <v>448</v>
      </c>
      <c r="D11" s="18" t="s">
        <v>149</v>
      </c>
      <c r="E11" s="18" t="s">
        <v>191</v>
      </c>
      <c r="F11" s="20" t="s">
        <v>497</v>
      </c>
      <c r="G11" s="20" t="s">
        <v>497</v>
      </c>
      <c r="H11" s="19">
        <v>2126208</v>
      </c>
      <c r="I11" s="18">
        <v>2192</v>
      </c>
      <c r="J11" s="40" t="s">
        <v>1006</v>
      </c>
    </row>
    <row r="12" spans="1:10" ht="20" customHeight="1">
      <c r="A12" s="40">
        <v>10</v>
      </c>
      <c r="B12" s="52" t="s">
        <v>625</v>
      </c>
      <c r="C12" s="18">
        <v>448</v>
      </c>
      <c r="D12" s="18" t="s">
        <v>149</v>
      </c>
      <c r="E12" s="18" t="s">
        <v>191</v>
      </c>
      <c r="F12" s="20" t="s">
        <v>497</v>
      </c>
      <c r="G12" s="20" t="s">
        <v>497</v>
      </c>
      <c r="H12" s="19">
        <v>2108471</v>
      </c>
      <c r="I12" s="18">
        <v>2186</v>
      </c>
      <c r="J12" s="40" t="s">
        <v>1007</v>
      </c>
    </row>
    <row r="13" spans="1:10" ht="20" customHeight="1">
      <c r="A13" s="40">
        <v>11</v>
      </c>
      <c r="B13" s="52" t="s">
        <v>626</v>
      </c>
      <c r="C13" s="18">
        <v>448</v>
      </c>
      <c r="D13" s="18" t="s">
        <v>149</v>
      </c>
      <c r="E13" s="18" t="s">
        <v>191</v>
      </c>
      <c r="F13" s="20">
        <v>2006</v>
      </c>
      <c r="G13" s="18" t="s">
        <v>29</v>
      </c>
      <c r="H13" s="19">
        <v>2114550</v>
      </c>
      <c r="I13" s="18">
        <v>2182</v>
      </c>
      <c r="J13" s="40" t="s">
        <v>1008</v>
      </c>
    </row>
    <row r="14" spans="1:10" ht="20" customHeight="1">
      <c r="A14" s="40">
        <v>12</v>
      </c>
      <c r="B14" s="52" t="s">
        <v>627</v>
      </c>
      <c r="C14" s="18">
        <v>448</v>
      </c>
      <c r="D14" s="18" t="s">
        <v>149</v>
      </c>
      <c r="E14" s="18" t="s">
        <v>191</v>
      </c>
      <c r="F14" s="20">
        <v>2005</v>
      </c>
      <c r="G14" s="18" t="s">
        <v>29</v>
      </c>
      <c r="H14" s="19">
        <v>2126241</v>
      </c>
      <c r="I14" s="18">
        <v>2210</v>
      </c>
      <c r="J14" s="44" t="s">
        <v>662</v>
      </c>
    </row>
    <row r="15" spans="1:10" ht="20" customHeight="1">
      <c r="A15" s="40">
        <v>13</v>
      </c>
      <c r="B15" s="52" t="s">
        <v>628</v>
      </c>
      <c r="C15" s="18">
        <v>448</v>
      </c>
      <c r="D15" s="18" t="s">
        <v>149</v>
      </c>
      <c r="E15" s="18" t="s">
        <v>191</v>
      </c>
      <c r="F15" s="18">
        <v>2002</v>
      </c>
      <c r="G15" s="18" t="s">
        <v>26</v>
      </c>
      <c r="H15" s="19">
        <v>2107331</v>
      </c>
      <c r="I15" s="18">
        <v>2148</v>
      </c>
      <c r="J15" s="40" t="s">
        <v>1009</v>
      </c>
    </row>
    <row r="16" spans="1:10" ht="20" customHeight="1">
      <c r="A16" s="40">
        <v>14</v>
      </c>
      <c r="B16" s="52" t="s">
        <v>629</v>
      </c>
      <c r="C16" s="18">
        <v>448</v>
      </c>
      <c r="D16" s="18" t="s">
        <v>149</v>
      </c>
      <c r="E16" s="18" t="s">
        <v>191</v>
      </c>
      <c r="F16" s="18">
        <v>2002</v>
      </c>
      <c r="G16" s="18" t="s">
        <v>26</v>
      </c>
      <c r="H16" s="19">
        <v>2113463</v>
      </c>
      <c r="I16" s="18">
        <v>2158</v>
      </c>
      <c r="J16" s="40" t="s">
        <v>1010</v>
      </c>
    </row>
    <row r="17" spans="1:10" ht="20" customHeight="1">
      <c r="A17" s="40">
        <v>15</v>
      </c>
      <c r="B17" s="52" t="s">
        <v>630</v>
      </c>
      <c r="C17" s="18">
        <v>448</v>
      </c>
      <c r="D17" s="18" t="s">
        <v>149</v>
      </c>
      <c r="E17" s="18" t="s">
        <v>191</v>
      </c>
      <c r="F17" s="18">
        <v>2002</v>
      </c>
      <c r="G17" s="18" t="s">
        <v>27</v>
      </c>
      <c r="H17" s="19">
        <v>2113718</v>
      </c>
      <c r="I17" s="18">
        <v>2172</v>
      </c>
      <c r="J17" s="40" t="s">
        <v>1011</v>
      </c>
    </row>
    <row r="18" spans="1:10" ht="20" customHeight="1">
      <c r="A18" s="40">
        <v>16</v>
      </c>
      <c r="B18" s="52" t="s">
        <v>631</v>
      </c>
      <c r="C18" s="18">
        <v>448</v>
      </c>
      <c r="D18" s="18" t="s">
        <v>149</v>
      </c>
      <c r="E18" s="18" t="s">
        <v>191</v>
      </c>
      <c r="F18" s="20">
        <v>2002</v>
      </c>
      <c r="G18" s="18" t="s">
        <v>27</v>
      </c>
      <c r="H18" s="19">
        <v>2106050</v>
      </c>
      <c r="I18" s="18">
        <v>2151</v>
      </c>
      <c r="J18" s="40" t="s">
        <v>1012</v>
      </c>
    </row>
    <row r="19" spans="1:10" ht="20" customHeight="1">
      <c r="A19" s="40">
        <v>17</v>
      </c>
      <c r="B19" s="43" t="s">
        <v>1</v>
      </c>
      <c r="C19" s="44">
        <v>268</v>
      </c>
      <c r="D19" s="44" t="s">
        <v>37</v>
      </c>
      <c r="E19" s="44" t="s">
        <v>151</v>
      </c>
      <c r="F19" s="44">
        <v>1989</v>
      </c>
      <c r="G19" s="44" t="s">
        <v>152</v>
      </c>
      <c r="H19" s="45">
        <v>2245615</v>
      </c>
      <c r="I19" s="44">
        <v>2358</v>
      </c>
      <c r="J19" s="40" t="s">
        <v>975</v>
      </c>
    </row>
    <row r="20" spans="1:10" ht="20" customHeight="1">
      <c r="A20" s="40">
        <v>18</v>
      </c>
      <c r="B20" s="37" t="s">
        <v>188</v>
      </c>
      <c r="C20" s="38">
        <v>320</v>
      </c>
      <c r="D20" s="38" t="s">
        <v>37</v>
      </c>
      <c r="E20" s="38" t="s">
        <v>159</v>
      </c>
      <c r="F20" s="38" t="s">
        <v>497</v>
      </c>
      <c r="G20" s="38" t="s">
        <v>497</v>
      </c>
      <c r="H20" s="39">
        <v>2088772</v>
      </c>
      <c r="I20" s="38">
        <v>2131</v>
      </c>
      <c r="J20" s="40" t="s">
        <v>993</v>
      </c>
    </row>
    <row r="21" spans="1:10" ht="20" customHeight="1">
      <c r="A21" s="40">
        <v>19</v>
      </c>
      <c r="B21" s="37" t="s">
        <v>5</v>
      </c>
      <c r="C21" s="38">
        <v>1392</v>
      </c>
      <c r="D21" s="38" t="s">
        <v>153</v>
      </c>
      <c r="E21" s="38" t="s">
        <v>151</v>
      </c>
      <c r="F21" s="38" t="s">
        <v>497</v>
      </c>
      <c r="G21" s="38" t="s">
        <v>150</v>
      </c>
      <c r="H21" s="39">
        <v>2145902</v>
      </c>
      <c r="I21" s="38">
        <v>2199</v>
      </c>
      <c r="J21" s="40" t="s">
        <v>991</v>
      </c>
    </row>
    <row r="22" spans="1:10" ht="20" customHeight="1">
      <c r="A22" s="40">
        <v>20</v>
      </c>
      <c r="B22" s="37" t="s">
        <v>4</v>
      </c>
      <c r="C22" s="38">
        <v>236</v>
      </c>
      <c r="D22" s="38" t="s">
        <v>153</v>
      </c>
      <c r="E22" s="38" t="s">
        <v>157</v>
      </c>
      <c r="F22" s="38" t="s">
        <v>497</v>
      </c>
      <c r="G22" s="38" t="s">
        <v>158</v>
      </c>
      <c r="H22" s="39">
        <v>2112148</v>
      </c>
      <c r="I22" s="38">
        <v>2171</v>
      </c>
      <c r="J22" s="40" t="s">
        <v>992</v>
      </c>
    </row>
    <row r="23" spans="1:10" ht="20" customHeight="1">
      <c r="A23" s="40">
        <v>21</v>
      </c>
      <c r="B23" s="37" t="s">
        <v>154</v>
      </c>
      <c r="C23" s="38">
        <v>90</v>
      </c>
      <c r="D23" s="38" t="s">
        <v>155</v>
      </c>
      <c r="E23" s="38" t="s">
        <v>168</v>
      </c>
      <c r="F23" s="38">
        <v>1988</v>
      </c>
      <c r="G23" s="38" t="s">
        <v>156</v>
      </c>
      <c r="H23" s="39">
        <v>2240045</v>
      </c>
      <c r="I23" s="38">
        <v>2393</v>
      </c>
      <c r="J23" s="40" t="s">
        <v>976</v>
      </c>
    </row>
    <row r="24" spans="1:10" ht="18" customHeight="1">
      <c r="A24" s="40">
        <v>22</v>
      </c>
      <c r="B24" s="37">
        <v>70585</v>
      </c>
      <c r="C24" s="38">
        <v>289</v>
      </c>
      <c r="D24" s="38">
        <v>5</v>
      </c>
      <c r="E24" s="38" t="s">
        <v>159</v>
      </c>
      <c r="F24" s="38" t="s">
        <v>497</v>
      </c>
      <c r="G24" s="38" t="s">
        <v>176</v>
      </c>
      <c r="H24" s="39">
        <v>2184682</v>
      </c>
      <c r="I24" s="38">
        <v>2298</v>
      </c>
      <c r="J24" s="40" t="s">
        <v>977</v>
      </c>
    </row>
    <row r="25" spans="1:10" ht="18" customHeight="1">
      <c r="A25" s="40">
        <v>23</v>
      </c>
      <c r="B25" s="37" t="s">
        <v>14</v>
      </c>
      <c r="C25" s="38">
        <v>303</v>
      </c>
      <c r="D25" s="38">
        <v>1</v>
      </c>
      <c r="E25" s="38" t="s">
        <v>159</v>
      </c>
      <c r="F25" s="38">
        <v>2002</v>
      </c>
      <c r="G25" s="38" t="s">
        <v>163</v>
      </c>
      <c r="H25" s="39">
        <v>2111882</v>
      </c>
      <c r="I25" s="38">
        <v>2223</v>
      </c>
      <c r="J25" s="40" t="s">
        <v>983</v>
      </c>
    </row>
    <row r="26" spans="1:10" ht="18" customHeight="1">
      <c r="A26" s="40">
        <v>24</v>
      </c>
      <c r="B26" s="53" t="s">
        <v>16</v>
      </c>
      <c r="C26" s="48">
        <v>618</v>
      </c>
      <c r="D26" s="48" t="s">
        <v>497</v>
      </c>
      <c r="E26" s="48" t="s">
        <v>497</v>
      </c>
      <c r="F26" s="48" t="s">
        <v>497</v>
      </c>
      <c r="G26" s="48" t="s">
        <v>497</v>
      </c>
      <c r="H26" s="50">
        <v>2064154</v>
      </c>
      <c r="I26" s="48">
        <v>2154</v>
      </c>
      <c r="J26" s="40" t="s">
        <v>982</v>
      </c>
    </row>
    <row r="27" spans="1:10" ht="18" customHeight="1">
      <c r="A27" s="40">
        <v>25</v>
      </c>
      <c r="B27" s="37" t="s">
        <v>12</v>
      </c>
      <c r="C27" s="38">
        <v>227</v>
      </c>
      <c r="D27" s="38">
        <v>1</v>
      </c>
      <c r="E27" s="38" t="s">
        <v>168</v>
      </c>
      <c r="F27" s="38" t="s">
        <v>497</v>
      </c>
      <c r="G27" s="38" t="s">
        <v>175</v>
      </c>
      <c r="H27" s="39">
        <v>2142122</v>
      </c>
      <c r="I27" s="38">
        <v>2214</v>
      </c>
      <c r="J27" s="40" t="s">
        <v>981</v>
      </c>
    </row>
    <row r="28" spans="1:10" ht="18" customHeight="1">
      <c r="A28" s="40">
        <v>26</v>
      </c>
      <c r="B28" s="37" t="s">
        <v>13</v>
      </c>
      <c r="C28" s="38">
        <v>306</v>
      </c>
      <c r="D28" s="38" t="s">
        <v>497</v>
      </c>
      <c r="E28" s="38" t="s">
        <v>497</v>
      </c>
      <c r="F28" s="38" t="s">
        <v>497</v>
      </c>
      <c r="G28" s="38" t="s">
        <v>497</v>
      </c>
      <c r="H28" s="39">
        <v>2131190</v>
      </c>
      <c r="I28" s="38">
        <v>2234</v>
      </c>
      <c r="J28" s="40" t="s">
        <v>979</v>
      </c>
    </row>
    <row r="29" spans="1:10" ht="18" customHeight="1">
      <c r="A29" s="40">
        <v>27</v>
      </c>
      <c r="B29" s="37" t="s">
        <v>17</v>
      </c>
      <c r="C29" s="38">
        <v>180</v>
      </c>
      <c r="D29" s="38" t="s">
        <v>497</v>
      </c>
      <c r="E29" s="38" t="s">
        <v>497</v>
      </c>
      <c r="F29" s="38" t="s">
        <v>497</v>
      </c>
      <c r="G29" s="38" t="s">
        <v>497</v>
      </c>
      <c r="H29" s="39">
        <v>2133496</v>
      </c>
      <c r="I29" s="38">
        <v>2263</v>
      </c>
      <c r="J29" s="40" t="s">
        <v>980</v>
      </c>
    </row>
    <row r="30" spans="1:10" ht="18" customHeight="1">
      <c r="A30" s="40">
        <v>28</v>
      </c>
      <c r="B30" s="37" t="s">
        <v>11</v>
      </c>
      <c r="C30" s="38">
        <v>9</v>
      </c>
      <c r="D30" s="38">
        <v>14</v>
      </c>
      <c r="E30" s="38" t="s">
        <v>168</v>
      </c>
      <c r="F30" s="38" t="s">
        <v>497</v>
      </c>
      <c r="G30" s="38" t="s">
        <v>175</v>
      </c>
      <c r="H30" s="39">
        <v>2093317</v>
      </c>
      <c r="I30" s="38">
        <v>2131</v>
      </c>
      <c r="J30" s="40" t="s">
        <v>972</v>
      </c>
    </row>
    <row r="31" spans="1:10" ht="18" customHeight="1">
      <c r="A31" s="40">
        <v>29</v>
      </c>
      <c r="B31" s="37" t="s">
        <v>3</v>
      </c>
      <c r="C31" s="38">
        <v>15</v>
      </c>
      <c r="D31" s="38">
        <v>14</v>
      </c>
      <c r="E31" s="38" t="s">
        <v>180</v>
      </c>
      <c r="F31" s="38" t="s">
        <v>497</v>
      </c>
      <c r="G31" s="38" t="s">
        <v>179</v>
      </c>
      <c r="H31" s="39">
        <v>2209198</v>
      </c>
      <c r="I31" s="38">
        <v>2233</v>
      </c>
      <c r="J31" s="40" t="s">
        <v>971</v>
      </c>
    </row>
    <row r="32" spans="1:10" ht="18" customHeight="1">
      <c r="A32" s="40">
        <v>30</v>
      </c>
      <c r="B32" s="37" t="s">
        <v>160</v>
      </c>
      <c r="C32" s="38">
        <v>81</v>
      </c>
      <c r="D32" s="38" t="s">
        <v>161</v>
      </c>
      <c r="E32" s="38" t="s">
        <v>169</v>
      </c>
      <c r="F32" s="38" t="s">
        <v>497</v>
      </c>
      <c r="G32" s="38" t="s">
        <v>156</v>
      </c>
      <c r="H32" s="39">
        <v>2221315</v>
      </c>
      <c r="I32" s="38">
        <v>2299</v>
      </c>
      <c r="J32" s="40" t="s">
        <v>974</v>
      </c>
    </row>
    <row r="33" spans="1:10" ht="18" customHeight="1">
      <c r="A33" s="40">
        <v>31</v>
      </c>
      <c r="B33" s="37" t="s">
        <v>10</v>
      </c>
      <c r="C33" s="38">
        <v>66</v>
      </c>
      <c r="D33" s="38">
        <v>14</v>
      </c>
      <c r="E33" s="38" t="s">
        <v>180</v>
      </c>
      <c r="F33" s="38">
        <v>1995</v>
      </c>
      <c r="G33" s="38" t="s">
        <v>162</v>
      </c>
      <c r="H33" s="39">
        <v>2120234</v>
      </c>
      <c r="I33" s="38">
        <v>2198</v>
      </c>
      <c r="J33" s="40" t="s">
        <v>973</v>
      </c>
    </row>
    <row r="34" spans="1:10" ht="18" customHeight="1">
      <c r="A34" s="40">
        <v>32</v>
      </c>
      <c r="B34" s="54" t="s">
        <v>632</v>
      </c>
      <c r="C34" s="32">
        <v>632</v>
      </c>
      <c r="D34" s="32">
        <v>9</v>
      </c>
      <c r="E34" s="32" t="s">
        <v>191</v>
      </c>
      <c r="F34" s="32">
        <v>2003</v>
      </c>
      <c r="G34" s="32" t="s">
        <v>38</v>
      </c>
      <c r="H34" s="42">
        <v>2042451</v>
      </c>
      <c r="I34" s="32">
        <v>2042</v>
      </c>
      <c r="J34" s="40" t="s">
        <v>1013</v>
      </c>
    </row>
    <row r="35" spans="1:10" ht="18" customHeight="1">
      <c r="A35" s="40">
        <v>33</v>
      </c>
      <c r="B35" s="52" t="s">
        <v>633</v>
      </c>
      <c r="C35" s="18">
        <v>199</v>
      </c>
      <c r="D35" s="22" t="s">
        <v>35</v>
      </c>
      <c r="E35" s="18" t="s">
        <v>191</v>
      </c>
      <c r="F35" s="20">
        <v>2006</v>
      </c>
      <c r="G35" s="18" t="s">
        <v>30</v>
      </c>
      <c r="H35" s="18">
        <v>2027475</v>
      </c>
      <c r="I35" s="18">
        <v>2081</v>
      </c>
      <c r="J35" s="40" t="s">
        <v>1014</v>
      </c>
    </row>
    <row r="36" spans="1:10" ht="18" customHeight="1">
      <c r="A36" s="40">
        <v>34</v>
      </c>
      <c r="B36" s="52" t="s">
        <v>634</v>
      </c>
      <c r="C36" s="18">
        <v>199</v>
      </c>
      <c r="D36" s="18" t="s">
        <v>37</v>
      </c>
      <c r="E36" s="18" t="s">
        <v>191</v>
      </c>
      <c r="F36" s="20">
        <v>2007</v>
      </c>
      <c r="G36" s="18" t="s">
        <v>36</v>
      </c>
      <c r="H36" s="18">
        <v>2028680</v>
      </c>
      <c r="I36" s="18">
        <v>2083</v>
      </c>
      <c r="J36" s="40" t="s">
        <v>1015</v>
      </c>
    </row>
    <row r="37" spans="1:10" ht="18" customHeight="1">
      <c r="A37" s="40">
        <v>35</v>
      </c>
      <c r="B37" s="52" t="s">
        <v>635</v>
      </c>
      <c r="C37" s="18">
        <v>667</v>
      </c>
      <c r="D37" s="18" t="s">
        <v>37</v>
      </c>
      <c r="E37" s="18" t="s">
        <v>191</v>
      </c>
      <c r="F37" s="20">
        <v>2003</v>
      </c>
      <c r="G37" s="18" t="s">
        <v>38</v>
      </c>
      <c r="H37" s="19">
        <v>2037734</v>
      </c>
      <c r="I37" s="18">
        <v>2040</v>
      </c>
      <c r="J37" s="40" t="s">
        <v>1016</v>
      </c>
    </row>
    <row r="38" spans="1:10" ht="18" customHeight="1">
      <c r="A38" s="40">
        <v>36</v>
      </c>
      <c r="B38" s="37" t="s">
        <v>9</v>
      </c>
      <c r="C38" s="38">
        <v>205</v>
      </c>
      <c r="D38" s="38">
        <v>4</v>
      </c>
      <c r="E38" s="38" t="s">
        <v>166</v>
      </c>
      <c r="F38" s="38" t="s">
        <v>497</v>
      </c>
      <c r="G38" s="38" t="s">
        <v>167</v>
      </c>
      <c r="H38" s="39">
        <v>2160842</v>
      </c>
      <c r="I38" s="38">
        <v>2230</v>
      </c>
      <c r="J38" s="40" t="s">
        <v>978</v>
      </c>
    </row>
    <row r="39" spans="1:10" ht="18" customHeight="1">
      <c r="A39" s="40">
        <v>37</v>
      </c>
      <c r="B39" s="37" t="s">
        <v>6</v>
      </c>
      <c r="C39" s="38">
        <v>128</v>
      </c>
      <c r="D39" s="38" t="s">
        <v>149</v>
      </c>
      <c r="E39" s="38" t="s">
        <v>178</v>
      </c>
      <c r="F39" s="38">
        <v>1930</v>
      </c>
      <c r="G39" s="38" t="s">
        <v>177</v>
      </c>
      <c r="H39" s="39">
        <v>2038615</v>
      </c>
      <c r="I39" s="38">
        <v>2097</v>
      </c>
      <c r="J39" s="40" t="s">
        <v>985</v>
      </c>
    </row>
    <row r="40" spans="1:10" ht="18" customHeight="1">
      <c r="A40" s="40">
        <v>38</v>
      </c>
      <c r="B40" s="37" t="s">
        <v>7</v>
      </c>
      <c r="C40" s="38">
        <v>128</v>
      </c>
      <c r="D40" s="38">
        <v>2</v>
      </c>
      <c r="E40" s="38" t="s">
        <v>168</v>
      </c>
      <c r="F40" s="38" t="s">
        <v>497</v>
      </c>
      <c r="G40" s="38" t="s">
        <v>150</v>
      </c>
      <c r="H40" s="39">
        <v>2046115</v>
      </c>
      <c r="I40" s="38">
        <v>2105</v>
      </c>
      <c r="J40" s="40" t="s">
        <v>984</v>
      </c>
    </row>
    <row r="41" spans="1:10" ht="18" customHeight="1">
      <c r="A41" s="40">
        <v>39</v>
      </c>
      <c r="B41" s="37" t="s">
        <v>8</v>
      </c>
      <c r="C41" s="38">
        <v>63</v>
      </c>
      <c r="D41" s="38" t="s">
        <v>153</v>
      </c>
      <c r="E41" s="38" t="s">
        <v>159</v>
      </c>
      <c r="F41" s="38">
        <v>1991</v>
      </c>
      <c r="G41" s="38" t="s">
        <v>165</v>
      </c>
      <c r="H41" s="39">
        <v>2078953</v>
      </c>
      <c r="I41" s="38">
        <v>2146</v>
      </c>
      <c r="J41" s="40" t="s">
        <v>994</v>
      </c>
    </row>
    <row r="42" spans="1:10" ht="18" customHeight="1">
      <c r="A42" s="40">
        <v>40</v>
      </c>
      <c r="B42" s="37" t="s">
        <v>2</v>
      </c>
      <c r="C42" s="38">
        <v>62</v>
      </c>
      <c r="D42" s="38" t="s">
        <v>164</v>
      </c>
      <c r="E42" s="38" t="s">
        <v>171</v>
      </c>
      <c r="F42" s="38">
        <v>2003</v>
      </c>
      <c r="G42" s="38" t="s">
        <v>165</v>
      </c>
      <c r="H42" s="39">
        <v>2130580</v>
      </c>
      <c r="I42" s="38">
        <v>2208</v>
      </c>
      <c r="J42" s="40" t="s">
        <v>995</v>
      </c>
    </row>
    <row r="43" spans="1:10" ht="18" customHeight="1">
      <c r="A43" s="40">
        <v>41</v>
      </c>
      <c r="B43" s="37" t="s">
        <v>170</v>
      </c>
      <c r="C43" s="40">
        <v>6934</v>
      </c>
      <c r="D43" s="38">
        <v>3</v>
      </c>
      <c r="E43" s="38" t="s">
        <v>168</v>
      </c>
      <c r="F43" s="38" t="s">
        <v>497</v>
      </c>
      <c r="G43" s="38" t="s">
        <v>186</v>
      </c>
      <c r="H43" s="39">
        <v>2129934</v>
      </c>
      <c r="I43" s="38">
        <v>2291</v>
      </c>
      <c r="J43" s="40" t="s">
        <v>996</v>
      </c>
    </row>
    <row r="44" spans="1:10" ht="18" customHeight="1">
      <c r="A44" s="40">
        <v>42</v>
      </c>
      <c r="B44" s="37" t="s">
        <v>18</v>
      </c>
      <c r="C44" s="38">
        <v>180</v>
      </c>
      <c r="D44" s="38">
        <v>3</v>
      </c>
      <c r="E44" s="38" t="s">
        <v>497</v>
      </c>
      <c r="F44" s="38" t="s">
        <v>497</v>
      </c>
      <c r="G44" s="38" t="s">
        <v>497</v>
      </c>
      <c r="H44" s="39">
        <v>2024476</v>
      </c>
      <c r="I44" s="38">
        <v>2097</v>
      </c>
      <c r="J44" s="40" t="s">
        <v>990</v>
      </c>
    </row>
    <row r="45" spans="1:10" ht="18" customHeight="1">
      <c r="A45" s="40">
        <v>43</v>
      </c>
      <c r="B45" s="52" t="s">
        <v>636</v>
      </c>
      <c r="C45" s="18">
        <v>180</v>
      </c>
      <c r="D45" s="18">
        <v>3</v>
      </c>
      <c r="E45" s="18" t="s">
        <v>191</v>
      </c>
      <c r="F45" s="20" t="s">
        <v>497</v>
      </c>
      <c r="G45" s="18" t="s">
        <v>497</v>
      </c>
      <c r="H45" s="19">
        <v>2015741</v>
      </c>
      <c r="I45" s="18">
        <v>2070</v>
      </c>
      <c r="J45" s="40" t="s">
        <v>1017</v>
      </c>
    </row>
    <row r="46" spans="1:10" ht="18" customHeight="1">
      <c r="A46" s="40">
        <v>44</v>
      </c>
      <c r="B46" s="37" t="s">
        <v>21</v>
      </c>
      <c r="C46" s="38">
        <v>180</v>
      </c>
      <c r="D46" s="38">
        <v>3</v>
      </c>
      <c r="E46" s="38" t="s">
        <v>169</v>
      </c>
      <c r="F46" s="38" t="s">
        <v>497</v>
      </c>
      <c r="G46" s="38" t="s">
        <v>175</v>
      </c>
      <c r="H46" s="39">
        <v>2036867</v>
      </c>
      <c r="I46" s="38">
        <v>2133</v>
      </c>
      <c r="J46" s="40" t="s">
        <v>988</v>
      </c>
    </row>
    <row r="47" spans="1:10" ht="18" customHeight="1">
      <c r="A47" s="40">
        <v>45</v>
      </c>
      <c r="B47" s="37" t="s">
        <v>19</v>
      </c>
      <c r="C47" s="38">
        <v>180</v>
      </c>
      <c r="D47" s="38">
        <v>3</v>
      </c>
      <c r="E47" s="38" t="s">
        <v>497</v>
      </c>
      <c r="F47" s="38" t="s">
        <v>497</v>
      </c>
      <c r="G47" s="38" t="s">
        <v>497</v>
      </c>
      <c r="H47" s="39">
        <v>2037254</v>
      </c>
      <c r="I47" s="38">
        <v>2150</v>
      </c>
      <c r="J47" s="40" t="s">
        <v>989</v>
      </c>
    </row>
    <row r="48" spans="1:10" ht="18" customHeight="1">
      <c r="A48" s="40">
        <v>46</v>
      </c>
      <c r="B48" s="37" t="s">
        <v>20</v>
      </c>
      <c r="C48" s="38">
        <v>180</v>
      </c>
      <c r="D48" s="38">
        <v>3</v>
      </c>
      <c r="E48" s="38" t="s">
        <v>497</v>
      </c>
      <c r="F48" s="38" t="s">
        <v>497</v>
      </c>
      <c r="G48" s="38" t="s">
        <v>497</v>
      </c>
      <c r="H48" s="39">
        <v>2026505</v>
      </c>
      <c r="I48" s="38">
        <v>2128</v>
      </c>
      <c r="J48" s="40" t="s">
        <v>987</v>
      </c>
    </row>
    <row r="49" spans="1:10" ht="18" customHeight="1" thickBot="1">
      <c r="A49" s="41">
        <v>47</v>
      </c>
      <c r="B49" s="47" t="s">
        <v>15</v>
      </c>
      <c r="C49" s="49">
        <v>180</v>
      </c>
      <c r="D49" s="49">
        <v>3</v>
      </c>
      <c r="E49" s="49" t="s">
        <v>497</v>
      </c>
      <c r="F49" s="49" t="s">
        <v>497</v>
      </c>
      <c r="G49" s="49" t="s">
        <v>497</v>
      </c>
      <c r="H49" s="51">
        <v>2026239</v>
      </c>
      <c r="I49" s="49">
        <v>2126</v>
      </c>
      <c r="J49" s="41" t="s">
        <v>986</v>
      </c>
    </row>
    <row r="50" spans="1:10" ht="18" customHeight="1">
      <c r="A50" s="17" t="s">
        <v>498</v>
      </c>
    </row>
  </sheetData>
  <sortState ref="A3:J49">
    <sortCondition ref="A3:A49"/>
  </sortState>
  <phoneticPr fontId="12" type="noConversion"/>
  <pageMargins left="0.75" right="0.75" top="1" bottom="1" header="0.5" footer="0.5"/>
  <pageSetup scale="5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M26"/>
  <sheetViews>
    <sheetView zoomScale="75" zoomScaleNormal="75" zoomScalePageLayoutView="75" workbookViewId="0"/>
  </sheetViews>
  <sheetFormatPr baseColWidth="10" defaultColWidth="10.83203125" defaultRowHeight="15" x14ac:dyDescent="0"/>
  <cols>
    <col min="1" max="1" width="11.33203125" style="1" customWidth="1"/>
    <col min="2" max="2" width="2.83203125" style="1" customWidth="1"/>
    <col min="3" max="3" width="7.33203125" style="1" customWidth="1"/>
    <col min="4" max="4" width="6.33203125" style="1" customWidth="1"/>
    <col min="5" max="5" width="9" style="1" customWidth="1"/>
    <col min="6" max="6" width="15" style="1" bestFit="1" customWidth="1"/>
    <col min="7" max="7" width="8.6640625" style="1" customWidth="1"/>
    <col min="8" max="8" width="11.83203125" style="1" bestFit="1" customWidth="1"/>
    <col min="9" max="9" width="13" style="1" bestFit="1" customWidth="1"/>
    <col min="10" max="10" width="14.5" style="1" bestFit="1" customWidth="1"/>
    <col min="11" max="11" width="10.5" style="1" bestFit="1" customWidth="1"/>
    <col min="12" max="12" width="10.5" style="1" customWidth="1"/>
    <col min="13" max="13" width="16.1640625" style="1" bestFit="1" customWidth="1"/>
    <col min="14" max="14" width="12.6640625" style="2" customWidth="1"/>
    <col min="15" max="16384" width="10.83203125" style="2"/>
  </cols>
  <sheetData>
    <row r="1" spans="1:13" ht="17" customHeight="1" thickBot="1">
      <c r="A1" s="75" t="s">
        <v>1279</v>
      </c>
      <c r="B1" s="75"/>
      <c r="C1" s="75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3" customFormat="1" ht="35" customHeight="1" thickBot="1">
      <c r="A2" s="80" t="s">
        <v>22</v>
      </c>
      <c r="B2" s="80"/>
      <c r="C2" s="80" t="s">
        <v>968</v>
      </c>
      <c r="D2" s="80" t="s">
        <v>0</v>
      </c>
      <c r="E2" s="80" t="s">
        <v>182</v>
      </c>
      <c r="F2" s="81" t="s">
        <v>40</v>
      </c>
      <c r="G2" s="80" t="s">
        <v>183</v>
      </c>
      <c r="H2" s="80" t="s">
        <v>508</v>
      </c>
      <c r="I2" s="80" t="s">
        <v>509</v>
      </c>
      <c r="J2" s="80" t="s">
        <v>510</v>
      </c>
      <c r="K2" s="80" t="s">
        <v>23</v>
      </c>
      <c r="L2" s="80" t="s">
        <v>24</v>
      </c>
      <c r="M2" s="80" t="s">
        <v>25</v>
      </c>
    </row>
    <row r="3" spans="1:13" s="4" customFormat="1" ht="18" customHeight="1">
      <c r="A3" s="10" t="s">
        <v>628</v>
      </c>
      <c r="B3" s="10"/>
      <c r="C3" s="10"/>
      <c r="D3" s="10">
        <v>448</v>
      </c>
      <c r="E3" s="10">
        <v>237</v>
      </c>
      <c r="F3" s="11">
        <v>1489535</v>
      </c>
      <c r="G3" s="10">
        <v>33</v>
      </c>
      <c r="H3" s="11">
        <v>21024</v>
      </c>
      <c r="I3" s="11">
        <v>97240</v>
      </c>
      <c r="J3" s="11">
        <v>2107331</v>
      </c>
      <c r="K3" s="10">
        <v>39.69</v>
      </c>
      <c r="L3" s="10">
        <v>71</v>
      </c>
      <c r="M3" s="10" t="s">
        <v>28</v>
      </c>
    </row>
    <row r="4" spans="1:13" s="4" customFormat="1" ht="18" customHeight="1">
      <c r="A4" s="10" t="s">
        <v>629</v>
      </c>
      <c r="B4" s="10"/>
      <c r="C4" s="10"/>
      <c r="D4" s="10">
        <v>448</v>
      </c>
      <c r="E4" s="10">
        <v>216</v>
      </c>
      <c r="F4" s="11">
        <v>1835836</v>
      </c>
      <c r="G4" s="10">
        <v>31</v>
      </c>
      <c r="H4" s="11">
        <v>21736</v>
      </c>
      <c r="I4" s="11">
        <v>70269</v>
      </c>
      <c r="J4" s="11">
        <v>2113463</v>
      </c>
      <c r="K4" s="10">
        <v>39.68</v>
      </c>
      <c r="L4" s="10">
        <v>88</v>
      </c>
      <c r="M4" s="10" t="s">
        <v>28</v>
      </c>
    </row>
    <row r="5" spans="1:13" s="4" customFormat="1" ht="18" customHeight="1">
      <c r="A5" s="10" t="s">
        <v>630</v>
      </c>
      <c r="B5" s="10"/>
      <c r="C5" s="10"/>
      <c r="D5" s="10">
        <v>448</v>
      </c>
      <c r="E5" s="10">
        <v>242</v>
      </c>
      <c r="F5" s="11">
        <v>2214325</v>
      </c>
      <c r="G5" s="10">
        <v>31</v>
      </c>
      <c r="H5" s="11">
        <v>22394</v>
      </c>
      <c r="I5" s="11">
        <v>56945</v>
      </c>
      <c r="J5" s="11">
        <v>2113718</v>
      </c>
      <c r="K5" s="10">
        <v>39.69</v>
      </c>
      <c r="L5" s="10">
        <v>106</v>
      </c>
      <c r="M5" s="10" t="s">
        <v>28</v>
      </c>
    </row>
    <row r="6" spans="1:13" s="4" customFormat="1" ht="18" customHeight="1">
      <c r="A6" s="10" t="s">
        <v>631</v>
      </c>
      <c r="B6" s="10"/>
      <c r="C6" s="10"/>
      <c r="D6" s="10">
        <v>448</v>
      </c>
      <c r="E6" s="10">
        <v>308</v>
      </c>
      <c r="F6" s="11">
        <v>1825838</v>
      </c>
      <c r="G6" s="10">
        <v>41</v>
      </c>
      <c r="H6" s="11">
        <v>14025</v>
      </c>
      <c r="I6" s="11">
        <v>54596</v>
      </c>
      <c r="J6" s="11">
        <v>2106050</v>
      </c>
      <c r="K6" s="10">
        <v>39.729999999999997</v>
      </c>
      <c r="L6" s="10">
        <v>88</v>
      </c>
      <c r="M6" s="10" t="s">
        <v>28</v>
      </c>
    </row>
    <row r="7" spans="1:13" s="4" customFormat="1" ht="18" customHeight="1">
      <c r="A7" s="10" t="s">
        <v>625</v>
      </c>
      <c r="B7" s="10"/>
      <c r="C7" s="10"/>
      <c r="D7" s="10">
        <v>448</v>
      </c>
      <c r="E7" s="10">
        <v>128</v>
      </c>
      <c r="F7" s="11">
        <v>4389890</v>
      </c>
      <c r="G7" s="10">
        <v>15</v>
      </c>
      <c r="H7" s="11">
        <v>48042</v>
      </c>
      <c r="I7" s="11">
        <v>153634</v>
      </c>
      <c r="J7" s="11">
        <v>2108471</v>
      </c>
      <c r="K7" s="10">
        <v>39.69</v>
      </c>
      <c r="L7" s="10">
        <v>312</v>
      </c>
      <c r="M7" s="10" t="s">
        <v>28</v>
      </c>
    </row>
    <row r="8" spans="1:13" s="4" customFormat="1" ht="18" customHeight="1">
      <c r="A8" s="10" t="s">
        <v>624</v>
      </c>
      <c r="B8" s="10"/>
      <c r="C8" s="10"/>
      <c r="D8" s="10">
        <v>448</v>
      </c>
      <c r="E8" s="10">
        <v>119</v>
      </c>
      <c r="F8" s="11">
        <v>5021632</v>
      </c>
      <c r="G8" s="10">
        <v>15</v>
      </c>
      <c r="H8" s="11">
        <v>46929</v>
      </c>
      <c r="I8" s="11">
        <v>153644</v>
      </c>
      <c r="J8" s="11">
        <v>2126208</v>
      </c>
      <c r="K8" s="10">
        <v>39.69</v>
      </c>
      <c r="L8" s="10">
        <v>319</v>
      </c>
      <c r="M8" s="10" t="s">
        <v>28</v>
      </c>
    </row>
    <row r="9" spans="1:13" s="4" customFormat="1" ht="18" customHeight="1">
      <c r="A9" s="10" t="s">
        <v>627</v>
      </c>
      <c r="B9" s="10" t="s">
        <v>665</v>
      </c>
      <c r="C9" s="10" t="s">
        <v>1265</v>
      </c>
      <c r="D9" s="10">
        <v>448</v>
      </c>
      <c r="E9" s="10">
        <v>76</v>
      </c>
      <c r="F9" s="11">
        <v>2777446</v>
      </c>
      <c r="G9" s="10">
        <v>11</v>
      </c>
      <c r="H9" s="11">
        <v>60698</v>
      </c>
      <c r="I9" s="11">
        <v>140901</v>
      </c>
      <c r="J9" s="11">
        <v>2126241</v>
      </c>
      <c r="K9" s="10">
        <v>39.64</v>
      </c>
      <c r="L9" s="10">
        <v>328</v>
      </c>
      <c r="M9" s="10" t="s">
        <v>181</v>
      </c>
    </row>
    <row r="10" spans="1:13" s="4" customFormat="1" ht="18" customHeight="1">
      <c r="A10" s="10" t="s">
        <v>626</v>
      </c>
      <c r="B10" s="10"/>
      <c r="C10" s="10"/>
      <c r="D10" s="10">
        <v>448</v>
      </c>
      <c r="E10" s="10">
        <v>90</v>
      </c>
      <c r="F10" s="11">
        <v>5137657</v>
      </c>
      <c r="G10" s="10">
        <v>15</v>
      </c>
      <c r="H10" s="11">
        <v>44583</v>
      </c>
      <c r="I10" s="11">
        <v>140420</v>
      </c>
      <c r="J10" s="11">
        <v>2114550</v>
      </c>
      <c r="K10" s="10">
        <v>39.659999999999997</v>
      </c>
      <c r="L10" s="10">
        <v>240</v>
      </c>
      <c r="M10" s="10" t="s">
        <v>181</v>
      </c>
    </row>
    <row r="11" spans="1:13" s="4" customFormat="1" ht="18" customHeight="1">
      <c r="A11" s="10" t="s">
        <v>623</v>
      </c>
      <c r="B11" s="10"/>
      <c r="C11" s="10"/>
      <c r="D11" s="10">
        <v>448</v>
      </c>
      <c r="E11" s="10">
        <v>88</v>
      </c>
      <c r="F11" s="11">
        <v>3252701</v>
      </c>
      <c r="G11" s="10">
        <v>15</v>
      </c>
      <c r="H11" s="11">
        <v>44667</v>
      </c>
      <c r="I11" s="11">
        <v>161742</v>
      </c>
      <c r="J11" s="11">
        <v>2121720</v>
      </c>
      <c r="K11" s="10">
        <v>39.659999999999997</v>
      </c>
      <c r="L11" s="10">
        <v>190</v>
      </c>
      <c r="M11" s="10" t="s">
        <v>181</v>
      </c>
    </row>
    <row r="12" spans="1:13" s="4" customFormat="1" ht="18" customHeight="1">
      <c r="A12" s="10" t="s">
        <v>619</v>
      </c>
      <c r="B12" s="10"/>
      <c r="C12" s="10"/>
      <c r="D12" s="10">
        <v>344</v>
      </c>
      <c r="E12" s="10">
        <v>139</v>
      </c>
      <c r="F12" s="11">
        <v>2473553</v>
      </c>
      <c r="G12" s="10">
        <v>14</v>
      </c>
      <c r="H12" s="11">
        <v>50174</v>
      </c>
      <c r="I12" s="11">
        <v>132960</v>
      </c>
      <c r="J12" s="11">
        <v>2119359</v>
      </c>
      <c r="K12" s="10">
        <v>39.729999999999997</v>
      </c>
      <c r="L12" s="10">
        <v>177</v>
      </c>
      <c r="M12" s="10" t="s">
        <v>181</v>
      </c>
    </row>
    <row r="13" spans="1:13" s="4" customFormat="1" ht="18" customHeight="1">
      <c r="A13" s="10" t="s">
        <v>620</v>
      </c>
      <c r="B13" s="10" t="s">
        <v>665</v>
      </c>
      <c r="C13" s="10" t="s">
        <v>963</v>
      </c>
      <c r="D13" s="10">
        <v>344</v>
      </c>
      <c r="E13" s="10">
        <v>128</v>
      </c>
      <c r="F13" s="11">
        <v>2383183</v>
      </c>
      <c r="G13" s="10">
        <v>15</v>
      </c>
      <c r="H13" s="11">
        <v>44010</v>
      </c>
      <c r="I13" s="11">
        <v>141629</v>
      </c>
      <c r="J13" s="11">
        <v>2132262</v>
      </c>
      <c r="K13" s="10">
        <v>39.700000000000003</v>
      </c>
      <c r="L13" s="10">
        <v>168</v>
      </c>
      <c r="M13" s="10" t="s">
        <v>181</v>
      </c>
    </row>
    <row r="14" spans="1:13" s="4" customFormat="1" ht="18" customHeight="1">
      <c r="A14" s="10" t="s">
        <v>621</v>
      </c>
      <c r="B14" s="10"/>
      <c r="C14" s="10"/>
      <c r="D14" s="10">
        <v>1186</v>
      </c>
      <c r="E14" s="10">
        <v>91</v>
      </c>
      <c r="F14" s="11">
        <v>3504575</v>
      </c>
      <c r="G14" s="10">
        <v>10</v>
      </c>
      <c r="H14" s="11">
        <v>60048</v>
      </c>
      <c r="I14" s="11">
        <v>200564</v>
      </c>
      <c r="J14" s="11">
        <v>2118601</v>
      </c>
      <c r="K14" s="10">
        <v>39.619999999999997</v>
      </c>
      <c r="L14" s="10">
        <v>249</v>
      </c>
      <c r="M14" s="10" t="s">
        <v>181</v>
      </c>
    </row>
    <row r="15" spans="1:13" s="4" customFormat="1" ht="18" customHeight="1">
      <c r="A15" s="10" t="s">
        <v>622</v>
      </c>
      <c r="B15" s="10" t="s">
        <v>665</v>
      </c>
      <c r="C15" s="10" t="s">
        <v>964</v>
      </c>
      <c r="D15" s="10">
        <v>1186</v>
      </c>
      <c r="E15" s="10">
        <v>73</v>
      </c>
      <c r="F15" s="11">
        <v>3040540</v>
      </c>
      <c r="G15" s="10">
        <v>9</v>
      </c>
      <c r="H15" s="11">
        <v>74797</v>
      </c>
      <c r="I15" s="11">
        <v>200562</v>
      </c>
      <c r="J15" s="11">
        <v>2131110</v>
      </c>
      <c r="K15" s="10">
        <v>39.6</v>
      </c>
      <c r="L15" s="10">
        <v>309</v>
      </c>
      <c r="M15" s="10" t="s">
        <v>181</v>
      </c>
    </row>
    <row r="16" spans="1:13" s="4" customFormat="1" ht="18" customHeight="1">
      <c r="A16" s="10" t="s">
        <v>617</v>
      </c>
      <c r="B16" s="10"/>
      <c r="C16" s="10"/>
      <c r="D16" s="10">
        <v>1270</v>
      </c>
      <c r="E16" s="10">
        <v>112</v>
      </c>
      <c r="F16" s="11">
        <v>3296222</v>
      </c>
      <c r="G16" s="10">
        <v>21</v>
      </c>
      <c r="H16" s="11">
        <v>34782</v>
      </c>
      <c r="I16" s="11">
        <v>121321</v>
      </c>
      <c r="J16" s="11">
        <v>2151962</v>
      </c>
      <c r="K16" s="10">
        <v>39.65</v>
      </c>
      <c r="L16" s="10">
        <v>319</v>
      </c>
      <c r="M16" s="10" t="s">
        <v>181</v>
      </c>
    </row>
    <row r="17" spans="1:13" s="4" customFormat="1" ht="18" customHeight="1">
      <c r="A17" s="10" t="s">
        <v>618</v>
      </c>
      <c r="B17" s="10" t="s">
        <v>665</v>
      </c>
      <c r="C17" s="10" t="s">
        <v>966</v>
      </c>
      <c r="D17" s="10">
        <v>1270</v>
      </c>
      <c r="E17" s="10">
        <v>107</v>
      </c>
      <c r="F17" s="11">
        <v>2795956</v>
      </c>
      <c r="G17" s="10">
        <v>18</v>
      </c>
      <c r="H17" s="11">
        <v>37907</v>
      </c>
      <c r="I17" s="11">
        <v>113052</v>
      </c>
      <c r="J17" s="11">
        <v>2133241</v>
      </c>
      <c r="K17" s="10">
        <v>39.68</v>
      </c>
      <c r="L17" s="10">
        <v>155</v>
      </c>
      <c r="M17" s="10" t="s">
        <v>181</v>
      </c>
    </row>
    <row r="18" spans="1:13" s="4" customFormat="1" ht="18" customHeight="1">
      <c r="A18" s="10" t="s">
        <v>616</v>
      </c>
      <c r="B18" s="10" t="s">
        <v>665</v>
      </c>
      <c r="C18" s="10" t="s">
        <v>965</v>
      </c>
      <c r="D18" s="10">
        <v>2315</v>
      </c>
      <c r="E18" s="10">
        <v>96</v>
      </c>
      <c r="F18" s="11">
        <v>4137247</v>
      </c>
      <c r="G18" s="10">
        <v>18</v>
      </c>
      <c r="H18" s="11">
        <v>40208</v>
      </c>
      <c r="I18" s="11">
        <v>141463</v>
      </c>
      <c r="J18" s="11">
        <v>2133084</v>
      </c>
      <c r="K18" s="10">
        <v>39.54</v>
      </c>
      <c r="L18" s="10">
        <v>215</v>
      </c>
      <c r="M18" s="10" t="s">
        <v>181</v>
      </c>
    </row>
    <row r="19" spans="1:13" s="4" customFormat="1" ht="18" customHeight="1">
      <c r="A19" s="10" t="s">
        <v>633</v>
      </c>
      <c r="B19" s="10"/>
      <c r="C19" s="10"/>
      <c r="D19" s="10">
        <v>199</v>
      </c>
      <c r="E19" s="10">
        <v>53</v>
      </c>
      <c r="F19" s="11">
        <v>7453201</v>
      </c>
      <c r="G19" s="10">
        <v>9</v>
      </c>
      <c r="H19" s="11">
        <v>84206</v>
      </c>
      <c r="I19" s="11">
        <v>176218</v>
      </c>
      <c r="J19" s="11">
        <v>2027475</v>
      </c>
      <c r="K19" s="10">
        <v>39.56</v>
      </c>
      <c r="L19" s="10">
        <v>450</v>
      </c>
      <c r="M19" s="10" t="s">
        <v>181</v>
      </c>
    </row>
    <row r="20" spans="1:13" s="4" customFormat="1" ht="18" customHeight="1">
      <c r="A20" s="10" t="s">
        <v>634</v>
      </c>
      <c r="B20" s="10"/>
      <c r="C20" s="10" t="s">
        <v>969</v>
      </c>
      <c r="D20" s="10">
        <v>199</v>
      </c>
      <c r="E20" s="10">
        <v>56</v>
      </c>
      <c r="F20" s="11">
        <v>7287291</v>
      </c>
      <c r="G20" s="10">
        <v>10</v>
      </c>
      <c r="H20" s="11">
        <v>72005</v>
      </c>
      <c r="I20" s="10">
        <v>177923</v>
      </c>
      <c r="J20" s="11">
        <v>2028680</v>
      </c>
      <c r="K20" s="10">
        <v>39.57</v>
      </c>
      <c r="L20" s="10">
        <v>450</v>
      </c>
      <c r="M20" s="10" t="s">
        <v>181</v>
      </c>
    </row>
    <row r="21" spans="1:13" s="4" customFormat="1" ht="18" customHeight="1">
      <c r="A21" s="10" t="s">
        <v>636</v>
      </c>
      <c r="B21" s="10"/>
      <c r="C21" s="10"/>
      <c r="D21" s="10">
        <v>180</v>
      </c>
      <c r="E21" s="10">
        <v>89</v>
      </c>
      <c r="F21" s="11">
        <v>2714874</v>
      </c>
      <c r="G21" s="10">
        <v>10</v>
      </c>
      <c r="H21" s="11">
        <v>69308</v>
      </c>
      <c r="I21" s="11">
        <v>154247</v>
      </c>
      <c r="J21" s="11">
        <v>2015741</v>
      </c>
      <c r="K21" s="10">
        <v>39.659999999999997</v>
      </c>
      <c r="L21" s="10">
        <v>201</v>
      </c>
      <c r="M21" s="10" t="s">
        <v>28</v>
      </c>
    </row>
    <row r="22" spans="1:13" s="4" customFormat="1" ht="18" customHeight="1">
      <c r="A22" s="10" t="s">
        <v>635</v>
      </c>
      <c r="B22" s="10"/>
      <c r="C22" s="10"/>
      <c r="D22" s="10">
        <v>667</v>
      </c>
      <c r="E22" s="10">
        <v>286</v>
      </c>
      <c r="F22" s="11">
        <v>1567774</v>
      </c>
      <c r="G22" s="10">
        <v>42</v>
      </c>
      <c r="H22" s="11">
        <v>14683</v>
      </c>
      <c r="I22" s="11">
        <v>49838</v>
      </c>
      <c r="J22" s="11">
        <v>2037734</v>
      </c>
      <c r="K22" s="10">
        <v>39.630000000000003</v>
      </c>
      <c r="L22" s="10">
        <v>78</v>
      </c>
      <c r="M22" s="10" t="s">
        <v>28</v>
      </c>
    </row>
    <row r="23" spans="1:13" s="4" customFormat="1" ht="18" customHeight="1">
      <c r="A23" s="170" t="s">
        <v>632</v>
      </c>
      <c r="B23" s="170"/>
      <c r="C23" s="170"/>
      <c r="D23" s="170">
        <v>632</v>
      </c>
      <c r="E23" s="170">
        <v>188</v>
      </c>
      <c r="F23" s="171">
        <v>3228216</v>
      </c>
      <c r="G23" s="170">
        <v>22</v>
      </c>
      <c r="H23" s="171">
        <v>29996</v>
      </c>
      <c r="I23" s="171">
        <v>72929</v>
      </c>
      <c r="J23" s="171">
        <v>2042451</v>
      </c>
      <c r="K23" s="170">
        <v>39.54</v>
      </c>
      <c r="L23" s="170">
        <v>160</v>
      </c>
      <c r="M23" s="170" t="s">
        <v>28</v>
      </c>
    </row>
    <row r="24" spans="1:13" s="4" customFormat="1" ht="18" customHeight="1" thickBot="1">
      <c r="A24" s="12"/>
      <c r="B24" s="12"/>
      <c r="C24" s="12"/>
      <c r="D24" s="168" t="s">
        <v>39</v>
      </c>
      <c r="E24" s="13" t="s">
        <v>500</v>
      </c>
      <c r="F24" s="13" t="s">
        <v>502</v>
      </c>
      <c r="G24" s="13" t="s">
        <v>501</v>
      </c>
      <c r="H24" s="13" t="s">
        <v>503</v>
      </c>
      <c r="I24" s="13" t="s">
        <v>504</v>
      </c>
      <c r="J24" s="13" t="s">
        <v>505</v>
      </c>
      <c r="K24" s="169" t="s">
        <v>506</v>
      </c>
      <c r="L24" s="13" t="s">
        <v>507</v>
      </c>
      <c r="M24" s="12"/>
    </row>
    <row r="25" spans="1:13">
      <c r="A25" s="163" t="s">
        <v>666</v>
      </c>
    </row>
    <row r="26" spans="1:13">
      <c r="A26" s="15" t="s">
        <v>967</v>
      </c>
      <c r="B26" s="15"/>
      <c r="C26" s="15"/>
    </row>
  </sheetData>
  <phoneticPr fontId="12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AF237"/>
  <sheetViews>
    <sheetView zoomScale="75" zoomScaleNormal="75" zoomScalePageLayoutView="75" workbookViewId="0"/>
  </sheetViews>
  <sheetFormatPr baseColWidth="10" defaultRowHeight="15" x14ac:dyDescent="0"/>
  <cols>
    <col min="1" max="1" width="11.5" customWidth="1"/>
    <col min="2" max="2" width="9" style="6" customWidth="1"/>
    <col min="3" max="3" width="97.5" bestFit="1" customWidth="1"/>
    <col min="4" max="6" width="6.1640625" bestFit="1" customWidth="1"/>
    <col min="7" max="32" width="4.1640625" customWidth="1"/>
  </cols>
  <sheetData>
    <row r="1" spans="1:32" ht="16" thickBot="1">
      <c r="A1" t="s">
        <v>1280</v>
      </c>
    </row>
    <row r="2" spans="1:32" ht="144" customHeight="1" thickBot="1">
      <c r="A2" s="138" t="s">
        <v>948</v>
      </c>
      <c r="B2" s="138" t="s">
        <v>949</v>
      </c>
      <c r="C2" s="114" t="s">
        <v>511</v>
      </c>
      <c r="D2" s="112" t="s">
        <v>955</v>
      </c>
      <c r="E2" s="112" t="s">
        <v>543</v>
      </c>
      <c r="F2" s="112" t="s">
        <v>542</v>
      </c>
      <c r="G2" s="112" t="s">
        <v>950</v>
      </c>
      <c r="H2" s="112" t="s">
        <v>951</v>
      </c>
      <c r="I2" s="112" t="s">
        <v>952</v>
      </c>
      <c r="J2" s="112" t="s">
        <v>953</v>
      </c>
      <c r="K2" s="112" t="s">
        <v>954</v>
      </c>
      <c r="L2" s="120" t="s">
        <v>639</v>
      </c>
      <c r="M2" s="121" t="s">
        <v>640</v>
      </c>
      <c r="N2" s="121" t="s">
        <v>641</v>
      </c>
      <c r="O2" s="121" t="s">
        <v>642</v>
      </c>
      <c r="P2" s="121" t="s">
        <v>643</v>
      </c>
      <c r="Q2" s="121" t="s">
        <v>644</v>
      </c>
      <c r="R2" s="121" t="s">
        <v>645</v>
      </c>
      <c r="S2" s="121" t="s">
        <v>646</v>
      </c>
      <c r="T2" s="121" t="s">
        <v>647</v>
      </c>
      <c r="U2" s="121" t="s">
        <v>648</v>
      </c>
      <c r="V2" s="121" t="s">
        <v>649</v>
      </c>
      <c r="W2" s="121" t="s">
        <v>650</v>
      </c>
      <c r="X2" s="121" t="s">
        <v>651</v>
      </c>
      <c r="Y2" s="121" t="s">
        <v>652</v>
      </c>
      <c r="Z2" s="121" t="s">
        <v>653</v>
      </c>
      <c r="AA2" s="121" t="s">
        <v>654</v>
      </c>
      <c r="AB2" s="122" t="s">
        <v>655</v>
      </c>
      <c r="AC2" s="122" t="s">
        <v>656</v>
      </c>
      <c r="AD2" s="122" t="s">
        <v>657</v>
      </c>
      <c r="AE2" s="122" t="s">
        <v>658</v>
      </c>
      <c r="AF2" s="123" t="s">
        <v>659</v>
      </c>
    </row>
    <row r="3" spans="1:32">
      <c r="A3" s="139" t="s">
        <v>801</v>
      </c>
      <c r="B3" s="98">
        <v>1</v>
      </c>
      <c r="C3" s="99" t="s">
        <v>111</v>
      </c>
      <c r="D3" s="95">
        <v>0.8</v>
      </c>
      <c r="E3" s="95">
        <v>0.2</v>
      </c>
      <c r="F3" s="95">
        <v>0.11538461538461539</v>
      </c>
      <c r="G3" s="104">
        <f t="shared" ref="G3:G66" si="0">P3</f>
        <v>1</v>
      </c>
      <c r="H3" s="104">
        <f t="shared" ref="H3:H66" si="1">U3</f>
        <v>1</v>
      </c>
      <c r="I3" s="104">
        <f t="shared" ref="I3:I66" si="2">W3</f>
        <v>1</v>
      </c>
      <c r="J3" s="104">
        <f t="shared" ref="J3:J66" si="3">Y3</f>
        <v>1</v>
      </c>
      <c r="K3" s="117">
        <f t="shared" ref="K3:K66" si="4">AA3</f>
        <v>0</v>
      </c>
      <c r="L3" s="124">
        <v>1</v>
      </c>
      <c r="M3" s="104">
        <v>1</v>
      </c>
      <c r="N3" s="104">
        <v>1</v>
      </c>
      <c r="O3" s="104">
        <v>1</v>
      </c>
      <c r="P3" s="104">
        <v>1</v>
      </c>
      <c r="Q3" s="104">
        <v>1</v>
      </c>
      <c r="R3" s="104">
        <v>1</v>
      </c>
      <c r="S3" s="104">
        <v>1</v>
      </c>
      <c r="T3" s="104">
        <v>1</v>
      </c>
      <c r="U3" s="104">
        <v>1</v>
      </c>
      <c r="V3" s="104">
        <v>1</v>
      </c>
      <c r="W3" s="104">
        <v>1</v>
      </c>
      <c r="X3" s="104">
        <v>1</v>
      </c>
      <c r="Y3" s="104">
        <v>1</v>
      </c>
      <c r="Z3" s="104">
        <v>1</v>
      </c>
      <c r="AA3" s="104">
        <v>0</v>
      </c>
      <c r="AB3" s="104">
        <v>0</v>
      </c>
      <c r="AC3" s="104">
        <v>0</v>
      </c>
      <c r="AD3" s="104">
        <v>1</v>
      </c>
      <c r="AE3" s="104">
        <v>0</v>
      </c>
      <c r="AF3" s="134">
        <v>0</v>
      </c>
    </row>
    <row r="4" spans="1:32" s="102" customFormat="1">
      <c r="A4" s="139" t="s">
        <v>800</v>
      </c>
      <c r="B4" s="98">
        <v>1</v>
      </c>
      <c r="C4" s="99" t="s">
        <v>104</v>
      </c>
      <c r="D4" s="95">
        <v>0.8</v>
      </c>
      <c r="E4" s="95">
        <v>0.2</v>
      </c>
      <c r="F4" s="95">
        <v>0.11538461538461539</v>
      </c>
      <c r="G4" s="96">
        <f t="shared" si="0"/>
        <v>1</v>
      </c>
      <c r="H4" s="96">
        <f t="shared" si="1"/>
        <v>1</v>
      </c>
      <c r="I4" s="96">
        <f t="shared" si="2"/>
        <v>1</v>
      </c>
      <c r="J4" s="96">
        <f t="shared" si="3"/>
        <v>1</v>
      </c>
      <c r="K4" s="118">
        <f t="shared" si="4"/>
        <v>0</v>
      </c>
      <c r="L4" s="126">
        <v>1</v>
      </c>
      <c r="M4" s="96">
        <v>1</v>
      </c>
      <c r="N4" s="96">
        <v>1</v>
      </c>
      <c r="O4" s="96">
        <v>1</v>
      </c>
      <c r="P4" s="96">
        <v>1</v>
      </c>
      <c r="Q4" s="96">
        <v>1</v>
      </c>
      <c r="R4" s="96">
        <v>1</v>
      </c>
      <c r="S4" s="96">
        <v>1</v>
      </c>
      <c r="T4" s="96">
        <v>1</v>
      </c>
      <c r="U4" s="96">
        <v>1</v>
      </c>
      <c r="V4" s="96">
        <v>1</v>
      </c>
      <c r="W4" s="96">
        <v>1</v>
      </c>
      <c r="X4" s="96">
        <v>1</v>
      </c>
      <c r="Y4" s="96">
        <v>1</v>
      </c>
      <c r="Z4" s="96">
        <v>1</v>
      </c>
      <c r="AA4" s="96">
        <v>0</v>
      </c>
      <c r="AB4" s="96">
        <v>0</v>
      </c>
      <c r="AC4" s="96">
        <v>0</v>
      </c>
      <c r="AD4" s="96">
        <v>1</v>
      </c>
      <c r="AE4" s="96">
        <v>0</v>
      </c>
      <c r="AF4" s="135">
        <v>0</v>
      </c>
    </row>
    <row r="5" spans="1:32">
      <c r="A5" s="139" t="s">
        <v>797</v>
      </c>
      <c r="B5" s="98">
        <v>1</v>
      </c>
      <c r="C5" s="99" t="s">
        <v>114</v>
      </c>
      <c r="D5" s="95">
        <v>0.8</v>
      </c>
      <c r="E5" s="95">
        <v>0.2</v>
      </c>
      <c r="F5" s="95">
        <v>0.11538461538461539</v>
      </c>
      <c r="G5" s="96">
        <f t="shared" si="0"/>
        <v>1</v>
      </c>
      <c r="H5" s="96">
        <f t="shared" si="1"/>
        <v>1</v>
      </c>
      <c r="I5" s="96">
        <f t="shared" si="2"/>
        <v>1</v>
      </c>
      <c r="J5" s="96">
        <f t="shared" si="3"/>
        <v>1</v>
      </c>
      <c r="K5" s="118">
        <f t="shared" si="4"/>
        <v>0</v>
      </c>
      <c r="L5" s="126">
        <v>1</v>
      </c>
      <c r="M5" s="96">
        <v>1</v>
      </c>
      <c r="N5" s="96">
        <v>1</v>
      </c>
      <c r="O5" s="96">
        <v>1</v>
      </c>
      <c r="P5" s="96">
        <v>1</v>
      </c>
      <c r="Q5" s="96">
        <v>1</v>
      </c>
      <c r="R5" s="96">
        <v>1</v>
      </c>
      <c r="S5" s="96">
        <v>1</v>
      </c>
      <c r="T5" s="96">
        <v>1</v>
      </c>
      <c r="U5" s="96">
        <v>1</v>
      </c>
      <c r="V5" s="96">
        <v>1</v>
      </c>
      <c r="W5" s="96">
        <v>1</v>
      </c>
      <c r="X5" s="96">
        <v>1</v>
      </c>
      <c r="Y5" s="96">
        <v>1</v>
      </c>
      <c r="Z5" s="96">
        <v>1</v>
      </c>
      <c r="AA5" s="96">
        <v>0</v>
      </c>
      <c r="AB5" s="96">
        <v>0</v>
      </c>
      <c r="AC5" s="96">
        <v>0</v>
      </c>
      <c r="AD5" s="96">
        <v>1</v>
      </c>
      <c r="AE5" s="96">
        <v>0</v>
      </c>
      <c r="AF5" s="135">
        <v>0</v>
      </c>
    </row>
    <row r="6" spans="1:32">
      <c r="A6" s="139" t="s">
        <v>796</v>
      </c>
      <c r="B6" s="98">
        <v>1</v>
      </c>
      <c r="C6" s="99" t="s">
        <v>111</v>
      </c>
      <c r="D6" s="95">
        <v>0.8</v>
      </c>
      <c r="E6" s="95">
        <v>0.2</v>
      </c>
      <c r="F6" s="95">
        <v>0.11538461538461539</v>
      </c>
      <c r="G6" s="96">
        <f t="shared" si="0"/>
        <v>1</v>
      </c>
      <c r="H6" s="96">
        <f t="shared" si="1"/>
        <v>1</v>
      </c>
      <c r="I6" s="96">
        <f t="shared" si="2"/>
        <v>1</v>
      </c>
      <c r="J6" s="96">
        <f t="shared" si="3"/>
        <v>1</v>
      </c>
      <c r="K6" s="118">
        <f t="shared" si="4"/>
        <v>0</v>
      </c>
      <c r="L6" s="126">
        <v>1</v>
      </c>
      <c r="M6" s="96">
        <v>1</v>
      </c>
      <c r="N6" s="96">
        <v>1</v>
      </c>
      <c r="O6" s="96">
        <v>1</v>
      </c>
      <c r="P6" s="96">
        <v>1</v>
      </c>
      <c r="Q6" s="96">
        <v>1</v>
      </c>
      <c r="R6" s="96">
        <v>1</v>
      </c>
      <c r="S6" s="96">
        <v>1</v>
      </c>
      <c r="T6" s="96">
        <v>1</v>
      </c>
      <c r="U6" s="96">
        <v>1</v>
      </c>
      <c r="V6" s="96">
        <v>1</v>
      </c>
      <c r="W6" s="96">
        <v>1</v>
      </c>
      <c r="X6" s="96">
        <v>1</v>
      </c>
      <c r="Y6" s="96">
        <v>1</v>
      </c>
      <c r="Z6" s="96">
        <v>1</v>
      </c>
      <c r="AA6" s="96">
        <v>0</v>
      </c>
      <c r="AB6" s="96">
        <v>0</v>
      </c>
      <c r="AC6" s="96">
        <v>0</v>
      </c>
      <c r="AD6" s="96">
        <v>1</v>
      </c>
      <c r="AE6" s="96">
        <v>0</v>
      </c>
      <c r="AF6" s="135">
        <v>0</v>
      </c>
    </row>
    <row r="7" spans="1:32" s="102" customFormat="1">
      <c r="A7" s="139" t="s">
        <v>795</v>
      </c>
      <c r="B7" s="98">
        <v>1</v>
      </c>
      <c r="C7" s="99" t="s">
        <v>113</v>
      </c>
      <c r="D7" s="95">
        <v>0.8</v>
      </c>
      <c r="E7" s="95">
        <v>0.2</v>
      </c>
      <c r="F7" s="95">
        <v>0.11538461538461539</v>
      </c>
      <c r="G7" s="96">
        <f t="shared" si="0"/>
        <v>1</v>
      </c>
      <c r="H7" s="96">
        <f t="shared" si="1"/>
        <v>1</v>
      </c>
      <c r="I7" s="96">
        <f t="shared" si="2"/>
        <v>1</v>
      </c>
      <c r="J7" s="96">
        <f t="shared" si="3"/>
        <v>1</v>
      </c>
      <c r="K7" s="118">
        <f t="shared" si="4"/>
        <v>0</v>
      </c>
      <c r="L7" s="126">
        <v>1</v>
      </c>
      <c r="M7" s="96">
        <v>1</v>
      </c>
      <c r="N7" s="96">
        <v>1</v>
      </c>
      <c r="O7" s="96">
        <v>1</v>
      </c>
      <c r="P7" s="96">
        <v>1</v>
      </c>
      <c r="Q7" s="96">
        <v>1</v>
      </c>
      <c r="R7" s="96">
        <v>1</v>
      </c>
      <c r="S7" s="96">
        <v>1</v>
      </c>
      <c r="T7" s="96">
        <v>1</v>
      </c>
      <c r="U7" s="96">
        <v>1</v>
      </c>
      <c r="V7" s="96">
        <v>1</v>
      </c>
      <c r="W7" s="96">
        <v>1</v>
      </c>
      <c r="X7" s="96">
        <v>1</v>
      </c>
      <c r="Y7" s="96">
        <v>1</v>
      </c>
      <c r="Z7" s="96">
        <v>1</v>
      </c>
      <c r="AA7" s="96">
        <v>0</v>
      </c>
      <c r="AB7" s="96">
        <v>0</v>
      </c>
      <c r="AC7" s="96">
        <v>0</v>
      </c>
      <c r="AD7" s="96">
        <v>1</v>
      </c>
      <c r="AE7" s="96">
        <v>0</v>
      </c>
      <c r="AF7" s="135">
        <v>0</v>
      </c>
    </row>
    <row r="8" spans="1:32">
      <c r="A8" s="139" t="s">
        <v>794</v>
      </c>
      <c r="B8" s="98">
        <v>1</v>
      </c>
      <c r="C8" s="99" t="s">
        <v>112</v>
      </c>
      <c r="D8" s="95">
        <v>0.8</v>
      </c>
      <c r="E8" s="95">
        <v>0.2</v>
      </c>
      <c r="F8" s="95">
        <v>0.11538461538461539</v>
      </c>
      <c r="G8" s="96">
        <f t="shared" si="0"/>
        <v>1</v>
      </c>
      <c r="H8" s="96">
        <f t="shared" si="1"/>
        <v>1</v>
      </c>
      <c r="I8" s="96">
        <f t="shared" si="2"/>
        <v>1</v>
      </c>
      <c r="J8" s="96">
        <f t="shared" si="3"/>
        <v>1</v>
      </c>
      <c r="K8" s="118">
        <f t="shared" si="4"/>
        <v>0</v>
      </c>
      <c r="L8" s="126">
        <v>1</v>
      </c>
      <c r="M8" s="96">
        <v>1</v>
      </c>
      <c r="N8" s="96">
        <v>1</v>
      </c>
      <c r="O8" s="96">
        <v>1</v>
      </c>
      <c r="P8" s="96">
        <v>1</v>
      </c>
      <c r="Q8" s="96">
        <v>1</v>
      </c>
      <c r="R8" s="96">
        <v>1</v>
      </c>
      <c r="S8" s="96">
        <v>1</v>
      </c>
      <c r="T8" s="96">
        <v>1</v>
      </c>
      <c r="U8" s="96">
        <v>1</v>
      </c>
      <c r="V8" s="96">
        <v>1</v>
      </c>
      <c r="W8" s="96">
        <v>1</v>
      </c>
      <c r="X8" s="96">
        <v>1</v>
      </c>
      <c r="Y8" s="96">
        <v>1</v>
      </c>
      <c r="Z8" s="96">
        <v>1</v>
      </c>
      <c r="AA8" s="96">
        <v>0</v>
      </c>
      <c r="AB8" s="96">
        <v>0</v>
      </c>
      <c r="AC8" s="96">
        <v>0</v>
      </c>
      <c r="AD8" s="96">
        <v>1</v>
      </c>
      <c r="AE8" s="96">
        <v>0</v>
      </c>
      <c r="AF8" s="135">
        <v>0</v>
      </c>
    </row>
    <row r="9" spans="1:32">
      <c r="A9" s="139" t="s">
        <v>793</v>
      </c>
      <c r="B9" s="98">
        <v>1</v>
      </c>
      <c r="C9" s="99" t="s">
        <v>111</v>
      </c>
      <c r="D9" s="95">
        <v>0.8</v>
      </c>
      <c r="E9" s="95">
        <v>0.2</v>
      </c>
      <c r="F9" s="95">
        <v>0.11538461538461539</v>
      </c>
      <c r="G9" s="96">
        <f t="shared" si="0"/>
        <v>1</v>
      </c>
      <c r="H9" s="96">
        <f t="shared" si="1"/>
        <v>1</v>
      </c>
      <c r="I9" s="96">
        <f t="shared" si="2"/>
        <v>1</v>
      </c>
      <c r="J9" s="96">
        <f t="shared" si="3"/>
        <v>1</v>
      </c>
      <c r="K9" s="118">
        <f t="shared" si="4"/>
        <v>0</v>
      </c>
      <c r="L9" s="126">
        <v>1</v>
      </c>
      <c r="M9" s="96">
        <v>1</v>
      </c>
      <c r="N9" s="96">
        <v>1</v>
      </c>
      <c r="O9" s="96">
        <v>1</v>
      </c>
      <c r="P9" s="96">
        <v>1</v>
      </c>
      <c r="Q9" s="96">
        <v>1</v>
      </c>
      <c r="R9" s="96">
        <v>1</v>
      </c>
      <c r="S9" s="96">
        <v>1</v>
      </c>
      <c r="T9" s="96">
        <v>1</v>
      </c>
      <c r="U9" s="96">
        <v>1</v>
      </c>
      <c r="V9" s="96">
        <v>1</v>
      </c>
      <c r="W9" s="96">
        <v>1</v>
      </c>
      <c r="X9" s="96">
        <v>1</v>
      </c>
      <c r="Y9" s="96">
        <v>1</v>
      </c>
      <c r="Z9" s="96">
        <v>1</v>
      </c>
      <c r="AA9" s="96">
        <v>0</v>
      </c>
      <c r="AB9" s="96">
        <v>0</v>
      </c>
      <c r="AC9" s="96">
        <v>0</v>
      </c>
      <c r="AD9" s="96">
        <v>1</v>
      </c>
      <c r="AE9" s="96">
        <v>0</v>
      </c>
      <c r="AF9" s="135">
        <v>0</v>
      </c>
    </row>
    <row r="10" spans="1:32">
      <c r="A10" s="139" t="s">
        <v>792</v>
      </c>
      <c r="B10" s="98">
        <v>1</v>
      </c>
      <c r="C10" s="99" t="s">
        <v>110</v>
      </c>
      <c r="D10" s="95">
        <v>0.8</v>
      </c>
      <c r="E10" s="95">
        <v>0.2</v>
      </c>
      <c r="F10" s="95">
        <v>0.11538461538461539</v>
      </c>
      <c r="G10" s="96">
        <f t="shared" si="0"/>
        <v>1</v>
      </c>
      <c r="H10" s="96">
        <f t="shared" si="1"/>
        <v>1</v>
      </c>
      <c r="I10" s="96">
        <f t="shared" si="2"/>
        <v>1</v>
      </c>
      <c r="J10" s="96">
        <f t="shared" si="3"/>
        <v>1</v>
      </c>
      <c r="K10" s="118">
        <f t="shared" si="4"/>
        <v>0</v>
      </c>
      <c r="L10" s="126">
        <v>1</v>
      </c>
      <c r="M10" s="96">
        <v>1</v>
      </c>
      <c r="N10" s="96">
        <v>1</v>
      </c>
      <c r="O10" s="96">
        <v>1</v>
      </c>
      <c r="P10" s="96">
        <v>1</v>
      </c>
      <c r="Q10" s="96">
        <v>1</v>
      </c>
      <c r="R10" s="96">
        <v>1</v>
      </c>
      <c r="S10" s="96">
        <v>1</v>
      </c>
      <c r="T10" s="96">
        <v>1</v>
      </c>
      <c r="U10" s="96">
        <v>1</v>
      </c>
      <c r="V10" s="96">
        <v>1</v>
      </c>
      <c r="W10" s="96">
        <v>1</v>
      </c>
      <c r="X10" s="96">
        <v>1</v>
      </c>
      <c r="Y10" s="96">
        <v>1</v>
      </c>
      <c r="Z10" s="96">
        <v>1</v>
      </c>
      <c r="AA10" s="96">
        <v>0</v>
      </c>
      <c r="AB10" s="96">
        <v>0</v>
      </c>
      <c r="AC10" s="96">
        <v>0</v>
      </c>
      <c r="AD10" s="96">
        <v>1</v>
      </c>
      <c r="AE10" s="96">
        <v>0</v>
      </c>
      <c r="AF10" s="135">
        <v>0</v>
      </c>
    </row>
    <row r="11" spans="1:32">
      <c r="A11" s="139" t="s">
        <v>791</v>
      </c>
      <c r="B11" s="98">
        <v>1</v>
      </c>
      <c r="C11" s="99" t="s">
        <v>109</v>
      </c>
      <c r="D11" s="95">
        <v>0.8</v>
      </c>
      <c r="E11" s="95">
        <v>0.2</v>
      </c>
      <c r="F11" s="95">
        <v>0.11538461538461539</v>
      </c>
      <c r="G11" s="96">
        <f t="shared" si="0"/>
        <v>1</v>
      </c>
      <c r="H11" s="96">
        <f t="shared" si="1"/>
        <v>1</v>
      </c>
      <c r="I11" s="96">
        <f t="shared" si="2"/>
        <v>1</v>
      </c>
      <c r="J11" s="96">
        <f t="shared" si="3"/>
        <v>1</v>
      </c>
      <c r="K11" s="118">
        <f t="shared" si="4"/>
        <v>0</v>
      </c>
      <c r="L11" s="126">
        <v>1</v>
      </c>
      <c r="M11" s="96">
        <v>1</v>
      </c>
      <c r="N11" s="96">
        <v>1</v>
      </c>
      <c r="O11" s="96">
        <v>1</v>
      </c>
      <c r="P11" s="96">
        <v>1</v>
      </c>
      <c r="Q11" s="96">
        <v>1</v>
      </c>
      <c r="R11" s="96">
        <v>1</v>
      </c>
      <c r="S11" s="96">
        <v>1</v>
      </c>
      <c r="T11" s="96">
        <v>1</v>
      </c>
      <c r="U11" s="96">
        <v>1</v>
      </c>
      <c r="V11" s="96">
        <v>1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135">
        <v>0</v>
      </c>
    </row>
    <row r="12" spans="1:32">
      <c r="A12" s="139" t="s">
        <v>790</v>
      </c>
      <c r="B12" s="98">
        <v>1</v>
      </c>
      <c r="C12" s="99" t="s">
        <v>100</v>
      </c>
      <c r="D12" s="95">
        <v>0.8</v>
      </c>
      <c r="E12" s="95">
        <v>0.2</v>
      </c>
      <c r="F12" s="95">
        <v>3.8461538461538464E-2</v>
      </c>
      <c r="G12" s="96">
        <f t="shared" si="0"/>
        <v>1</v>
      </c>
      <c r="H12" s="96">
        <f t="shared" si="1"/>
        <v>1</v>
      </c>
      <c r="I12" s="96">
        <f t="shared" si="2"/>
        <v>1</v>
      </c>
      <c r="J12" s="96">
        <f t="shared" si="3"/>
        <v>1</v>
      </c>
      <c r="K12" s="118">
        <f t="shared" si="4"/>
        <v>0</v>
      </c>
      <c r="L12" s="126">
        <v>1</v>
      </c>
      <c r="M12" s="96">
        <v>1</v>
      </c>
      <c r="N12" s="96">
        <v>1</v>
      </c>
      <c r="O12" s="96">
        <v>1</v>
      </c>
      <c r="P12" s="96">
        <v>1</v>
      </c>
      <c r="Q12" s="96">
        <v>1</v>
      </c>
      <c r="R12" s="96">
        <v>1</v>
      </c>
      <c r="S12" s="96">
        <v>1</v>
      </c>
      <c r="T12" s="96">
        <v>1</v>
      </c>
      <c r="U12" s="96">
        <v>1</v>
      </c>
      <c r="V12" s="96">
        <v>1</v>
      </c>
      <c r="W12" s="96">
        <v>1</v>
      </c>
      <c r="X12" s="96">
        <v>1</v>
      </c>
      <c r="Y12" s="96">
        <v>1</v>
      </c>
      <c r="Z12" s="96">
        <v>1</v>
      </c>
      <c r="AA12" s="96">
        <v>0</v>
      </c>
      <c r="AB12" s="96">
        <v>0</v>
      </c>
      <c r="AC12" s="96">
        <v>0</v>
      </c>
      <c r="AD12" s="96">
        <v>1</v>
      </c>
      <c r="AE12" s="96">
        <v>0</v>
      </c>
      <c r="AF12" s="135">
        <v>0</v>
      </c>
    </row>
    <row r="13" spans="1:32">
      <c r="A13" s="139" t="s">
        <v>788</v>
      </c>
      <c r="B13" s="98">
        <v>1</v>
      </c>
      <c r="C13" s="99" t="s">
        <v>105</v>
      </c>
      <c r="D13" s="95">
        <v>0.8</v>
      </c>
      <c r="E13" s="95">
        <v>0.2</v>
      </c>
      <c r="F13" s="95">
        <v>0.11538461538461539</v>
      </c>
      <c r="G13" s="96">
        <f t="shared" si="0"/>
        <v>1</v>
      </c>
      <c r="H13" s="96">
        <f t="shared" si="1"/>
        <v>1</v>
      </c>
      <c r="I13" s="96">
        <f t="shared" si="2"/>
        <v>1</v>
      </c>
      <c r="J13" s="96">
        <f t="shared" si="3"/>
        <v>1</v>
      </c>
      <c r="K13" s="118">
        <f t="shared" si="4"/>
        <v>0</v>
      </c>
      <c r="L13" s="126">
        <v>1</v>
      </c>
      <c r="M13" s="96">
        <v>1</v>
      </c>
      <c r="N13" s="96">
        <v>1</v>
      </c>
      <c r="O13" s="96">
        <v>1</v>
      </c>
      <c r="P13" s="96">
        <v>1</v>
      </c>
      <c r="Q13" s="96">
        <v>1</v>
      </c>
      <c r="R13" s="96">
        <v>1</v>
      </c>
      <c r="S13" s="96">
        <v>1</v>
      </c>
      <c r="T13" s="96">
        <v>1</v>
      </c>
      <c r="U13" s="96">
        <v>1</v>
      </c>
      <c r="V13" s="96">
        <v>1</v>
      </c>
      <c r="W13" s="96">
        <v>1</v>
      </c>
      <c r="X13" s="96">
        <v>1</v>
      </c>
      <c r="Y13" s="96">
        <v>1</v>
      </c>
      <c r="Z13" s="96">
        <v>1</v>
      </c>
      <c r="AA13" s="96">
        <v>0</v>
      </c>
      <c r="AB13" s="96">
        <v>0</v>
      </c>
      <c r="AC13" s="96">
        <v>0</v>
      </c>
      <c r="AD13" s="96">
        <v>1</v>
      </c>
      <c r="AE13" s="96">
        <v>0</v>
      </c>
      <c r="AF13" s="135">
        <v>0</v>
      </c>
    </row>
    <row r="14" spans="1:32">
      <c r="A14" s="139" t="s">
        <v>786</v>
      </c>
      <c r="B14" s="98">
        <v>1</v>
      </c>
      <c r="C14" s="99" t="s">
        <v>105</v>
      </c>
      <c r="D14" s="95">
        <v>0.8</v>
      </c>
      <c r="E14" s="95">
        <v>0.2</v>
      </c>
      <c r="F14" s="95">
        <v>0.11538461538461539</v>
      </c>
      <c r="G14" s="96">
        <f t="shared" si="0"/>
        <v>1</v>
      </c>
      <c r="H14" s="96">
        <f t="shared" si="1"/>
        <v>1</v>
      </c>
      <c r="I14" s="96">
        <f t="shared" si="2"/>
        <v>1</v>
      </c>
      <c r="J14" s="96">
        <f t="shared" si="3"/>
        <v>1</v>
      </c>
      <c r="K14" s="118">
        <f t="shared" si="4"/>
        <v>0</v>
      </c>
      <c r="L14" s="126">
        <v>1</v>
      </c>
      <c r="M14" s="96">
        <v>1</v>
      </c>
      <c r="N14" s="96">
        <v>1</v>
      </c>
      <c r="O14" s="96">
        <v>1</v>
      </c>
      <c r="P14" s="96">
        <v>1</v>
      </c>
      <c r="Q14" s="96">
        <v>1</v>
      </c>
      <c r="R14" s="96">
        <v>1</v>
      </c>
      <c r="S14" s="96">
        <v>1</v>
      </c>
      <c r="T14" s="96">
        <v>1</v>
      </c>
      <c r="U14" s="96">
        <v>1</v>
      </c>
      <c r="V14" s="96">
        <v>1</v>
      </c>
      <c r="W14" s="96">
        <v>1</v>
      </c>
      <c r="X14" s="96">
        <v>1</v>
      </c>
      <c r="Y14" s="96">
        <v>1</v>
      </c>
      <c r="Z14" s="96">
        <v>1</v>
      </c>
      <c r="AA14" s="96">
        <v>0</v>
      </c>
      <c r="AB14" s="96">
        <v>0</v>
      </c>
      <c r="AC14" s="96">
        <v>0</v>
      </c>
      <c r="AD14" s="96">
        <v>1</v>
      </c>
      <c r="AE14" s="96">
        <v>0</v>
      </c>
      <c r="AF14" s="135">
        <v>0</v>
      </c>
    </row>
    <row r="15" spans="1:32">
      <c r="A15" s="139" t="s">
        <v>785</v>
      </c>
      <c r="B15" s="98">
        <v>1</v>
      </c>
      <c r="C15" s="99" t="s">
        <v>108</v>
      </c>
      <c r="D15" s="95">
        <v>0.8</v>
      </c>
      <c r="E15" s="95">
        <v>0.2</v>
      </c>
      <c r="F15" s="95">
        <v>0.11538461538461539</v>
      </c>
      <c r="G15" s="96">
        <f t="shared" si="0"/>
        <v>1</v>
      </c>
      <c r="H15" s="96">
        <f t="shared" si="1"/>
        <v>1</v>
      </c>
      <c r="I15" s="96">
        <f t="shared" si="2"/>
        <v>1</v>
      </c>
      <c r="J15" s="96">
        <f t="shared" si="3"/>
        <v>1</v>
      </c>
      <c r="K15" s="118">
        <f t="shared" si="4"/>
        <v>0</v>
      </c>
      <c r="L15" s="126">
        <v>1</v>
      </c>
      <c r="M15" s="96">
        <v>1</v>
      </c>
      <c r="N15" s="96">
        <v>1</v>
      </c>
      <c r="O15" s="96">
        <v>1</v>
      </c>
      <c r="P15" s="96">
        <v>1</v>
      </c>
      <c r="Q15" s="96">
        <v>1</v>
      </c>
      <c r="R15" s="96">
        <v>1</v>
      </c>
      <c r="S15" s="96">
        <v>1</v>
      </c>
      <c r="T15" s="96">
        <v>1</v>
      </c>
      <c r="U15" s="96">
        <v>1</v>
      </c>
      <c r="V15" s="96">
        <v>1</v>
      </c>
      <c r="W15" s="96">
        <v>1</v>
      </c>
      <c r="X15" s="96">
        <v>1</v>
      </c>
      <c r="Y15" s="96">
        <v>1</v>
      </c>
      <c r="Z15" s="96">
        <v>1</v>
      </c>
      <c r="AA15" s="96">
        <v>0</v>
      </c>
      <c r="AB15" s="96">
        <v>0</v>
      </c>
      <c r="AC15" s="96">
        <v>0</v>
      </c>
      <c r="AD15" s="96">
        <v>1</v>
      </c>
      <c r="AE15" s="96">
        <v>0</v>
      </c>
      <c r="AF15" s="135">
        <v>0</v>
      </c>
    </row>
    <row r="16" spans="1:32">
      <c r="A16" s="139" t="s">
        <v>783</v>
      </c>
      <c r="B16" s="98">
        <v>1</v>
      </c>
      <c r="C16" s="99" t="s">
        <v>107</v>
      </c>
      <c r="D16" s="95">
        <v>0.8</v>
      </c>
      <c r="E16" s="95">
        <v>0.2</v>
      </c>
      <c r="F16" s="95">
        <v>0.11538461538461539</v>
      </c>
      <c r="G16" s="96">
        <f t="shared" si="0"/>
        <v>1</v>
      </c>
      <c r="H16" s="96">
        <f t="shared" si="1"/>
        <v>1</v>
      </c>
      <c r="I16" s="96">
        <f t="shared" si="2"/>
        <v>1</v>
      </c>
      <c r="J16" s="96">
        <f t="shared" si="3"/>
        <v>1</v>
      </c>
      <c r="K16" s="118">
        <f t="shared" si="4"/>
        <v>0</v>
      </c>
      <c r="L16" s="126">
        <v>1</v>
      </c>
      <c r="M16" s="96">
        <v>1</v>
      </c>
      <c r="N16" s="96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0</v>
      </c>
      <c r="AB16" s="96">
        <v>0</v>
      </c>
      <c r="AC16" s="96">
        <v>0</v>
      </c>
      <c r="AD16" s="96">
        <v>1</v>
      </c>
      <c r="AE16" s="96">
        <v>0</v>
      </c>
      <c r="AF16" s="135">
        <v>0</v>
      </c>
    </row>
    <row r="17" spans="1:32">
      <c r="A17" s="139" t="s">
        <v>780</v>
      </c>
      <c r="B17" s="98">
        <v>1</v>
      </c>
      <c r="C17" s="99" t="s">
        <v>106</v>
      </c>
      <c r="D17" s="95">
        <v>0.8</v>
      </c>
      <c r="E17" s="95">
        <v>0.2</v>
      </c>
      <c r="F17" s="95">
        <v>0.11538461538461539</v>
      </c>
      <c r="G17" s="96">
        <f t="shared" si="0"/>
        <v>1</v>
      </c>
      <c r="H17" s="96">
        <f t="shared" si="1"/>
        <v>1</v>
      </c>
      <c r="I17" s="96">
        <f t="shared" si="2"/>
        <v>1</v>
      </c>
      <c r="J17" s="96">
        <f t="shared" si="3"/>
        <v>1</v>
      </c>
      <c r="K17" s="118">
        <f t="shared" si="4"/>
        <v>0</v>
      </c>
      <c r="L17" s="126">
        <v>1</v>
      </c>
      <c r="M17" s="96">
        <v>1</v>
      </c>
      <c r="N17" s="96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0</v>
      </c>
      <c r="AB17" s="96">
        <v>0</v>
      </c>
      <c r="AC17" s="96">
        <v>0</v>
      </c>
      <c r="AD17" s="96">
        <v>1</v>
      </c>
      <c r="AE17" s="96">
        <v>0</v>
      </c>
      <c r="AF17" s="135">
        <v>0</v>
      </c>
    </row>
    <row r="18" spans="1:32">
      <c r="A18" s="139" t="s">
        <v>774</v>
      </c>
      <c r="B18" s="98">
        <v>1</v>
      </c>
      <c r="C18" s="99" t="s">
        <v>87</v>
      </c>
      <c r="D18" s="95">
        <v>0.8</v>
      </c>
      <c r="E18" s="95">
        <v>0</v>
      </c>
      <c r="F18" s="95">
        <v>0</v>
      </c>
      <c r="G18" s="96">
        <f t="shared" si="0"/>
        <v>1</v>
      </c>
      <c r="H18" s="96">
        <f t="shared" si="1"/>
        <v>1</v>
      </c>
      <c r="I18" s="96">
        <f t="shared" si="2"/>
        <v>1</v>
      </c>
      <c r="J18" s="96">
        <f t="shared" si="3"/>
        <v>1</v>
      </c>
      <c r="K18" s="118">
        <f t="shared" si="4"/>
        <v>0</v>
      </c>
      <c r="L18" s="126">
        <v>1</v>
      </c>
      <c r="M18" s="96">
        <v>1</v>
      </c>
      <c r="N18" s="96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135">
        <v>0</v>
      </c>
    </row>
    <row r="19" spans="1:32">
      <c r="A19" s="139" t="s">
        <v>771</v>
      </c>
      <c r="B19" s="98">
        <v>1</v>
      </c>
      <c r="C19" s="99" t="s">
        <v>123</v>
      </c>
      <c r="D19" s="95">
        <v>0.8</v>
      </c>
      <c r="E19" s="95">
        <v>0</v>
      </c>
      <c r="F19" s="95">
        <v>0</v>
      </c>
      <c r="G19" s="96">
        <f t="shared" si="0"/>
        <v>1</v>
      </c>
      <c r="H19" s="96">
        <f t="shared" si="1"/>
        <v>1</v>
      </c>
      <c r="I19" s="96">
        <f t="shared" si="2"/>
        <v>1</v>
      </c>
      <c r="J19" s="96">
        <f t="shared" si="3"/>
        <v>1</v>
      </c>
      <c r="K19" s="118">
        <f t="shared" si="4"/>
        <v>0</v>
      </c>
      <c r="L19" s="126">
        <v>1</v>
      </c>
      <c r="M19" s="96">
        <v>1</v>
      </c>
      <c r="N19" s="96">
        <v>1</v>
      </c>
      <c r="O19" s="96">
        <v>1</v>
      </c>
      <c r="P19" s="96">
        <v>1</v>
      </c>
      <c r="Q19" s="96">
        <v>1</v>
      </c>
      <c r="R19" s="96">
        <v>1</v>
      </c>
      <c r="S19" s="96">
        <v>0</v>
      </c>
      <c r="T19" s="96">
        <v>1</v>
      </c>
      <c r="U19" s="96">
        <v>1</v>
      </c>
      <c r="V19" s="96">
        <v>1</v>
      </c>
      <c r="W19" s="96">
        <v>1</v>
      </c>
      <c r="X19" s="96">
        <v>1</v>
      </c>
      <c r="Y19" s="96">
        <v>1</v>
      </c>
      <c r="Z19" s="96">
        <v>1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135">
        <v>0</v>
      </c>
    </row>
    <row r="20" spans="1:32" s="102" customFormat="1">
      <c r="A20" s="139" t="s">
        <v>769</v>
      </c>
      <c r="B20" s="98">
        <v>1</v>
      </c>
      <c r="C20" s="99" t="s">
        <v>99</v>
      </c>
      <c r="D20" s="95">
        <v>0.8</v>
      </c>
      <c r="E20" s="95">
        <v>0</v>
      </c>
      <c r="F20" s="95">
        <v>0</v>
      </c>
      <c r="G20" s="96">
        <f t="shared" si="0"/>
        <v>1</v>
      </c>
      <c r="H20" s="96">
        <f t="shared" si="1"/>
        <v>1</v>
      </c>
      <c r="I20" s="96">
        <f t="shared" si="2"/>
        <v>1</v>
      </c>
      <c r="J20" s="96">
        <f t="shared" si="3"/>
        <v>1</v>
      </c>
      <c r="K20" s="118">
        <f t="shared" si="4"/>
        <v>0</v>
      </c>
      <c r="L20" s="126">
        <v>1</v>
      </c>
      <c r="M20" s="96">
        <v>1</v>
      </c>
      <c r="N20" s="96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135">
        <v>0</v>
      </c>
    </row>
    <row r="21" spans="1:32" s="102" customFormat="1">
      <c r="A21" s="139" t="s">
        <v>767</v>
      </c>
      <c r="B21" s="98">
        <v>1</v>
      </c>
      <c r="C21" s="99" t="s">
        <v>98</v>
      </c>
      <c r="D21" s="95">
        <v>0.8</v>
      </c>
      <c r="E21" s="95">
        <v>0</v>
      </c>
      <c r="F21" s="95">
        <v>0</v>
      </c>
      <c r="G21" s="96">
        <f t="shared" si="0"/>
        <v>1</v>
      </c>
      <c r="H21" s="96">
        <f t="shared" si="1"/>
        <v>1</v>
      </c>
      <c r="I21" s="96">
        <f t="shared" si="2"/>
        <v>1</v>
      </c>
      <c r="J21" s="96">
        <f t="shared" si="3"/>
        <v>1</v>
      </c>
      <c r="K21" s="118">
        <f t="shared" si="4"/>
        <v>0</v>
      </c>
      <c r="L21" s="126">
        <v>1</v>
      </c>
      <c r="M21" s="96">
        <v>1</v>
      </c>
      <c r="N21" s="96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135">
        <v>0</v>
      </c>
    </row>
    <row r="22" spans="1:32">
      <c r="A22" s="139" t="s">
        <v>763</v>
      </c>
      <c r="B22" s="98">
        <v>1</v>
      </c>
      <c r="C22" s="99" t="s">
        <v>97</v>
      </c>
      <c r="D22" s="95">
        <v>0.8</v>
      </c>
      <c r="E22" s="95">
        <v>0</v>
      </c>
      <c r="F22" s="95">
        <v>0</v>
      </c>
      <c r="G22" s="96">
        <f t="shared" si="0"/>
        <v>1</v>
      </c>
      <c r="H22" s="96">
        <f t="shared" si="1"/>
        <v>1</v>
      </c>
      <c r="I22" s="96">
        <f t="shared" si="2"/>
        <v>1</v>
      </c>
      <c r="J22" s="96">
        <f t="shared" si="3"/>
        <v>1</v>
      </c>
      <c r="K22" s="118">
        <f t="shared" si="4"/>
        <v>0</v>
      </c>
      <c r="L22" s="126">
        <v>1</v>
      </c>
      <c r="M22" s="96">
        <v>1</v>
      </c>
      <c r="N22" s="96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135">
        <v>0</v>
      </c>
    </row>
    <row r="23" spans="1:32">
      <c r="A23" s="139" t="s">
        <v>760</v>
      </c>
      <c r="B23" s="98">
        <v>1</v>
      </c>
      <c r="C23" s="99" t="s">
        <v>96</v>
      </c>
      <c r="D23" s="95">
        <v>0.8</v>
      </c>
      <c r="E23" s="95">
        <v>0</v>
      </c>
      <c r="F23" s="95">
        <v>0</v>
      </c>
      <c r="G23" s="96">
        <f t="shared" si="0"/>
        <v>1</v>
      </c>
      <c r="H23" s="96">
        <f t="shared" si="1"/>
        <v>1</v>
      </c>
      <c r="I23" s="96">
        <f t="shared" si="2"/>
        <v>1</v>
      </c>
      <c r="J23" s="96">
        <f t="shared" si="3"/>
        <v>1</v>
      </c>
      <c r="K23" s="118">
        <f t="shared" si="4"/>
        <v>0</v>
      </c>
      <c r="L23" s="126">
        <v>1</v>
      </c>
      <c r="M23" s="96">
        <v>1</v>
      </c>
      <c r="N23" s="96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135">
        <v>0</v>
      </c>
    </row>
    <row r="24" spans="1:32">
      <c r="A24" s="139" t="s">
        <v>759</v>
      </c>
      <c r="B24" s="98">
        <v>1</v>
      </c>
      <c r="C24" s="99" t="s">
        <v>43</v>
      </c>
      <c r="D24" s="95">
        <v>0.8</v>
      </c>
      <c r="E24" s="95">
        <v>0</v>
      </c>
      <c r="F24" s="95">
        <v>0</v>
      </c>
      <c r="G24" s="96">
        <f t="shared" si="0"/>
        <v>1</v>
      </c>
      <c r="H24" s="96">
        <f t="shared" si="1"/>
        <v>1</v>
      </c>
      <c r="I24" s="96">
        <f t="shared" si="2"/>
        <v>1</v>
      </c>
      <c r="J24" s="96">
        <f t="shared" si="3"/>
        <v>1</v>
      </c>
      <c r="K24" s="118">
        <f t="shared" si="4"/>
        <v>0</v>
      </c>
      <c r="L24" s="126">
        <v>1</v>
      </c>
      <c r="M24" s="96">
        <v>1</v>
      </c>
      <c r="N24" s="96">
        <v>1</v>
      </c>
      <c r="O24" s="96">
        <v>1</v>
      </c>
      <c r="P24" s="96">
        <v>1</v>
      </c>
      <c r="Q24" s="96">
        <v>1</v>
      </c>
      <c r="R24" s="96">
        <v>1</v>
      </c>
      <c r="S24" s="96">
        <v>1</v>
      </c>
      <c r="T24" s="96">
        <v>1</v>
      </c>
      <c r="U24" s="96">
        <v>1</v>
      </c>
      <c r="V24" s="96">
        <v>1</v>
      </c>
      <c r="W24" s="96">
        <v>1</v>
      </c>
      <c r="X24" s="96">
        <v>1</v>
      </c>
      <c r="Y24" s="96">
        <v>1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135">
        <v>0</v>
      </c>
    </row>
    <row r="25" spans="1:32">
      <c r="A25" s="139" t="s">
        <v>758</v>
      </c>
      <c r="B25" s="98">
        <v>1</v>
      </c>
      <c r="C25" s="99" t="s">
        <v>95</v>
      </c>
      <c r="D25" s="95">
        <v>0.8</v>
      </c>
      <c r="E25" s="95">
        <v>0</v>
      </c>
      <c r="F25" s="95">
        <v>0</v>
      </c>
      <c r="G25" s="96">
        <f t="shared" si="0"/>
        <v>1</v>
      </c>
      <c r="H25" s="96">
        <f t="shared" si="1"/>
        <v>1</v>
      </c>
      <c r="I25" s="96">
        <f t="shared" si="2"/>
        <v>1</v>
      </c>
      <c r="J25" s="96">
        <f t="shared" si="3"/>
        <v>1</v>
      </c>
      <c r="K25" s="118">
        <f t="shared" si="4"/>
        <v>0</v>
      </c>
      <c r="L25" s="126">
        <v>1</v>
      </c>
      <c r="M25" s="96">
        <v>1</v>
      </c>
      <c r="N25" s="96">
        <v>1</v>
      </c>
      <c r="O25" s="96">
        <v>1</v>
      </c>
      <c r="P25" s="96">
        <v>1</v>
      </c>
      <c r="Q25" s="96">
        <v>1</v>
      </c>
      <c r="R25" s="96">
        <v>1</v>
      </c>
      <c r="S25" s="96">
        <v>1</v>
      </c>
      <c r="T25" s="96">
        <v>1</v>
      </c>
      <c r="U25" s="96">
        <v>1</v>
      </c>
      <c r="V25" s="96">
        <v>1</v>
      </c>
      <c r="W25" s="96">
        <v>1</v>
      </c>
      <c r="X25" s="96">
        <v>1</v>
      </c>
      <c r="Y25" s="96">
        <v>1</v>
      </c>
      <c r="Z25" s="96">
        <v>1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135">
        <v>0</v>
      </c>
    </row>
    <row r="26" spans="1:32">
      <c r="A26" s="139" t="s">
        <v>755</v>
      </c>
      <c r="B26" s="98">
        <v>1</v>
      </c>
      <c r="C26" s="99" t="s">
        <v>94</v>
      </c>
      <c r="D26" s="95">
        <v>0.8</v>
      </c>
      <c r="E26" s="95">
        <v>0</v>
      </c>
      <c r="F26" s="95">
        <v>0</v>
      </c>
      <c r="G26" s="96">
        <f t="shared" si="0"/>
        <v>1</v>
      </c>
      <c r="H26" s="96">
        <f t="shared" si="1"/>
        <v>1</v>
      </c>
      <c r="I26" s="96">
        <f t="shared" si="2"/>
        <v>1</v>
      </c>
      <c r="J26" s="96">
        <f t="shared" si="3"/>
        <v>1</v>
      </c>
      <c r="K26" s="118">
        <f t="shared" si="4"/>
        <v>0</v>
      </c>
      <c r="L26" s="126">
        <v>1</v>
      </c>
      <c r="M26" s="96">
        <v>1</v>
      </c>
      <c r="N26" s="96">
        <v>1</v>
      </c>
      <c r="O26" s="96">
        <v>1</v>
      </c>
      <c r="P26" s="96">
        <v>1</v>
      </c>
      <c r="Q26" s="96">
        <v>1</v>
      </c>
      <c r="R26" s="96">
        <v>1</v>
      </c>
      <c r="S26" s="96">
        <v>1</v>
      </c>
      <c r="T26" s="96">
        <v>1</v>
      </c>
      <c r="U26" s="96">
        <v>1</v>
      </c>
      <c r="V26" s="96">
        <v>1</v>
      </c>
      <c r="W26" s="96">
        <v>1</v>
      </c>
      <c r="X26" s="96">
        <v>1</v>
      </c>
      <c r="Y26" s="96">
        <v>1</v>
      </c>
      <c r="Z26" s="96">
        <v>1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135">
        <v>0</v>
      </c>
    </row>
    <row r="27" spans="1:32">
      <c r="A27" s="139" t="s">
        <v>752</v>
      </c>
      <c r="B27" s="98">
        <v>1</v>
      </c>
      <c r="C27" s="99" t="s">
        <v>93</v>
      </c>
      <c r="D27" s="95">
        <v>0.8</v>
      </c>
      <c r="E27" s="95">
        <v>0</v>
      </c>
      <c r="F27" s="95">
        <v>0</v>
      </c>
      <c r="G27" s="96">
        <f t="shared" si="0"/>
        <v>1</v>
      </c>
      <c r="H27" s="96">
        <f t="shared" si="1"/>
        <v>1</v>
      </c>
      <c r="I27" s="96">
        <f t="shared" si="2"/>
        <v>1</v>
      </c>
      <c r="J27" s="96">
        <f t="shared" si="3"/>
        <v>1</v>
      </c>
      <c r="K27" s="118">
        <f t="shared" si="4"/>
        <v>0</v>
      </c>
      <c r="L27" s="126">
        <v>1</v>
      </c>
      <c r="M27" s="96">
        <v>1</v>
      </c>
      <c r="N27" s="96">
        <v>1</v>
      </c>
      <c r="O27" s="96">
        <v>1</v>
      </c>
      <c r="P27" s="96">
        <v>1</v>
      </c>
      <c r="Q27" s="96">
        <v>1</v>
      </c>
      <c r="R27" s="96">
        <v>1</v>
      </c>
      <c r="S27" s="96">
        <v>1</v>
      </c>
      <c r="T27" s="96">
        <v>1</v>
      </c>
      <c r="U27" s="96">
        <v>1</v>
      </c>
      <c r="V27" s="96">
        <v>1</v>
      </c>
      <c r="W27" s="96">
        <v>1</v>
      </c>
      <c r="X27" s="96">
        <v>1</v>
      </c>
      <c r="Y27" s="96">
        <v>1</v>
      </c>
      <c r="Z27" s="96">
        <v>1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135">
        <v>0</v>
      </c>
    </row>
    <row r="28" spans="1:32">
      <c r="A28" s="139" t="s">
        <v>751</v>
      </c>
      <c r="B28" s="98">
        <v>1</v>
      </c>
      <c r="C28" s="99" t="s">
        <v>122</v>
      </c>
      <c r="D28" s="95">
        <v>0.8</v>
      </c>
      <c r="E28" s="95">
        <v>0</v>
      </c>
      <c r="F28" s="95">
        <v>0</v>
      </c>
      <c r="G28" s="96">
        <f t="shared" si="0"/>
        <v>1</v>
      </c>
      <c r="H28" s="96">
        <f t="shared" si="1"/>
        <v>1</v>
      </c>
      <c r="I28" s="96">
        <f t="shared" si="2"/>
        <v>1</v>
      </c>
      <c r="J28" s="96">
        <f t="shared" si="3"/>
        <v>1</v>
      </c>
      <c r="K28" s="118">
        <f t="shared" si="4"/>
        <v>0</v>
      </c>
      <c r="L28" s="126">
        <v>0</v>
      </c>
      <c r="M28" s="96">
        <v>1</v>
      </c>
      <c r="N28" s="96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135">
        <v>0</v>
      </c>
    </row>
    <row r="29" spans="1:32">
      <c r="A29" s="139" t="s">
        <v>750</v>
      </c>
      <c r="B29" s="98">
        <v>1</v>
      </c>
      <c r="C29" s="99" t="s">
        <v>92</v>
      </c>
      <c r="D29" s="95">
        <v>0.8</v>
      </c>
      <c r="E29" s="95">
        <v>0</v>
      </c>
      <c r="F29" s="95">
        <v>0</v>
      </c>
      <c r="G29" s="96">
        <f t="shared" si="0"/>
        <v>1</v>
      </c>
      <c r="H29" s="96">
        <f t="shared" si="1"/>
        <v>1</v>
      </c>
      <c r="I29" s="96">
        <f t="shared" si="2"/>
        <v>1</v>
      </c>
      <c r="J29" s="96">
        <f t="shared" si="3"/>
        <v>1</v>
      </c>
      <c r="K29" s="118">
        <f t="shared" si="4"/>
        <v>0</v>
      </c>
      <c r="L29" s="126">
        <v>1</v>
      </c>
      <c r="M29" s="96">
        <v>1</v>
      </c>
      <c r="N29" s="96">
        <v>1</v>
      </c>
      <c r="O29" s="96">
        <v>1</v>
      </c>
      <c r="P29" s="96">
        <v>1</v>
      </c>
      <c r="Q29" s="96">
        <v>1</v>
      </c>
      <c r="R29" s="96">
        <v>1</v>
      </c>
      <c r="S29" s="96">
        <v>1</v>
      </c>
      <c r="T29" s="96">
        <v>1</v>
      </c>
      <c r="U29" s="96">
        <v>1</v>
      </c>
      <c r="V29" s="96">
        <v>1</v>
      </c>
      <c r="W29" s="96">
        <v>1</v>
      </c>
      <c r="X29" s="96">
        <v>1</v>
      </c>
      <c r="Y29" s="96">
        <v>1</v>
      </c>
      <c r="Z29" s="96">
        <v>1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135">
        <v>0</v>
      </c>
    </row>
    <row r="30" spans="1:32">
      <c r="A30" s="139" t="s">
        <v>749</v>
      </c>
      <c r="B30" s="98">
        <v>1</v>
      </c>
      <c r="C30" s="99" t="s">
        <v>189</v>
      </c>
      <c r="D30" s="95">
        <v>0.8</v>
      </c>
      <c r="E30" s="95">
        <v>0</v>
      </c>
      <c r="F30" s="95">
        <v>0</v>
      </c>
      <c r="G30" s="96">
        <f t="shared" si="0"/>
        <v>1</v>
      </c>
      <c r="H30" s="96">
        <f t="shared" si="1"/>
        <v>1</v>
      </c>
      <c r="I30" s="96">
        <f t="shared" si="2"/>
        <v>1</v>
      </c>
      <c r="J30" s="96">
        <f t="shared" si="3"/>
        <v>1</v>
      </c>
      <c r="K30" s="118">
        <f t="shared" si="4"/>
        <v>0</v>
      </c>
      <c r="L30" s="126">
        <v>1</v>
      </c>
      <c r="M30" s="96">
        <v>1</v>
      </c>
      <c r="N30" s="96">
        <v>1</v>
      </c>
      <c r="O30" s="96">
        <v>1</v>
      </c>
      <c r="P30" s="96">
        <v>1</v>
      </c>
      <c r="Q30" s="96">
        <v>1</v>
      </c>
      <c r="R30" s="96">
        <v>1</v>
      </c>
      <c r="S30" s="96">
        <v>1</v>
      </c>
      <c r="T30" s="96">
        <v>1</v>
      </c>
      <c r="U30" s="96">
        <v>1</v>
      </c>
      <c r="V30" s="96">
        <v>1</v>
      </c>
      <c r="W30" s="96">
        <v>1</v>
      </c>
      <c r="X30" s="96">
        <v>1</v>
      </c>
      <c r="Y30" s="96">
        <v>1</v>
      </c>
      <c r="Z30" s="96">
        <v>1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135">
        <v>0</v>
      </c>
    </row>
    <row r="31" spans="1:32">
      <c r="A31" s="139" t="s">
        <v>748</v>
      </c>
      <c r="B31" s="98">
        <v>1</v>
      </c>
      <c r="C31" s="99" t="s">
        <v>87</v>
      </c>
      <c r="D31" s="95">
        <v>0.8</v>
      </c>
      <c r="E31" s="95">
        <v>0</v>
      </c>
      <c r="F31" s="95">
        <v>0</v>
      </c>
      <c r="G31" s="96">
        <f t="shared" si="0"/>
        <v>1</v>
      </c>
      <c r="H31" s="96">
        <f t="shared" si="1"/>
        <v>1</v>
      </c>
      <c r="I31" s="96">
        <f t="shared" si="2"/>
        <v>1</v>
      </c>
      <c r="J31" s="96">
        <f t="shared" si="3"/>
        <v>1</v>
      </c>
      <c r="K31" s="118">
        <f t="shared" si="4"/>
        <v>0</v>
      </c>
      <c r="L31" s="126">
        <v>1</v>
      </c>
      <c r="M31" s="96">
        <v>1</v>
      </c>
      <c r="N31" s="96">
        <v>1</v>
      </c>
      <c r="O31" s="96">
        <v>1</v>
      </c>
      <c r="P31" s="96">
        <v>1</v>
      </c>
      <c r="Q31" s="96">
        <v>1</v>
      </c>
      <c r="R31" s="96">
        <v>1</v>
      </c>
      <c r="S31" s="96">
        <v>1</v>
      </c>
      <c r="T31" s="96">
        <v>1</v>
      </c>
      <c r="U31" s="96">
        <v>1</v>
      </c>
      <c r="V31" s="96">
        <v>1</v>
      </c>
      <c r="W31" s="96">
        <v>1</v>
      </c>
      <c r="X31" s="96">
        <v>1</v>
      </c>
      <c r="Y31" s="96">
        <v>1</v>
      </c>
      <c r="Z31" s="96">
        <v>1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135">
        <v>0</v>
      </c>
    </row>
    <row r="32" spans="1:32">
      <c r="A32" s="139" t="s">
        <v>747</v>
      </c>
      <c r="B32" s="98">
        <v>1</v>
      </c>
      <c r="C32" s="99" t="s">
        <v>91</v>
      </c>
      <c r="D32" s="95">
        <v>0.8</v>
      </c>
      <c r="E32" s="95">
        <v>0</v>
      </c>
      <c r="F32" s="95">
        <v>0</v>
      </c>
      <c r="G32" s="96">
        <f t="shared" si="0"/>
        <v>1</v>
      </c>
      <c r="H32" s="96">
        <f t="shared" si="1"/>
        <v>1</v>
      </c>
      <c r="I32" s="96">
        <f t="shared" si="2"/>
        <v>1</v>
      </c>
      <c r="J32" s="96">
        <f t="shared" si="3"/>
        <v>1</v>
      </c>
      <c r="K32" s="118">
        <f t="shared" si="4"/>
        <v>0</v>
      </c>
      <c r="L32" s="126">
        <v>1</v>
      </c>
      <c r="M32" s="96">
        <v>1</v>
      </c>
      <c r="N32" s="96">
        <v>1</v>
      </c>
      <c r="O32" s="96">
        <v>1</v>
      </c>
      <c r="P32" s="96">
        <v>1</v>
      </c>
      <c r="Q32" s="96">
        <v>1</v>
      </c>
      <c r="R32" s="96">
        <v>1</v>
      </c>
      <c r="S32" s="96">
        <v>1</v>
      </c>
      <c r="T32" s="96">
        <v>1</v>
      </c>
      <c r="U32" s="96">
        <v>1</v>
      </c>
      <c r="V32" s="96">
        <v>1</v>
      </c>
      <c r="W32" s="96">
        <v>1</v>
      </c>
      <c r="X32" s="96">
        <v>1</v>
      </c>
      <c r="Y32" s="96">
        <v>1</v>
      </c>
      <c r="Z32" s="96">
        <v>1</v>
      </c>
      <c r="AA32" s="96">
        <v>0</v>
      </c>
      <c r="AB32" s="96">
        <v>0</v>
      </c>
      <c r="AC32" s="96">
        <v>0</v>
      </c>
      <c r="AD32" s="96">
        <v>0</v>
      </c>
      <c r="AE32" s="96">
        <v>0</v>
      </c>
      <c r="AF32" s="135">
        <v>0</v>
      </c>
    </row>
    <row r="33" spans="1:32">
      <c r="A33" s="139" t="s">
        <v>746</v>
      </c>
      <c r="B33" s="98">
        <v>1</v>
      </c>
      <c r="C33" s="99" t="s">
        <v>90</v>
      </c>
      <c r="D33" s="95">
        <v>0.8</v>
      </c>
      <c r="E33" s="95">
        <v>0</v>
      </c>
      <c r="F33" s="95">
        <v>0</v>
      </c>
      <c r="G33" s="96">
        <f t="shared" si="0"/>
        <v>1</v>
      </c>
      <c r="H33" s="96">
        <f t="shared" si="1"/>
        <v>1</v>
      </c>
      <c r="I33" s="96">
        <f t="shared" si="2"/>
        <v>1</v>
      </c>
      <c r="J33" s="96">
        <f t="shared" si="3"/>
        <v>1</v>
      </c>
      <c r="K33" s="118">
        <f t="shared" si="4"/>
        <v>0</v>
      </c>
      <c r="L33" s="126">
        <v>1</v>
      </c>
      <c r="M33" s="96">
        <v>1</v>
      </c>
      <c r="N33" s="96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135">
        <v>0</v>
      </c>
    </row>
    <row r="34" spans="1:32">
      <c r="A34" s="139" t="s">
        <v>745</v>
      </c>
      <c r="B34" s="98">
        <v>1</v>
      </c>
      <c r="C34" s="99" t="s">
        <v>89</v>
      </c>
      <c r="D34" s="95">
        <v>0.8</v>
      </c>
      <c r="E34" s="95">
        <v>0</v>
      </c>
      <c r="F34" s="95">
        <v>0</v>
      </c>
      <c r="G34" s="96">
        <f t="shared" si="0"/>
        <v>1</v>
      </c>
      <c r="H34" s="96">
        <f t="shared" si="1"/>
        <v>1</v>
      </c>
      <c r="I34" s="96">
        <f t="shared" si="2"/>
        <v>1</v>
      </c>
      <c r="J34" s="96">
        <f t="shared" si="3"/>
        <v>1</v>
      </c>
      <c r="K34" s="118">
        <f t="shared" si="4"/>
        <v>0</v>
      </c>
      <c r="L34" s="126">
        <v>1</v>
      </c>
      <c r="M34" s="96">
        <v>1</v>
      </c>
      <c r="N34" s="96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135">
        <v>0</v>
      </c>
    </row>
    <row r="35" spans="1:32">
      <c r="A35" s="139" t="s">
        <v>744</v>
      </c>
      <c r="B35" s="98">
        <v>1</v>
      </c>
      <c r="C35" s="99" t="s">
        <v>101</v>
      </c>
      <c r="D35" s="95">
        <v>0.8</v>
      </c>
      <c r="E35" s="95">
        <v>0</v>
      </c>
      <c r="F35" s="95">
        <v>3.8461538461538464E-2</v>
      </c>
      <c r="G35" s="96">
        <f t="shared" si="0"/>
        <v>1</v>
      </c>
      <c r="H35" s="96">
        <f t="shared" si="1"/>
        <v>1</v>
      </c>
      <c r="I35" s="96">
        <f t="shared" si="2"/>
        <v>1</v>
      </c>
      <c r="J35" s="96">
        <f t="shared" si="3"/>
        <v>1</v>
      </c>
      <c r="K35" s="118">
        <f t="shared" si="4"/>
        <v>0</v>
      </c>
      <c r="L35" s="126">
        <v>1</v>
      </c>
      <c r="M35" s="96">
        <v>1</v>
      </c>
      <c r="N35" s="96">
        <v>1</v>
      </c>
      <c r="O35" s="96">
        <v>1</v>
      </c>
      <c r="P35" s="96">
        <v>1</v>
      </c>
      <c r="Q35" s="96">
        <v>1</v>
      </c>
      <c r="R35" s="96">
        <v>1</v>
      </c>
      <c r="S35" s="96">
        <v>1</v>
      </c>
      <c r="T35" s="96">
        <v>1</v>
      </c>
      <c r="U35" s="96">
        <v>1</v>
      </c>
      <c r="V35" s="96">
        <v>1</v>
      </c>
      <c r="W35" s="96">
        <v>1</v>
      </c>
      <c r="X35" s="96">
        <v>1</v>
      </c>
      <c r="Y35" s="96">
        <v>1</v>
      </c>
      <c r="Z35" s="96">
        <v>1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135">
        <v>0</v>
      </c>
    </row>
    <row r="36" spans="1:32">
      <c r="A36" s="139" t="s">
        <v>743</v>
      </c>
      <c r="B36" s="98">
        <v>1</v>
      </c>
      <c r="C36" s="99" t="s">
        <v>102</v>
      </c>
      <c r="D36" s="95">
        <v>0.8</v>
      </c>
      <c r="E36" s="95">
        <v>0.2</v>
      </c>
      <c r="F36" s="95">
        <v>7.6923076923076927E-2</v>
      </c>
      <c r="G36" s="96">
        <f t="shared" si="0"/>
        <v>1</v>
      </c>
      <c r="H36" s="96">
        <f t="shared" si="1"/>
        <v>1</v>
      </c>
      <c r="I36" s="96">
        <f t="shared" si="2"/>
        <v>1</v>
      </c>
      <c r="J36" s="96">
        <f t="shared" si="3"/>
        <v>1</v>
      </c>
      <c r="K36" s="118">
        <f t="shared" si="4"/>
        <v>0</v>
      </c>
      <c r="L36" s="126">
        <v>1</v>
      </c>
      <c r="M36" s="96">
        <v>1</v>
      </c>
      <c r="N36" s="96">
        <v>1</v>
      </c>
      <c r="O36" s="96">
        <v>1</v>
      </c>
      <c r="P36" s="96">
        <v>1</v>
      </c>
      <c r="Q36" s="96">
        <v>1</v>
      </c>
      <c r="R36" s="96">
        <v>1</v>
      </c>
      <c r="S36" s="96">
        <v>1</v>
      </c>
      <c r="T36" s="96">
        <v>1</v>
      </c>
      <c r="U36" s="96">
        <v>1</v>
      </c>
      <c r="V36" s="96">
        <v>1</v>
      </c>
      <c r="W36" s="96">
        <v>1</v>
      </c>
      <c r="X36" s="96">
        <v>1</v>
      </c>
      <c r="Y36" s="96">
        <v>1</v>
      </c>
      <c r="Z36" s="96">
        <v>1</v>
      </c>
      <c r="AA36" s="96">
        <v>0</v>
      </c>
      <c r="AB36" s="96">
        <v>0</v>
      </c>
      <c r="AC36" s="96">
        <v>0</v>
      </c>
      <c r="AD36" s="96">
        <v>1</v>
      </c>
      <c r="AE36" s="96">
        <v>0</v>
      </c>
      <c r="AF36" s="135">
        <v>0</v>
      </c>
    </row>
    <row r="37" spans="1:32">
      <c r="A37" s="139" t="s">
        <v>742</v>
      </c>
      <c r="B37" s="98">
        <v>1</v>
      </c>
      <c r="C37" s="99" t="s">
        <v>43</v>
      </c>
      <c r="D37" s="95">
        <v>0.8</v>
      </c>
      <c r="E37" s="95">
        <v>0.6</v>
      </c>
      <c r="F37" s="95">
        <v>7.6923076923076927E-2</v>
      </c>
      <c r="G37" s="96">
        <f t="shared" si="0"/>
        <v>1</v>
      </c>
      <c r="H37" s="96">
        <f t="shared" si="1"/>
        <v>1</v>
      </c>
      <c r="I37" s="96">
        <f t="shared" si="2"/>
        <v>1</v>
      </c>
      <c r="J37" s="96">
        <f t="shared" si="3"/>
        <v>1</v>
      </c>
      <c r="K37" s="118">
        <f t="shared" si="4"/>
        <v>0</v>
      </c>
      <c r="L37" s="126">
        <v>1</v>
      </c>
      <c r="M37" s="96">
        <v>1</v>
      </c>
      <c r="N37" s="96">
        <v>1</v>
      </c>
      <c r="O37" s="96">
        <v>1</v>
      </c>
      <c r="P37" s="96">
        <v>1</v>
      </c>
      <c r="Q37" s="96">
        <v>1</v>
      </c>
      <c r="R37" s="96">
        <v>1</v>
      </c>
      <c r="S37" s="96">
        <v>1</v>
      </c>
      <c r="T37" s="96">
        <v>1</v>
      </c>
      <c r="U37" s="96">
        <v>1</v>
      </c>
      <c r="V37" s="96">
        <v>1</v>
      </c>
      <c r="W37" s="96">
        <v>1</v>
      </c>
      <c r="X37" s="96">
        <v>1</v>
      </c>
      <c r="Y37" s="96">
        <v>1</v>
      </c>
      <c r="Z37" s="96">
        <v>1</v>
      </c>
      <c r="AA37" s="96">
        <v>0</v>
      </c>
      <c r="AB37" s="96">
        <v>1</v>
      </c>
      <c r="AC37" s="96">
        <v>1</v>
      </c>
      <c r="AD37" s="96">
        <v>0</v>
      </c>
      <c r="AE37" s="96">
        <v>1</v>
      </c>
      <c r="AF37" s="135">
        <v>0</v>
      </c>
    </row>
    <row r="38" spans="1:32">
      <c r="A38" s="139" t="s">
        <v>740</v>
      </c>
      <c r="B38" s="98">
        <v>1</v>
      </c>
      <c r="C38" s="99" t="s">
        <v>43</v>
      </c>
      <c r="D38" s="95">
        <v>0.8</v>
      </c>
      <c r="E38" s="95">
        <v>0.6</v>
      </c>
      <c r="F38" s="95">
        <v>7.6923076923076927E-2</v>
      </c>
      <c r="G38" s="96">
        <f t="shared" si="0"/>
        <v>1</v>
      </c>
      <c r="H38" s="96">
        <f t="shared" si="1"/>
        <v>1</v>
      </c>
      <c r="I38" s="96">
        <f t="shared" si="2"/>
        <v>1</v>
      </c>
      <c r="J38" s="96">
        <f t="shared" si="3"/>
        <v>1</v>
      </c>
      <c r="K38" s="118">
        <f t="shared" si="4"/>
        <v>0</v>
      </c>
      <c r="L38" s="126">
        <v>1</v>
      </c>
      <c r="M38" s="96">
        <v>1</v>
      </c>
      <c r="N38" s="96">
        <v>1</v>
      </c>
      <c r="O38" s="96">
        <v>1</v>
      </c>
      <c r="P38" s="96">
        <v>1</v>
      </c>
      <c r="Q38" s="96">
        <v>1</v>
      </c>
      <c r="R38" s="96">
        <v>1</v>
      </c>
      <c r="S38" s="96">
        <v>1</v>
      </c>
      <c r="T38" s="96">
        <v>1</v>
      </c>
      <c r="U38" s="96">
        <v>1</v>
      </c>
      <c r="V38" s="96">
        <v>1</v>
      </c>
      <c r="W38" s="96">
        <v>1</v>
      </c>
      <c r="X38" s="96">
        <v>1</v>
      </c>
      <c r="Y38" s="96">
        <v>1</v>
      </c>
      <c r="Z38" s="96">
        <v>1</v>
      </c>
      <c r="AA38" s="96">
        <v>0</v>
      </c>
      <c r="AB38" s="96">
        <v>1</v>
      </c>
      <c r="AC38" s="96">
        <v>1</v>
      </c>
      <c r="AD38" s="96">
        <v>0</v>
      </c>
      <c r="AE38" s="96">
        <v>1</v>
      </c>
      <c r="AF38" s="135">
        <v>0</v>
      </c>
    </row>
    <row r="39" spans="1:32">
      <c r="A39" s="139" t="s">
        <v>739</v>
      </c>
      <c r="B39" s="98">
        <v>1</v>
      </c>
      <c r="C39" s="99" t="s">
        <v>43</v>
      </c>
      <c r="D39" s="95">
        <v>0.8</v>
      </c>
      <c r="E39" s="95">
        <v>0</v>
      </c>
      <c r="F39" s="95">
        <v>0</v>
      </c>
      <c r="G39" s="96">
        <f t="shared" si="0"/>
        <v>1</v>
      </c>
      <c r="H39" s="96">
        <f t="shared" si="1"/>
        <v>1</v>
      </c>
      <c r="I39" s="96">
        <f t="shared" si="2"/>
        <v>1</v>
      </c>
      <c r="J39" s="96">
        <f t="shared" si="3"/>
        <v>1</v>
      </c>
      <c r="K39" s="118">
        <f t="shared" si="4"/>
        <v>0</v>
      </c>
      <c r="L39" s="126">
        <v>1</v>
      </c>
      <c r="M39" s="96">
        <v>1</v>
      </c>
      <c r="N39" s="96">
        <v>1</v>
      </c>
      <c r="O39" s="96">
        <v>1</v>
      </c>
      <c r="P39" s="96">
        <v>1</v>
      </c>
      <c r="Q39" s="96">
        <v>1</v>
      </c>
      <c r="R39" s="96">
        <v>1</v>
      </c>
      <c r="S39" s="96">
        <v>1</v>
      </c>
      <c r="T39" s="96">
        <v>1</v>
      </c>
      <c r="U39" s="96">
        <v>1</v>
      </c>
      <c r="V39" s="96">
        <v>1</v>
      </c>
      <c r="W39" s="96">
        <v>1</v>
      </c>
      <c r="X39" s="96">
        <v>1</v>
      </c>
      <c r="Y39" s="96">
        <v>1</v>
      </c>
      <c r="Z39" s="96">
        <v>1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135">
        <v>0</v>
      </c>
    </row>
    <row r="40" spans="1:32">
      <c r="A40" s="139" t="s">
        <v>737</v>
      </c>
      <c r="B40" s="98">
        <v>1</v>
      </c>
      <c r="C40" s="99" t="s">
        <v>43</v>
      </c>
      <c r="D40" s="95">
        <v>0.8</v>
      </c>
      <c r="E40" s="95">
        <v>0</v>
      </c>
      <c r="F40" s="95">
        <v>0</v>
      </c>
      <c r="G40" s="96">
        <f t="shared" si="0"/>
        <v>1</v>
      </c>
      <c r="H40" s="96">
        <f t="shared" si="1"/>
        <v>1</v>
      </c>
      <c r="I40" s="96">
        <f t="shared" si="2"/>
        <v>1</v>
      </c>
      <c r="J40" s="96">
        <f t="shared" si="3"/>
        <v>1</v>
      </c>
      <c r="K40" s="118">
        <f t="shared" si="4"/>
        <v>0</v>
      </c>
      <c r="L40" s="126">
        <v>1</v>
      </c>
      <c r="M40" s="96">
        <v>1</v>
      </c>
      <c r="N40" s="96">
        <v>1</v>
      </c>
      <c r="O40" s="96">
        <v>1</v>
      </c>
      <c r="P40" s="96">
        <v>1</v>
      </c>
      <c r="Q40" s="96">
        <v>1</v>
      </c>
      <c r="R40" s="96">
        <v>1</v>
      </c>
      <c r="S40" s="96">
        <v>1</v>
      </c>
      <c r="T40" s="96">
        <v>1</v>
      </c>
      <c r="U40" s="96">
        <v>1</v>
      </c>
      <c r="V40" s="96">
        <v>1</v>
      </c>
      <c r="W40" s="96">
        <v>1</v>
      </c>
      <c r="X40" s="96">
        <v>1</v>
      </c>
      <c r="Y40" s="96">
        <v>1</v>
      </c>
      <c r="Z40" s="96">
        <v>0</v>
      </c>
      <c r="AA40" s="96">
        <v>0</v>
      </c>
      <c r="AB40" s="96">
        <v>0</v>
      </c>
      <c r="AC40" s="96">
        <v>0</v>
      </c>
      <c r="AD40" s="96">
        <v>0</v>
      </c>
      <c r="AE40" s="96">
        <v>0</v>
      </c>
      <c r="AF40" s="135">
        <v>0</v>
      </c>
    </row>
    <row r="41" spans="1:32">
      <c r="A41" s="139" t="s">
        <v>736</v>
      </c>
      <c r="B41" s="98">
        <v>1</v>
      </c>
      <c r="C41" s="99" t="s">
        <v>43</v>
      </c>
      <c r="D41" s="95">
        <v>0.8</v>
      </c>
      <c r="E41" s="95">
        <v>0</v>
      </c>
      <c r="F41" s="95">
        <v>0</v>
      </c>
      <c r="G41" s="96">
        <f t="shared" si="0"/>
        <v>1</v>
      </c>
      <c r="H41" s="96">
        <f t="shared" si="1"/>
        <v>1</v>
      </c>
      <c r="I41" s="96">
        <f t="shared" si="2"/>
        <v>1</v>
      </c>
      <c r="J41" s="96">
        <f t="shared" si="3"/>
        <v>1</v>
      </c>
      <c r="K41" s="118">
        <f t="shared" si="4"/>
        <v>0</v>
      </c>
      <c r="L41" s="126">
        <v>1</v>
      </c>
      <c r="M41" s="96">
        <v>1</v>
      </c>
      <c r="N41" s="96">
        <v>1</v>
      </c>
      <c r="O41" s="96">
        <v>1</v>
      </c>
      <c r="P41" s="96">
        <v>1</v>
      </c>
      <c r="Q41" s="96">
        <v>1</v>
      </c>
      <c r="R41" s="96">
        <v>1</v>
      </c>
      <c r="S41" s="96">
        <v>1</v>
      </c>
      <c r="T41" s="96">
        <v>1</v>
      </c>
      <c r="U41" s="96">
        <v>1</v>
      </c>
      <c r="V41" s="96">
        <v>1</v>
      </c>
      <c r="W41" s="96">
        <v>1</v>
      </c>
      <c r="X41" s="96">
        <v>1</v>
      </c>
      <c r="Y41" s="96">
        <v>1</v>
      </c>
      <c r="Z41" s="96">
        <v>1</v>
      </c>
      <c r="AA41" s="96">
        <v>0</v>
      </c>
      <c r="AB41" s="96">
        <v>0</v>
      </c>
      <c r="AC41" s="96">
        <v>0</v>
      </c>
      <c r="AD41" s="96">
        <v>0</v>
      </c>
      <c r="AE41" s="96">
        <v>0</v>
      </c>
      <c r="AF41" s="135">
        <v>0</v>
      </c>
    </row>
    <row r="42" spans="1:32">
      <c r="A42" s="139" t="s">
        <v>735</v>
      </c>
      <c r="B42" s="98">
        <v>1</v>
      </c>
      <c r="C42" s="99" t="s">
        <v>116</v>
      </c>
      <c r="D42" s="95">
        <v>0.8</v>
      </c>
      <c r="E42" s="95">
        <v>0.6</v>
      </c>
      <c r="F42" s="95">
        <v>0.15384615384615385</v>
      </c>
      <c r="G42" s="96">
        <f t="shared" si="0"/>
        <v>1</v>
      </c>
      <c r="H42" s="96">
        <f t="shared" si="1"/>
        <v>1</v>
      </c>
      <c r="I42" s="96">
        <f t="shared" si="2"/>
        <v>1</v>
      </c>
      <c r="J42" s="96">
        <f t="shared" si="3"/>
        <v>1</v>
      </c>
      <c r="K42" s="118">
        <f t="shared" si="4"/>
        <v>0</v>
      </c>
      <c r="L42" s="126">
        <v>1</v>
      </c>
      <c r="M42" s="96">
        <v>1</v>
      </c>
      <c r="N42" s="96">
        <v>1</v>
      </c>
      <c r="O42" s="96">
        <v>1</v>
      </c>
      <c r="P42" s="96">
        <v>1</v>
      </c>
      <c r="Q42" s="96">
        <v>1</v>
      </c>
      <c r="R42" s="96">
        <v>1</v>
      </c>
      <c r="S42" s="96">
        <v>1</v>
      </c>
      <c r="T42" s="96">
        <v>1</v>
      </c>
      <c r="U42" s="96">
        <v>1</v>
      </c>
      <c r="V42" s="96">
        <v>1</v>
      </c>
      <c r="W42" s="96">
        <v>1</v>
      </c>
      <c r="X42" s="96">
        <v>1</v>
      </c>
      <c r="Y42" s="96">
        <v>1</v>
      </c>
      <c r="Z42" s="96">
        <v>1</v>
      </c>
      <c r="AA42" s="96">
        <v>0</v>
      </c>
      <c r="AB42" s="96">
        <v>1</v>
      </c>
      <c r="AC42" s="96">
        <v>1</v>
      </c>
      <c r="AD42" s="96">
        <v>0</v>
      </c>
      <c r="AE42" s="96">
        <v>1</v>
      </c>
      <c r="AF42" s="135">
        <v>0</v>
      </c>
    </row>
    <row r="43" spans="1:32">
      <c r="A43" s="139" t="s">
        <v>734</v>
      </c>
      <c r="B43" s="98">
        <v>1</v>
      </c>
      <c r="C43" s="99" t="s">
        <v>115</v>
      </c>
      <c r="D43" s="95">
        <v>0.8</v>
      </c>
      <c r="E43" s="95">
        <v>0.6</v>
      </c>
      <c r="F43" s="95">
        <v>0.15384615384615385</v>
      </c>
      <c r="G43" s="96">
        <f t="shared" si="0"/>
        <v>1</v>
      </c>
      <c r="H43" s="96">
        <f t="shared" si="1"/>
        <v>1</v>
      </c>
      <c r="I43" s="96">
        <f t="shared" si="2"/>
        <v>1</v>
      </c>
      <c r="J43" s="96">
        <f t="shared" si="3"/>
        <v>1</v>
      </c>
      <c r="K43" s="118">
        <f t="shared" si="4"/>
        <v>0</v>
      </c>
      <c r="L43" s="126">
        <v>1</v>
      </c>
      <c r="M43" s="96">
        <v>1</v>
      </c>
      <c r="N43" s="96">
        <v>1</v>
      </c>
      <c r="O43" s="96">
        <v>1</v>
      </c>
      <c r="P43" s="96">
        <v>1</v>
      </c>
      <c r="Q43" s="96">
        <v>1</v>
      </c>
      <c r="R43" s="96">
        <v>1</v>
      </c>
      <c r="S43" s="96">
        <v>1</v>
      </c>
      <c r="T43" s="96">
        <v>1</v>
      </c>
      <c r="U43" s="96">
        <v>1</v>
      </c>
      <c r="V43" s="96">
        <v>1</v>
      </c>
      <c r="W43" s="96">
        <v>1</v>
      </c>
      <c r="X43" s="96">
        <v>1</v>
      </c>
      <c r="Y43" s="96">
        <v>1</v>
      </c>
      <c r="Z43" s="96">
        <v>1</v>
      </c>
      <c r="AA43" s="96">
        <v>0</v>
      </c>
      <c r="AB43" s="96">
        <v>1</v>
      </c>
      <c r="AC43" s="96">
        <v>1</v>
      </c>
      <c r="AD43" s="96">
        <v>0</v>
      </c>
      <c r="AE43" s="96">
        <v>1</v>
      </c>
      <c r="AF43" s="135">
        <v>0</v>
      </c>
    </row>
    <row r="44" spans="1:32">
      <c r="A44" s="139" t="s">
        <v>733</v>
      </c>
      <c r="B44" s="98">
        <v>1</v>
      </c>
      <c r="C44" s="99" t="s">
        <v>43</v>
      </c>
      <c r="D44" s="95">
        <v>0.8</v>
      </c>
      <c r="E44" s="95">
        <v>0</v>
      </c>
      <c r="F44" s="95">
        <v>0</v>
      </c>
      <c r="G44" s="96">
        <f t="shared" si="0"/>
        <v>1</v>
      </c>
      <c r="H44" s="96">
        <f t="shared" si="1"/>
        <v>1</v>
      </c>
      <c r="I44" s="96">
        <f t="shared" si="2"/>
        <v>1</v>
      </c>
      <c r="J44" s="96">
        <f t="shared" si="3"/>
        <v>1</v>
      </c>
      <c r="K44" s="118">
        <f t="shared" si="4"/>
        <v>0</v>
      </c>
      <c r="L44" s="126">
        <v>0</v>
      </c>
      <c r="M44" s="96">
        <v>1</v>
      </c>
      <c r="N44" s="96">
        <v>1</v>
      </c>
      <c r="O44" s="96">
        <v>1</v>
      </c>
      <c r="P44" s="96">
        <v>1</v>
      </c>
      <c r="Q44" s="96">
        <v>1</v>
      </c>
      <c r="R44" s="96">
        <v>1</v>
      </c>
      <c r="S44" s="96">
        <v>1</v>
      </c>
      <c r="T44" s="96">
        <v>1</v>
      </c>
      <c r="U44" s="96">
        <v>1</v>
      </c>
      <c r="V44" s="96">
        <v>1</v>
      </c>
      <c r="W44" s="96">
        <v>1</v>
      </c>
      <c r="X44" s="96">
        <v>1</v>
      </c>
      <c r="Y44" s="96">
        <v>1</v>
      </c>
      <c r="Z44" s="96">
        <v>1</v>
      </c>
      <c r="AA44" s="96">
        <v>0</v>
      </c>
      <c r="AB44" s="96">
        <v>0</v>
      </c>
      <c r="AC44" s="96">
        <v>0</v>
      </c>
      <c r="AD44" s="96">
        <v>0</v>
      </c>
      <c r="AE44" s="96">
        <v>0</v>
      </c>
      <c r="AF44" s="135">
        <v>0</v>
      </c>
    </row>
    <row r="45" spans="1:32">
      <c r="A45" s="139" t="s">
        <v>732</v>
      </c>
      <c r="B45" s="98">
        <v>1</v>
      </c>
      <c r="C45" s="99" t="s">
        <v>43</v>
      </c>
      <c r="D45" s="95">
        <v>0.8</v>
      </c>
      <c r="E45" s="95">
        <v>0</v>
      </c>
      <c r="F45" s="95">
        <v>0</v>
      </c>
      <c r="G45" s="96">
        <f t="shared" si="0"/>
        <v>1</v>
      </c>
      <c r="H45" s="96">
        <f t="shared" si="1"/>
        <v>1</v>
      </c>
      <c r="I45" s="96">
        <f t="shared" si="2"/>
        <v>1</v>
      </c>
      <c r="J45" s="96">
        <f t="shared" si="3"/>
        <v>1</v>
      </c>
      <c r="K45" s="118">
        <f t="shared" si="4"/>
        <v>0</v>
      </c>
      <c r="L45" s="126">
        <v>1</v>
      </c>
      <c r="M45" s="96">
        <v>1</v>
      </c>
      <c r="N45" s="96">
        <v>1</v>
      </c>
      <c r="O45" s="96">
        <v>1</v>
      </c>
      <c r="P45" s="96">
        <v>1</v>
      </c>
      <c r="Q45" s="96">
        <v>1</v>
      </c>
      <c r="R45" s="96">
        <v>1</v>
      </c>
      <c r="S45" s="96">
        <v>1</v>
      </c>
      <c r="T45" s="96">
        <v>1</v>
      </c>
      <c r="U45" s="96">
        <v>1</v>
      </c>
      <c r="V45" s="96">
        <v>1</v>
      </c>
      <c r="W45" s="96">
        <v>1</v>
      </c>
      <c r="X45" s="96">
        <v>1</v>
      </c>
      <c r="Y45" s="96">
        <v>1</v>
      </c>
      <c r="Z45" s="96">
        <v>1</v>
      </c>
      <c r="AA45" s="96">
        <v>0</v>
      </c>
      <c r="AB45" s="96">
        <v>0</v>
      </c>
      <c r="AC45" s="96">
        <v>0</v>
      </c>
      <c r="AD45" s="96">
        <v>0</v>
      </c>
      <c r="AE45" s="96">
        <v>0</v>
      </c>
      <c r="AF45" s="135">
        <v>0</v>
      </c>
    </row>
    <row r="46" spans="1:32">
      <c r="A46" s="139" t="s">
        <v>731</v>
      </c>
      <c r="B46" s="98">
        <v>1</v>
      </c>
      <c r="C46" s="99" t="s">
        <v>51</v>
      </c>
      <c r="D46" s="95">
        <v>0.8</v>
      </c>
      <c r="E46" s="95">
        <v>0</v>
      </c>
      <c r="F46" s="95">
        <v>0</v>
      </c>
      <c r="G46" s="96">
        <f t="shared" si="0"/>
        <v>1</v>
      </c>
      <c r="H46" s="96">
        <f t="shared" si="1"/>
        <v>1</v>
      </c>
      <c r="I46" s="96">
        <f t="shared" si="2"/>
        <v>1</v>
      </c>
      <c r="J46" s="96">
        <f t="shared" si="3"/>
        <v>1</v>
      </c>
      <c r="K46" s="118">
        <f t="shared" si="4"/>
        <v>0</v>
      </c>
      <c r="L46" s="126">
        <v>1</v>
      </c>
      <c r="M46" s="96">
        <v>1</v>
      </c>
      <c r="N46" s="96">
        <v>1</v>
      </c>
      <c r="O46" s="96">
        <v>1</v>
      </c>
      <c r="P46" s="96">
        <v>1</v>
      </c>
      <c r="Q46" s="96">
        <v>1</v>
      </c>
      <c r="R46" s="96">
        <v>1</v>
      </c>
      <c r="S46" s="96">
        <v>1</v>
      </c>
      <c r="T46" s="96">
        <v>1</v>
      </c>
      <c r="U46" s="96">
        <v>1</v>
      </c>
      <c r="V46" s="96">
        <v>1</v>
      </c>
      <c r="W46" s="96">
        <v>1</v>
      </c>
      <c r="X46" s="96">
        <v>1</v>
      </c>
      <c r="Y46" s="96">
        <v>1</v>
      </c>
      <c r="Z46" s="96">
        <v>1</v>
      </c>
      <c r="AA46" s="96">
        <v>0</v>
      </c>
      <c r="AB46" s="96">
        <v>0</v>
      </c>
      <c r="AC46" s="96">
        <v>0</v>
      </c>
      <c r="AD46" s="96">
        <v>0</v>
      </c>
      <c r="AE46" s="96">
        <v>0</v>
      </c>
      <c r="AF46" s="135">
        <v>0</v>
      </c>
    </row>
    <row r="47" spans="1:32">
      <c r="A47" s="139" t="s">
        <v>729</v>
      </c>
      <c r="B47" s="98">
        <v>1</v>
      </c>
      <c r="C47" s="99" t="s">
        <v>103</v>
      </c>
      <c r="D47" s="95">
        <v>0.8</v>
      </c>
      <c r="E47" s="95">
        <v>0</v>
      </c>
      <c r="F47" s="95">
        <v>7.6923076923076927E-2</v>
      </c>
      <c r="G47" s="96">
        <f t="shared" si="0"/>
        <v>1</v>
      </c>
      <c r="H47" s="96">
        <f t="shared" si="1"/>
        <v>1</v>
      </c>
      <c r="I47" s="96">
        <f t="shared" si="2"/>
        <v>1</v>
      </c>
      <c r="J47" s="96">
        <f t="shared" si="3"/>
        <v>1</v>
      </c>
      <c r="K47" s="118">
        <f t="shared" si="4"/>
        <v>0</v>
      </c>
      <c r="L47" s="126">
        <v>1</v>
      </c>
      <c r="M47" s="96">
        <v>1</v>
      </c>
      <c r="N47" s="96">
        <v>1</v>
      </c>
      <c r="O47" s="96">
        <v>1</v>
      </c>
      <c r="P47" s="96">
        <v>1</v>
      </c>
      <c r="Q47" s="96">
        <v>1</v>
      </c>
      <c r="R47" s="96">
        <v>1</v>
      </c>
      <c r="S47" s="96">
        <v>1</v>
      </c>
      <c r="T47" s="96">
        <v>1</v>
      </c>
      <c r="U47" s="96">
        <v>1</v>
      </c>
      <c r="V47" s="96">
        <v>1</v>
      </c>
      <c r="W47" s="96">
        <v>1</v>
      </c>
      <c r="X47" s="96">
        <v>1</v>
      </c>
      <c r="Y47" s="96">
        <v>1</v>
      </c>
      <c r="Z47" s="96">
        <v>1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135">
        <v>0</v>
      </c>
    </row>
    <row r="48" spans="1:32">
      <c r="A48" s="139" t="s">
        <v>931</v>
      </c>
      <c r="B48" s="98"/>
      <c r="C48" s="99" t="s">
        <v>124</v>
      </c>
      <c r="D48" s="95">
        <v>0.8</v>
      </c>
      <c r="E48" s="95">
        <v>0.2</v>
      </c>
      <c r="F48" s="95">
        <v>3.8461538461538464E-2</v>
      </c>
      <c r="G48" s="96">
        <f t="shared" si="0"/>
        <v>1</v>
      </c>
      <c r="H48" s="96">
        <f t="shared" si="1"/>
        <v>1</v>
      </c>
      <c r="I48" s="96">
        <f t="shared" si="2"/>
        <v>1</v>
      </c>
      <c r="J48" s="96">
        <f t="shared" si="3"/>
        <v>1</v>
      </c>
      <c r="K48" s="118">
        <f t="shared" si="4"/>
        <v>0</v>
      </c>
      <c r="L48" s="126">
        <v>0</v>
      </c>
      <c r="M48" s="96">
        <v>1</v>
      </c>
      <c r="N48" s="96">
        <v>1</v>
      </c>
      <c r="O48" s="96">
        <v>1</v>
      </c>
      <c r="P48" s="96">
        <v>1</v>
      </c>
      <c r="Q48" s="96">
        <v>1</v>
      </c>
      <c r="R48" s="96">
        <v>1</v>
      </c>
      <c r="S48" s="96">
        <v>1</v>
      </c>
      <c r="T48" s="96">
        <v>1</v>
      </c>
      <c r="U48" s="96">
        <v>1</v>
      </c>
      <c r="V48" s="96">
        <v>1</v>
      </c>
      <c r="W48" s="96">
        <v>1</v>
      </c>
      <c r="X48" s="96">
        <v>1</v>
      </c>
      <c r="Y48" s="96">
        <v>1</v>
      </c>
      <c r="Z48" s="96">
        <v>1</v>
      </c>
      <c r="AA48" s="96">
        <v>0</v>
      </c>
      <c r="AB48" s="96">
        <v>0</v>
      </c>
      <c r="AC48" s="96">
        <v>0</v>
      </c>
      <c r="AD48" s="96">
        <v>0</v>
      </c>
      <c r="AE48" s="96">
        <v>1</v>
      </c>
      <c r="AF48" s="135">
        <v>0</v>
      </c>
    </row>
    <row r="49" spans="1:32">
      <c r="A49" s="139" t="s">
        <v>782</v>
      </c>
      <c r="B49" s="98"/>
      <c r="C49" s="99" t="s">
        <v>669</v>
      </c>
      <c r="D49" s="95">
        <v>0.8</v>
      </c>
      <c r="E49" s="95">
        <v>0</v>
      </c>
      <c r="F49" s="95">
        <v>0</v>
      </c>
      <c r="G49" s="96">
        <f t="shared" si="0"/>
        <v>1</v>
      </c>
      <c r="H49" s="96">
        <f t="shared" si="1"/>
        <v>1</v>
      </c>
      <c r="I49" s="96">
        <f t="shared" si="2"/>
        <v>0</v>
      </c>
      <c r="J49" s="96">
        <f t="shared" si="3"/>
        <v>1</v>
      </c>
      <c r="K49" s="118">
        <f t="shared" si="4"/>
        <v>1</v>
      </c>
      <c r="L49" s="126">
        <v>1</v>
      </c>
      <c r="M49" s="96">
        <v>1</v>
      </c>
      <c r="N49" s="96">
        <v>1</v>
      </c>
      <c r="O49" s="96">
        <v>1</v>
      </c>
      <c r="P49" s="96">
        <v>1</v>
      </c>
      <c r="Q49" s="96">
        <v>1</v>
      </c>
      <c r="R49" s="96">
        <v>1</v>
      </c>
      <c r="S49" s="96">
        <v>1</v>
      </c>
      <c r="T49" s="96">
        <v>1</v>
      </c>
      <c r="U49" s="96">
        <v>1</v>
      </c>
      <c r="V49" s="96">
        <v>1</v>
      </c>
      <c r="W49" s="96">
        <v>0</v>
      </c>
      <c r="X49" s="96">
        <v>0</v>
      </c>
      <c r="Y49" s="96">
        <v>1</v>
      </c>
      <c r="Z49" s="96">
        <v>1</v>
      </c>
      <c r="AA49" s="96">
        <v>1</v>
      </c>
      <c r="AB49" s="96">
        <v>0</v>
      </c>
      <c r="AC49" s="96">
        <v>0</v>
      </c>
      <c r="AD49" s="96">
        <v>0</v>
      </c>
      <c r="AE49" s="96">
        <v>0</v>
      </c>
      <c r="AF49" s="135">
        <v>0</v>
      </c>
    </row>
    <row r="50" spans="1:32">
      <c r="A50" s="139" t="s">
        <v>917</v>
      </c>
      <c r="B50" s="98"/>
      <c r="C50" s="100" t="s">
        <v>547</v>
      </c>
      <c r="D50" s="95">
        <v>1</v>
      </c>
      <c r="E50" s="95">
        <v>0</v>
      </c>
      <c r="F50" s="95">
        <v>0</v>
      </c>
      <c r="G50" s="96">
        <f t="shared" si="0"/>
        <v>1</v>
      </c>
      <c r="H50" s="96">
        <f t="shared" si="1"/>
        <v>1</v>
      </c>
      <c r="I50" s="96">
        <f t="shared" si="2"/>
        <v>1</v>
      </c>
      <c r="J50" s="96">
        <f t="shared" si="3"/>
        <v>1</v>
      </c>
      <c r="K50" s="118">
        <f t="shared" si="4"/>
        <v>1</v>
      </c>
      <c r="L50" s="126">
        <v>1</v>
      </c>
      <c r="M50" s="96">
        <v>1</v>
      </c>
      <c r="N50" s="96">
        <v>1</v>
      </c>
      <c r="O50" s="96">
        <v>0</v>
      </c>
      <c r="P50" s="96">
        <v>1</v>
      </c>
      <c r="Q50" s="96">
        <v>1</v>
      </c>
      <c r="R50" s="96">
        <v>1</v>
      </c>
      <c r="S50" s="96">
        <v>1</v>
      </c>
      <c r="T50" s="96">
        <v>1</v>
      </c>
      <c r="U50" s="96">
        <v>1</v>
      </c>
      <c r="V50" s="96">
        <v>1</v>
      </c>
      <c r="W50" s="96">
        <v>1</v>
      </c>
      <c r="X50" s="96">
        <v>0</v>
      </c>
      <c r="Y50" s="96">
        <v>1</v>
      </c>
      <c r="Z50" s="96">
        <v>1</v>
      </c>
      <c r="AA50" s="96">
        <v>1</v>
      </c>
      <c r="AB50" s="96">
        <v>0</v>
      </c>
      <c r="AC50" s="96">
        <v>0</v>
      </c>
      <c r="AD50" s="96">
        <v>0</v>
      </c>
      <c r="AE50" s="96">
        <v>0</v>
      </c>
      <c r="AF50" s="135">
        <v>0</v>
      </c>
    </row>
    <row r="51" spans="1:32">
      <c r="A51" s="144" t="s">
        <v>930</v>
      </c>
      <c r="B51" s="154">
        <v>2</v>
      </c>
      <c r="C51" s="150" t="s">
        <v>614</v>
      </c>
      <c r="D51" s="146">
        <v>1</v>
      </c>
      <c r="E51" s="146">
        <v>0</v>
      </c>
      <c r="F51" s="146">
        <v>0</v>
      </c>
      <c r="G51" s="101">
        <f t="shared" si="0"/>
        <v>1</v>
      </c>
      <c r="H51" s="101">
        <f t="shared" si="1"/>
        <v>1</v>
      </c>
      <c r="I51" s="101">
        <f t="shared" si="2"/>
        <v>1</v>
      </c>
      <c r="J51" s="101">
        <f t="shared" si="3"/>
        <v>1</v>
      </c>
      <c r="K51" s="119">
        <f t="shared" si="4"/>
        <v>1</v>
      </c>
      <c r="L51" s="128">
        <v>1</v>
      </c>
      <c r="M51" s="101">
        <v>1</v>
      </c>
      <c r="N51" s="101">
        <v>1</v>
      </c>
      <c r="O51" s="101">
        <v>1</v>
      </c>
      <c r="P51" s="101">
        <v>1</v>
      </c>
      <c r="Q51" s="101">
        <v>1</v>
      </c>
      <c r="R51" s="101">
        <v>1</v>
      </c>
      <c r="S51" s="101">
        <v>1</v>
      </c>
      <c r="T51" s="101">
        <v>1</v>
      </c>
      <c r="U51" s="101">
        <v>1</v>
      </c>
      <c r="V51" s="101">
        <v>1</v>
      </c>
      <c r="W51" s="101">
        <v>1</v>
      </c>
      <c r="X51" s="101">
        <v>1</v>
      </c>
      <c r="Y51" s="101">
        <v>1</v>
      </c>
      <c r="Z51" s="101">
        <v>1</v>
      </c>
      <c r="AA51" s="101">
        <v>1</v>
      </c>
      <c r="AB51" s="101">
        <v>0</v>
      </c>
      <c r="AC51" s="101">
        <v>0</v>
      </c>
      <c r="AD51" s="101">
        <v>0</v>
      </c>
      <c r="AE51" s="101">
        <v>0</v>
      </c>
      <c r="AF51" s="136">
        <v>0</v>
      </c>
    </row>
    <row r="52" spans="1:32">
      <c r="A52" s="144" t="s">
        <v>894</v>
      </c>
      <c r="B52" s="144">
        <v>2</v>
      </c>
      <c r="C52" s="150" t="s">
        <v>660</v>
      </c>
      <c r="D52" s="146">
        <v>1</v>
      </c>
      <c r="E52" s="146">
        <v>0</v>
      </c>
      <c r="F52" s="146">
        <v>0</v>
      </c>
      <c r="G52" s="157"/>
      <c r="H52" s="157"/>
      <c r="I52" s="157"/>
      <c r="J52" s="157"/>
      <c r="K52" s="158"/>
      <c r="L52" s="142">
        <v>1</v>
      </c>
      <c r="M52" s="141">
        <v>1</v>
      </c>
      <c r="N52" s="141">
        <v>1</v>
      </c>
      <c r="O52" s="141">
        <v>1</v>
      </c>
      <c r="P52" s="141">
        <v>1</v>
      </c>
      <c r="Q52" s="141">
        <v>1</v>
      </c>
      <c r="R52" s="141">
        <v>1</v>
      </c>
      <c r="S52" s="141">
        <v>1</v>
      </c>
      <c r="T52" s="141">
        <v>1</v>
      </c>
      <c r="U52" s="141">
        <v>1</v>
      </c>
      <c r="V52" s="141">
        <v>1</v>
      </c>
      <c r="W52" s="141">
        <v>1</v>
      </c>
      <c r="X52" s="141">
        <v>1</v>
      </c>
      <c r="Y52" s="141">
        <v>1</v>
      </c>
      <c r="Z52" s="141">
        <v>1</v>
      </c>
      <c r="AA52" s="141">
        <v>1</v>
      </c>
      <c r="AB52" s="141"/>
      <c r="AC52" s="141"/>
      <c r="AD52" s="141"/>
      <c r="AE52" s="141"/>
      <c r="AF52" s="143"/>
    </row>
    <row r="53" spans="1:32">
      <c r="A53" s="139" t="s">
        <v>877</v>
      </c>
      <c r="B53" s="98">
        <v>2</v>
      </c>
      <c r="C53" s="99" t="s">
        <v>670</v>
      </c>
      <c r="D53" s="95">
        <v>0.8</v>
      </c>
      <c r="E53" s="95">
        <v>0</v>
      </c>
      <c r="F53" s="95">
        <v>0</v>
      </c>
      <c r="G53" s="96">
        <f t="shared" si="0"/>
        <v>1</v>
      </c>
      <c r="H53" s="96">
        <f t="shared" si="1"/>
        <v>1</v>
      </c>
      <c r="I53" s="96">
        <f t="shared" si="2"/>
        <v>0</v>
      </c>
      <c r="J53" s="96">
        <f t="shared" si="3"/>
        <v>1</v>
      </c>
      <c r="K53" s="118">
        <f t="shared" si="4"/>
        <v>1</v>
      </c>
      <c r="L53" s="126">
        <v>1</v>
      </c>
      <c r="M53" s="96">
        <v>1</v>
      </c>
      <c r="N53" s="96">
        <v>1</v>
      </c>
      <c r="O53" s="96">
        <v>1</v>
      </c>
      <c r="P53" s="96">
        <v>1</v>
      </c>
      <c r="Q53" s="96">
        <v>1</v>
      </c>
      <c r="R53" s="96">
        <v>1</v>
      </c>
      <c r="S53" s="96">
        <v>1</v>
      </c>
      <c r="T53" s="96">
        <v>1</v>
      </c>
      <c r="U53" s="96">
        <v>1</v>
      </c>
      <c r="V53" s="96">
        <v>1</v>
      </c>
      <c r="W53" s="96">
        <v>0</v>
      </c>
      <c r="X53" s="96">
        <v>0</v>
      </c>
      <c r="Y53" s="96">
        <v>1</v>
      </c>
      <c r="Z53" s="96">
        <v>1</v>
      </c>
      <c r="AA53" s="96">
        <v>1</v>
      </c>
      <c r="AB53" s="96">
        <v>0</v>
      </c>
      <c r="AC53" s="96">
        <v>0</v>
      </c>
      <c r="AD53" s="96">
        <v>0</v>
      </c>
      <c r="AE53" s="96">
        <v>0</v>
      </c>
      <c r="AF53" s="135">
        <v>0</v>
      </c>
    </row>
    <row r="54" spans="1:32">
      <c r="A54" s="139" t="s">
        <v>872</v>
      </c>
      <c r="B54" s="98">
        <v>2</v>
      </c>
      <c r="C54" s="99" t="s">
        <v>670</v>
      </c>
      <c r="D54" s="95">
        <v>1</v>
      </c>
      <c r="E54" s="95">
        <v>0</v>
      </c>
      <c r="F54" s="95">
        <v>7.6923076923076927E-2</v>
      </c>
      <c r="G54" s="96">
        <f t="shared" si="0"/>
        <v>1</v>
      </c>
      <c r="H54" s="96">
        <f t="shared" si="1"/>
        <v>1</v>
      </c>
      <c r="I54" s="96">
        <f t="shared" si="2"/>
        <v>1</v>
      </c>
      <c r="J54" s="96">
        <f t="shared" si="3"/>
        <v>1</v>
      </c>
      <c r="K54" s="118">
        <f t="shared" si="4"/>
        <v>1</v>
      </c>
      <c r="L54" s="126">
        <v>0</v>
      </c>
      <c r="M54" s="96">
        <v>1</v>
      </c>
      <c r="N54" s="96">
        <v>1</v>
      </c>
      <c r="O54" s="96">
        <v>1</v>
      </c>
      <c r="P54" s="96">
        <v>1</v>
      </c>
      <c r="Q54" s="96">
        <v>1</v>
      </c>
      <c r="R54" s="96">
        <v>1</v>
      </c>
      <c r="S54" s="96">
        <v>1</v>
      </c>
      <c r="T54" s="96">
        <v>1</v>
      </c>
      <c r="U54" s="96">
        <v>1</v>
      </c>
      <c r="V54" s="96">
        <v>1</v>
      </c>
      <c r="W54" s="96">
        <v>1</v>
      </c>
      <c r="X54" s="96">
        <v>1</v>
      </c>
      <c r="Y54" s="96">
        <v>1</v>
      </c>
      <c r="Z54" s="96">
        <v>1</v>
      </c>
      <c r="AA54" s="96">
        <v>1</v>
      </c>
      <c r="AB54" s="96">
        <v>0</v>
      </c>
      <c r="AC54" s="96">
        <v>0</v>
      </c>
      <c r="AD54" s="96">
        <v>0</v>
      </c>
      <c r="AE54" s="96">
        <v>0</v>
      </c>
      <c r="AF54" s="135">
        <v>0</v>
      </c>
    </row>
    <row r="55" spans="1:32">
      <c r="A55" s="139" t="s">
        <v>867</v>
      </c>
      <c r="B55" s="98">
        <v>2</v>
      </c>
      <c r="C55" s="99" t="s">
        <v>118</v>
      </c>
      <c r="D55" s="95">
        <v>0.8</v>
      </c>
      <c r="E55" s="95">
        <v>0</v>
      </c>
      <c r="F55" s="95">
        <v>0</v>
      </c>
      <c r="G55" s="96">
        <f t="shared" si="0"/>
        <v>1</v>
      </c>
      <c r="H55" s="96">
        <f t="shared" si="1"/>
        <v>1</v>
      </c>
      <c r="I55" s="96">
        <f t="shared" si="2"/>
        <v>0</v>
      </c>
      <c r="J55" s="96">
        <f t="shared" si="3"/>
        <v>1</v>
      </c>
      <c r="K55" s="118">
        <f t="shared" si="4"/>
        <v>1</v>
      </c>
      <c r="L55" s="126">
        <v>1</v>
      </c>
      <c r="M55" s="96">
        <v>1</v>
      </c>
      <c r="N55" s="96">
        <v>1</v>
      </c>
      <c r="O55" s="96">
        <v>1</v>
      </c>
      <c r="P55" s="96">
        <v>1</v>
      </c>
      <c r="Q55" s="96">
        <v>1</v>
      </c>
      <c r="R55" s="96">
        <v>1</v>
      </c>
      <c r="S55" s="96">
        <v>1</v>
      </c>
      <c r="T55" s="96">
        <v>1</v>
      </c>
      <c r="U55" s="96">
        <v>1</v>
      </c>
      <c r="V55" s="96">
        <v>1</v>
      </c>
      <c r="W55" s="96">
        <v>0</v>
      </c>
      <c r="X55" s="96">
        <v>0</v>
      </c>
      <c r="Y55" s="96">
        <v>1</v>
      </c>
      <c r="Z55" s="96">
        <v>1</v>
      </c>
      <c r="AA55" s="96">
        <v>1</v>
      </c>
      <c r="AB55" s="96">
        <v>0</v>
      </c>
      <c r="AC55" s="96">
        <v>0</v>
      </c>
      <c r="AD55" s="96">
        <v>0</v>
      </c>
      <c r="AE55" s="96">
        <v>0</v>
      </c>
      <c r="AF55" s="135">
        <v>0</v>
      </c>
    </row>
    <row r="56" spans="1:32">
      <c r="A56" s="139" t="s">
        <v>864</v>
      </c>
      <c r="B56" s="98">
        <v>2</v>
      </c>
      <c r="C56" s="99" t="s">
        <v>43</v>
      </c>
      <c r="D56" s="95">
        <v>0.8</v>
      </c>
      <c r="E56" s="95">
        <v>0</v>
      </c>
      <c r="F56" s="95">
        <v>0</v>
      </c>
      <c r="G56" s="96">
        <f t="shared" si="0"/>
        <v>1</v>
      </c>
      <c r="H56" s="96">
        <f t="shared" si="1"/>
        <v>1</v>
      </c>
      <c r="I56" s="96">
        <f t="shared" si="2"/>
        <v>0</v>
      </c>
      <c r="J56" s="96">
        <f t="shared" si="3"/>
        <v>1</v>
      </c>
      <c r="K56" s="118">
        <f t="shared" si="4"/>
        <v>1</v>
      </c>
      <c r="L56" s="126">
        <v>1</v>
      </c>
      <c r="M56" s="96">
        <v>1</v>
      </c>
      <c r="N56" s="96">
        <v>1</v>
      </c>
      <c r="O56" s="96">
        <v>1</v>
      </c>
      <c r="P56" s="96">
        <v>1</v>
      </c>
      <c r="Q56" s="96">
        <v>1</v>
      </c>
      <c r="R56" s="96">
        <v>1</v>
      </c>
      <c r="S56" s="96">
        <v>1</v>
      </c>
      <c r="T56" s="96">
        <v>1</v>
      </c>
      <c r="U56" s="96">
        <v>1</v>
      </c>
      <c r="V56" s="96">
        <v>1</v>
      </c>
      <c r="W56" s="96">
        <v>0</v>
      </c>
      <c r="X56" s="96">
        <v>0</v>
      </c>
      <c r="Y56" s="96">
        <v>1</v>
      </c>
      <c r="Z56" s="96">
        <v>1</v>
      </c>
      <c r="AA56" s="96">
        <v>1</v>
      </c>
      <c r="AB56" s="96">
        <v>0</v>
      </c>
      <c r="AC56" s="96">
        <v>0</v>
      </c>
      <c r="AD56" s="96">
        <v>0</v>
      </c>
      <c r="AE56" s="96">
        <v>0</v>
      </c>
      <c r="AF56" s="135">
        <v>0</v>
      </c>
    </row>
    <row r="57" spans="1:32">
      <c r="A57" s="139" t="s">
        <v>753</v>
      </c>
      <c r="B57" s="98"/>
      <c r="C57" s="99" t="s">
        <v>43</v>
      </c>
      <c r="D57" s="95">
        <v>0.8</v>
      </c>
      <c r="E57" s="95">
        <v>0</v>
      </c>
      <c r="F57" s="95">
        <v>0</v>
      </c>
      <c r="G57" s="96">
        <f t="shared" si="0"/>
        <v>1</v>
      </c>
      <c r="H57" s="96">
        <f t="shared" si="1"/>
        <v>0</v>
      </c>
      <c r="I57" s="96">
        <f t="shared" si="2"/>
        <v>1</v>
      </c>
      <c r="J57" s="96">
        <f t="shared" si="3"/>
        <v>1</v>
      </c>
      <c r="K57" s="118">
        <f t="shared" si="4"/>
        <v>1</v>
      </c>
      <c r="L57" s="126">
        <v>1</v>
      </c>
      <c r="M57" s="96">
        <v>1</v>
      </c>
      <c r="N57" s="96">
        <v>1</v>
      </c>
      <c r="O57" s="96">
        <v>1</v>
      </c>
      <c r="P57" s="96">
        <v>1</v>
      </c>
      <c r="Q57" s="96">
        <v>1</v>
      </c>
      <c r="R57" s="96">
        <v>0</v>
      </c>
      <c r="S57" s="96">
        <v>0</v>
      </c>
      <c r="T57" s="96">
        <v>1</v>
      </c>
      <c r="U57" s="96">
        <v>0</v>
      </c>
      <c r="V57" s="96">
        <v>0</v>
      </c>
      <c r="W57" s="96">
        <v>1</v>
      </c>
      <c r="X57" s="96">
        <v>1</v>
      </c>
      <c r="Y57" s="96">
        <v>1</v>
      </c>
      <c r="Z57" s="96">
        <v>1</v>
      </c>
      <c r="AA57" s="96">
        <v>1</v>
      </c>
      <c r="AB57" s="96">
        <v>0</v>
      </c>
      <c r="AC57" s="96">
        <v>0</v>
      </c>
      <c r="AD57" s="96">
        <v>0</v>
      </c>
      <c r="AE57" s="96">
        <v>0</v>
      </c>
      <c r="AF57" s="135">
        <v>0</v>
      </c>
    </row>
    <row r="58" spans="1:32">
      <c r="A58" s="139" t="s">
        <v>789</v>
      </c>
      <c r="B58" s="98"/>
      <c r="C58" s="99" t="s">
        <v>43</v>
      </c>
      <c r="D58" s="95">
        <v>0.8</v>
      </c>
      <c r="E58" s="95">
        <v>0.2</v>
      </c>
      <c r="F58" s="95">
        <v>0.19230769230769232</v>
      </c>
      <c r="G58" s="96">
        <f t="shared" si="0"/>
        <v>1</v>
      </c>
      <c r="H58" s="96">
        <f t="shared" si="1"/>
        <v>1</v>
      </c>
      <c r="I58" s="96">
        <f t="shared" si="2"/>
        <v>1</v>
      </c>
      <c r="J58" s="96">
        <f t="shared" si="3"/>
        <v>1</v>
      </c>
      <c r="K58" s="118">
        <f t="shared" si="4"/>
        <v>0</v>
      </c>
      <c r="L58" s="126">
        <v>0</v>
      </c>
      <c r="M58" s="96">
        <v>1</v>
      </c>
      <c r="N58" s="96">
        <v>1</v>
      </c>
      <c r="O58" s="96">
        <v>1</v>
      </c>
      <c r="P58" s="96">
        <v>1</v>
      </c>
      <c r="Q58" s="96">
        <v>1</v>
      </c>
      <c r="R58" s="96">
        <v>1</v>
      </c>
      <c r="S58" s="96">
        <v>0</v>
      </c>
      <c r="T58" s="96">
        <v>1</v>
      </c>
      <c r="U58" s="96">
        <v>1</v>
      </c>
      <c r="V58" s="96">
        <v>1</v>
      </c>
      <c r="W58" s="96">
        <v>1</v>
      </c>
      <c r="X58" s="96">
        <v>1</v>
      </c>
      <c r="Y58" s="96">
        <v>1</v>
      </c>
      <c r="Z58" s="96">
        <v>1</v>
      </c>
      <c r="AA58" s="96">
        <v>0</v>
      </c>
      <c r="AB58" s="96">
        <v>0</v>
      </c>
      <c r="AC58" s="96">
        <v>0</v>
      </c>
      <c r="AD58" s="96">
        <v>0</v>
      </c>
      <c r="AE58" s="96">
        <v>1</v>
      </c>
      <c r="AF58" s="135">
        <v>0</v>
      </c>
    </row>
    <row r="59" spans="1:32">
      <c r="A59" s="139" t="s">
        <v>921</v>
      </c>
      <c r="B59" s="98">
        <v>3</v>
      </c>
      <c r="C59" s="100" t="s">
        <v>71</v>
      </c>
      <c r="D59" s="95">
        <v>1</v>
      </c>
      <c r="E59" s="95">
        <v>0</v>
      </c>
      <c r="F59" s="95">
        <v>0</v>
      </c>
      <c r="G59" s="96">
        <f t="shared" si="0"/>
        <v>1</v>
      </c>
      <c r="H59" s="96">
        <f t="shared" si="1"/>
        <v>1</v>
      </c>
      <c r="I59" s="96">
        <f t="shared" si="2"/>
        <v>1</v>
      </c>
      <c r="J59" s="96">
        <f t="shared" si="3"/>
        <v>1</v>
      </c>
      <c r="K59" s="118">
        <f t="shared" si="4"/>
        <v>1</v>
      </c>
      <c r="L59" s="126">
        <v>1</v>
      </c>
      <c r="M59" s="96">
        <v>1</v>
      </c>
      <c r="N59" s="96">
        <v>1</v>
      </c>
      <c r="O59" s="96">
        <v>1</v>
      </c>
      <c r="P59" s="96">
        <v>1</v>
      </c>
      <c r="Q59" s="96">
        <v>1</v>
      </c>
      <c r="R59" s="96">
        <v>1</v>
      </c>
      <c r="S59" s="96">
        <v>1</v>
      </c>
      <c r="T59" s="96">
        <v>1</v>
      </c>
      <c r="U59" s="96">
        <v>1</v>
      </c>
      <c r="V59" s="96">
        <v>1</v>
      </c>
      <c r="W59" s="96">
        <v>1</v>
      </c>
      <c r="X59" s="96">
        <v>1</v>
      </c>
      <c r="Y59" s="96">
        <v>1</v>
      </c>
      <c r="Z59" s="96">
        <v>1</v>
      </c>
      <c r="AA59" s="96">
        <v>1</v>
      </c>
      <c r="AB59" s="96">
        <v>0</v>
      </c>
      <c r="AC59" s="96">
        <v>0</v>
      </c>
      <c r="AD59" s="96">
        <v>0</v>
      </c>
      <c r="AE59" s="96">
        <v>0</v>
      </c>
      <c r="AF59" s="135">
        <v>0</v>
      </c>
    </row>
    <row r="60" spans="1:32">
      <c r="A60" s="139" t="s">
        <v>905</v>
      </c>
      <c r="B60" s="98">
        <v>3</v>
      </c>
      <c r="C60" s="100" t="s">
        <v>545</v>
      </c>
      <c r="D60" s="95">
        <v>1</v>
      </c>
      <c r="E60" s="95">
        <v>0</v>
      </c>
      <c r="F60" s="95">
        <v>0</v>
      </c>
      <c r="G60" s="96">
        <f t="shared" si="0"/>
        <v>1</v>
      </c>
      <c r="H60" s="96">
        <f t="shared" si="1"/>
        <v>1</v>
      </c>
      <c r="I60" s="96">
        <f t="shared" si="2"/>
        <v>1</v>
      </c>
      <c r="J60" s="96">
        <f t="shared" si="3"/>
        <v>1</v>
      </c>
      <c r="K60" s="118">
        <f t="shared" si="4"/>
        <v>1</v>
      </c>
      <c r="L60" s="126">
        <v>1</v>
      </c>
      <c r="M60" s="96">
        <v>1</v>
      </c>
      <c r="N60" s="96">
        <v>1</v>
      </c>
      <c r="O60" s="96">
        <v>1</v>
      </c>
      <c r="P60" s="96">
        <v>1</v>
      </c>
      <c r="Q60" s="96">
        <v>1</v>
      </c>
      <c r="R60" s="96">
        <v>1</v>
      </c>
      <c r="S60" s="96">
        <v>1</v>
      </c>
      <c r="T60" s="96">
        <v>1</v>
      </c>
      <c r="U60" s="96">
        <v>1</v>
      </c>
      <c r="V60" s="96">
        <v>1</v>
      </c>
      <c r="W60" s="96">
        <v>1</v>
      </c>
      <c r="X60" s="96">
        <v>1</v>
      </c>
      <c r="Y60" s="96">
        <v>1</v>
      </c>
      <c r="Z60" s="96">
        <v>1</v>
      </c>
      <c r="AA60" s="96">
        <v>1</v>
      </c>
      <c r="AB60" s="96">
        <v>0</v>
      </c>
      <c r="AC60" s="96">
        <v>0</v>
      </c>
      <c r="AD60" s="96">
        <v>0</v>
      </c>
      <c r="AE60" s="96">
        <v>0</v>
      </c>
      <c r="AF60" s="135">
        <v>0</v>
      </c>
    </row>
    <row r="61" spans="1:32">
      <c r="A61" s="144" t="s">
        <v>899</v>
      </c>
      <c r="B61" s="154">
        <v>3</v>
      </c>
      <c r="C61" s="150" t="s">
        <v>609</v>
      </c>
      <c r="D61" s="146">
        <v>1</v>
      </c>
      <c r="E61" s="146">
        <v>0</v>
      </c>
      <c r="F61" s="146">
        <v>0</v>
      </c>
      <c r="G61" s="101">
        <f t="shared" si="0"/>
        <v>1</v>
      </c>
      <c r="H61" s="101">
        <f t="shared" si="1"/>
        <v>1</v>
      </c>
      <c r="I61" s="101">
        <f t="shared" si="2"/>
        <v>1</v>
      </c>
      <c r="J61" s="101">
        <f t="shared" si="3"/>
        <v>1</v>
      </c>
      <c r="K61" s="119">
        <f t="shared" si="4"/>
        <v>1</v>
      </c>
      <c r="L61" s="128">
        <v>1</v>
      </c>
      <c r="M61" s="101">
        <v>1</v>
      </c>
      <c r="N61" s="101">
        <v>1</v>
      </c>
      <c r="O61" s="101">
        <v>1</v>
      </c>
      <c r="P61" s="101">
        <v>1</v>
      </c>
      <c r="Q61" s="101">
        <v>1</v>
      </c>
      <c r="R61" s="101">
        <v>1</v>
      </c>
      <c r="S61" s="101">
        <v>1</v>
      </c>
      <c r="T61" s="101">
        <v>1</v>
      </c>
      <c r="U61" s="101">
        <v>1</v>
      </c>
      <c r="V61" s="101">
        <v>1</v>
      </c>
      <c r="W61" s="101">
        <v>1</v>
      </c>
      <c r="X61" s="101">
        <v>1</v>
      </c>
      <c r="Y61" s="101">
        <v>1</v>
      </c>
      <c r="Z61" s="101">
        <v>1</v>
      </c>
      <c r="AA61" s="101">
        <v>1</v>
      </c>
      <c r="AB61" s="101">
        <v>0</v>
      </c>
      <c r="AC61" s="101">
        <v>0</v>
      </c>
      <c r="AD61" s="101">
        <v>0</v>
      </c>
      <c r="AE61" s="101">
        <v>0</v>
      </c>
      <c r="AF61" s="136">
        <v>0</v>
      </c>
    </row>
    <row r="62" spans="1:32">
      <c r="A62" s="139" t="s">
        <v>863</v>
      </c>
      <c r="B62" s="98">
        <v>3</v>
      </c>
      <c r="C62" s="100" t="s">
        <v>546</v>
      </c>
      <c r="D62" s="95">
        <v>1</v>
      </c>
      <c r="E62" s="95">
        <v>0</v>
      </c>
      <c r="F62" s="95">
        <v>0</v>
      </c>
      <c r="G62" s="96">
        <f t="shared" si="0"/>
        <v>1</v>
      </c>
      <c r="H62" s="96">
        <f t="shared" si="1"/>
        <v>1</v>
      </c>
      <c r="I62" s="96">
        <f t="shared" si="2"/>
        <v>1</v>
      </c>
      <c r="J62" s="96">
        <f t="shared" si="3"/>
        <v>1</v>
      </c>
      <c r="K62" s="118">
        <f t="shared" si="4"/>
        <v>1</v>
      </c>
      <c r="L62" s="126">
        <v>1</v>
      </c>
      <c r="M62" s="96">
        <v>1</v>
      </c>
      <c r="N62" s="96">
        <v>1</v>
      </c>
      <c r="O62" s="96">
        <v>1</v>
      </c>
      <c r="P62" s="96">
        <v>1</v>
      </c>
      <c r="Q62" s="96">
        <v>1</v>
      </c>
      <c r="R62" s="96">
        <v>1</v>
      </c>
      <c r="S62" s="96">
        <v>1</v>
      </c>
      <c r="T62" s="96">
        <v>1</v>
      </c>
      <c r="U62" s="96">
        <v>1</v>
      </c>
      <c r="V62" s="96">
        <v>1</v>
      </c>
      <c r="W62" s="96">
        <v>1</v>
      </c>
      <c r="X62" s="96">
        <v>1</v>
      </c>
      <c r="Y62" s="96">
        <v>1</v>
      </c>
      <c r="Z62" s="96">
        <v>1</v>
      </c>
      <c r="AA62" s="96">
        <v>1</v>
      </c>
      <c r="AB62" s="96">
        <v>0</v>
      </c>
      <c r="AC62" s="96">
        <v>0</v>
      </c>
      <c r="AD62" s="96">
        <v>0</v>
      </c>
      <c r="AE62" s="96">
        <v>0</v>
      </c>
      <c r="AF62" s="135">
        <v>0</v>
      </c>
    </row>
    <row r="63" spans="1:32">
      <c r="A63" s="139" t="s">
        <v>862</v>
      </c>
      <c r="B63" s="98">
        <v>3</v>
      </c>
      <c r="C63" s="100" t="s">
        <v>51</v>
      </c>
      <c r="D63" s="95">
        <v>1</v>
      </c>
      <c r="E63" s="95">
        <v>0</v>
      </c>
      <c r="F63" s="95">
        <v>0</v>
      </c>
      <c r="G63" s="96">
        <f t="shared" si="0"/>
        <v>1</v>
      </c>
      <c r="H63" s="96">
        <f t="shared" si="1"/>
        <v>1</v>
      </c>
      <c r="I63" s="96">
        <f t="shared" si="2"/>
        <v>1</v>
      </c>
      <c r="J63" s="96">
        <f t="shared" si="3"/>
        <v>1</v>
      </c>
      <c r="K63" s="118">
        <f t="shared" si="4"/>
        <v>1</v>
      </c>
      <c r="L63" s="126">
        <v>1</v>
      </c>
      <c r="M63" s="96">
        <v>1</v>
      </c>
      <c r="N63" s="96">
        <v>1</v>
      </c>
      <c r="O63" s="96">
        <v>1</v>
      </c>
      <c r="P63" s="96">
        <v>1</v>
      </c>
      <c r="Q63" s="96">
        <v>1</v>
      </c>
      <c r="R63" s="96">
        <v>1</v>
      </c>
      <c r="S63" s="96">
        <v>1</v>
      </c>
      <c r="T63" s="96">
        <v>1</v>
      </c>
      <c r="U63" s="96">
        <v>1</v>
      </c>
      <c r="V63" s="96">
        <v>1</v>
      </c>
      <c r="W63" s="96">
        <v>1</v>
      </c>
      <c r="X63" s="96">
        <v>1</v>
      </c>
      <c r="Y63" s="96">
        <v>1</v>
      </c>
      <c r="Z63" s="96">
        <v>1</v>
      </c>
      <c r="AA63" s="96">
        <v>1</v>
      </c>
      <c r="AB63" s="96">
        <v>0</v>
      </c>
      <c r="AC63" s="96">
        <v>0</v>
      </c>
      <c r="AD63" s="96">
        <v>0</v>
      </c>
      <c r="AE63" s="96">
        <v>0</v>
      </c>
      <c r="AF63" s="135">
        <v>0</v>
      </c>
    </row>
    <row r="64" spans="1:32">
      <c r="A64" s="139" t="s">
        <v>859</v>
      </c>
      <c r="B64" s="98">
        <v>3</v>
      </c>
      <c r="C64" s="100" t="s">
        <v>72</v>
      </c>
      <c r="D64" s="95">
        <v>1</v>
      </c>
      <c r="E64" s="95">
        <v>0</v>
      </c>
      <c r="F64" s="95">
        <v>0</v>
      </c>
      <c r="G64" s="96">
        <f t="shared" si="0"/>
        <v>1</v>
      </c>
      <c r="H64" s="96">
        <f t="shared" si="1"/>
        <v>1</v>
      </c>
      <c r="I64" s="96">
        <f t="shared" si="2"/>
        <v>1</v>
      </c>
      <c r="J64" s="96">
        <f t="shared" si="3"/>
        <v>1</v>
      </c>
      <c r="K64" s="118">
        <f t="shared" si="4"/>
        <v>1</v>
      </c>
      <c r="L64" s="126">
        <v>1</v>
      </c>
      <c r="M64" s="96">
        <v>1</v>
      </c>
      <c r="N64" s="96">
        <v>1</v>
      </c>
      <c r="O64" s="96">
        <v>1</v>
      </c>
      <c r="P64" s="96">
        <v>1</v>
      </c>
      <c r="Q64" s="96">
        <v>1</v>
      </c>
      <c r="R64" s="96">
        <v>1</v>
      </c>
      <c r="S64" s="96">
        <v>1</v>
      </c>
      <c r="T64" s="96">
        <v>1</v>
      </c>
      <c r="U64" s="96">
        <v>1</v>
      </c>
      <c r="V64" s="96">
        <v>1</v>
      </c>
      <c r="W64" s="96">
        <v>1</v>
      </c>
      <c r="X64" s="96">
        <v>1</v>
      </c>
      <c r="Y64" s="96">
        <v>1</v>
      </c>
      <c r="Z64" s="96">
        <v>1</v>
      </c>
      <c r="AA64" s="96">
        <v>1</v>
      </c>
      <c r="AB64" s="96">
        <v>0</v>
      </c>
      <c r="AC64" s="96">
        <v>0</v>
      </c>
      <c r="AD64" s="96">
        <v>0</v>
      </c>
      <c r="AE64" s="96">
        <v>0</v>
      </c>
      <c r="AF64" s="135">
        <v>0</v>
      </c>
    </row>
    <row r="65" spans="1:32">
      <c r="A65" s="139" t="s">
        <v>825</v>
      </c>
      <c r="B65" s="98">
        <v>3</v>
      </c>
      <c r="C65" s="100" t="s">
        <v>51</v>
      </c>
      <c r="D65" s="95">
        <v>1</v>
      </c>
      <c r="E65" s="95">
        <v>0</v>
      </c>
      <c r="F65" s="95">
        <v>0</v>
      </c>
      <c r="G65" s="96">
        <f t="shared" si="0"/>
        <v>1</v>
      </c>
      <c r="H65" s="96">
        <f t="shared" si="1"/>
        <v>1</v>
      </c>
      <c r="I65" s="96">
        <f t="shared" si="2"/>
        <v>1</v>
      </c>
      <c r="J65" s="96">
        <f t="shared" si="3"/>
        <v>1</v>
      </c>
      <c r="K65" s="118">
        <f t="shared" si="4"/>
        <v>1</v>
      </c>
      <c r="L65" s="126">
        <v>1</v>
      </c>
      <c r="M65" s="96">
        <v>1</v>
      </c>
      <c r="N65" s="96">
        <v>1</v>
      </c>
      <c r="O65" s="96">
        <v>1</v>
      </c>
      <c r="P65" s="96">
        <v>1</v>
      </c>
      <c r="Q65" s="96">
        <v>1</v>
      </c>
      <c r="R65" s="96">
        <v>1</v>
      </c>
      <c r="S65" s="96">
        <v>1</v>
      </c>
      <c r="T65" s="96">
        <v>1</v>
      </c>
      <c r="U65" s="96">
        <v>1</v>
      </c>
      <c r="V65" s="96">
        <v>1</v>
      </c>
      <c r="W65" s="96">
        <v>1</v>
      </c>
      <c r="X65" s="96">
        <v>1</v>
      </c>
      <c r="Y65" s="96">
        <v>1</v>
      </c>
      <c r="Z65" s="96">
        <v>1</v>
      </c>
      <c r="AA65" s="96">
        <v>1</v>
      </c>
      <c r="AB65" s="96">
        <v>0</v>
      </c>
      <c r="AC65" s="96">
        <v>0</v>
      </c>
      <c r="AD65" s="96">
        <v>0</v>
      </c>
      <c r="AE65" s="96">
        <v>0</v>
      </c>
      <c r="AF65" s="135">
        <v>0</v>
      </c>
    </row>
    <row r="66" spans="1:32">
      <c r="A66" s="139" t="s">
        <v>822</v>
      </c>
      <c r="B66" s="98">
        <v>3</v>
      </c>
      <c r="C66" s="100" t="s">
        <v>43</v>
      </c>
      <c r="D66" s="95">
        <v>1</v>
      </c>
      <c r="E66" s="95">
        <v>0</v>
      </c>
      <c r="F66" s="95">
        <v>0</v>
      </c>
      <c r="G66" s="96">
        <f t="shared" si="0"/>
        <v>1</v>
      </c>
      <c r="H66" s="96">
        <f t="shared" si="1"/>
        <v>1</v>
      </c>
      <c r="I66" s="96">
        <f t="shared" si="2"/>
        <v>1</v>
      </c>
      <c r="J66" s="96">
        <f t="shared" si="3"/>
        <v>1</v>
      </c>
      <c r="K66" s="118">
        <f t="shared" si="4"/>
        <v>1</v>
      </c>
      <c r="L66" s="126">
        <v>1</v>
      </c>
      <c r="M66" s="96">
        <v>1</v>
      </c>
      <c r="N66" s="96">
        <v>1</v>
      </c>
      <c r="O66" s="96">
        <v>1</v>
      </c>
      <c r="P66" s="96">
        <v>1</v>
      </c>
      <c r="Q66" s="96">
        <v>1</v>
      </c>
      <c r="R66" s="96">
        <v>1</v>
      </c>
      <c r="S66" s="96">
        <v>1</v>
      </c>
      <c r="T66" s="96">
        <v>1</v>
      </c>
      <c r="U66" s="96">
        <v>1</v>
      </c>
      <c r="V66" s="96">
        <v>1</v>
      </c>
      <c r="W66" s="96">
        <v>1</v>
      </c>
      <c r="X66" s="96">
        <v>1</v>
      </c>
      <c r="Y66" s="96">
        <v>1</v>
      </c>
      <c r="Z66" s="96">
        <v>1</v>
      </c>
      <c r="AA66" s="96">
        <v>1</v>
      </c>
      <c r="AB66" s="96">
        <v>0</v>
      </c>
      <c r="AC66" s="96">
        <v>0</v>
      </c>
      <c r="AD66" s="96">
        <v>0</v>
      </c>
      <c r="AE66" s="96">
        <v>0</v>
      </c>
      <c r="AF66" s="135">
        <v>0</v>
      </c>
    </row>
    <row r="67" spans="1:32">
      <c r="A67" s="139" t="s">
        <v>933</v>
      </c>
      <c r="B67" s="98"/>
      <c r="C67" s="91" t="s">
        <v>531</v>
      </c>
      <c r="D67" s="95">
        <v>0.8</v>
      </c>
      <c r="E67" s="95">
        <v>0</v>
      </c>
      <c r="F67" s="95">
        <v>7.6923076923076927E-2</v>
      </c>
      <c r="G67" s="96">
        <f t="shared" ref="G67:G129" si="5">P67</f>
        <v>0</v>
      </c>
      <c r="H67" s="96">
        <f t="shared" ref="H67:H129" si="6">U67</f>
        <v>1</v>
      </c>
      <c r="I67" s="96">
        <f t="shared" ref="I67:I129" si="7">W67</f>
        <v>1</v>
      </c>
      <c r="J67" s="96">
        <f t="shared" ref="J67:J129" si="8">Y67</f>
        <v>1</v>
      </c>
      <c r="K67" s="118">
        <f t="shared" ref="K67:K129" si="9">AA67</f>
        <v>1</v>
      </c>
      <c r="L67" s="126">
        <v>0</v>
      </c>
      <c r="M67" s="96">
        <v>1</v>
      </c>
      <c r="N67" s="96">
        <v>0</v>
      </c>
      <c r="O67" s="96">
        <v>0</v>
      </c>
      <c r="P67" s="96">
        <v>0</v>
      </c>
      <c r="Q67" s="96">
        <v>0</v>
      </c>
      <c r="R67" s="96">
        <v>1</v>
      </c>
      <c r="S67" s="96">
        <v>1</v>
      </c>
      <c r="T67" s="96">
        <v>1</v>
      </c>
      <c r="U67" s="96">
        <v>1</v>
      </c>
      <c r="V67" s="96">
        <v>1</v>
      </c>
      <c r="W67" s="96">
        <v>1</v>
      </c>
      <c r="X67" s="96">
        <v>1</v>
      </c>
      <c r="Y67" s="96">
        <v>1</v>
      </c>
      <c r="Z67" s="96">
        <v>1</v>
      </c>
      <c r="AA67" s="96">
        <v>1</v>
      </c>
      <c r="AB67" s="96">
        <v>0</v>
      </c>
      <c r="AC67" s="96">
        <v>0</v>
      </c>
      <c r="AD67" s="96">
        <v>0</v>
      </c>
      <c r="AE67" s="96">
        <v>0</v>
      </c>
      <c r="AF67" s="135">
        <v>0</v>
      </c>
    </row>
    <row r="68" spans="1:32">
      <c r="A68" s="139" t="s">
        <v>923</v>
      </c>
      <c r="B68" s="98">
        <v>4</v>
      </c>
      <c r="C68" s="100" t="s">
        <v>43</v>
      </c>
      <c r="D68" s="95">
        <v>1</v>
      </c>
      <c r="E68" s="95">
        <v>0</v>
      </c>
      <c r="F68" s="95">
        <v>0</v>
      </c>
      <c r="G68" s="96">
        <f t="shared" si="5"/>
        <v>1</v>
      </c>
      <c r="H68" s="96">
        <f t="shared" si="6"/>
        <v>1</v>
      </c>
      <c r="I68" s="96">
        <f t="shared" si="7"/>
        <v>1</v>
      </c>
      <c r="J68" s="96">
        <f t="shared" si="8"/>
        <v>1</v>
      </c>
      <c r="K68" s="118">
        <f t="shared" si="9"/>
        <v>1</v>
      </c>
      <c r="L68" s="126">
        <v>1</v>
      </c>
      <c r="M68" s="96">
        <v>1</v>
      </c>
      <c r="N68" s="96">
        <v>1</v>
      </c>
      <c r="O68" s="96">
        <v>1</v>
      </c>
      <c r="P68" s="96">
        <v>1</v>
      </c>
      <c r="Q68" s="96">
        <v>1</v>
      </c>
      <c r="R68" s="96">
        <v>1</v>
      </c>
      <c r="S68" s="96">
        <v>1</v>
      </c>
      <c r="T68" s="96">
        <v>1</v>
      </c>
      <c r="U68" s="96">
        <v>1</v>
      </c>
      <c r="V68" s="96">
        <v>1</v>
      </c>
      <c r="W68" s="96">
        <v>1</v>
      </c>
      <c r="X68" s="96">
        <v>1</v>
      </c>
      <c r="Y68" s="96">
        <v>1</v>
      </c>
      <c r="Z68" s="96">
        <v>1</v>
      </c>
      <c r="AA68" s="96">
        <v>1</v>
      </c>
      <c r="AB68" s="96">
        <v>0</v>
      </c>
      <c r="AC68" s="96">
        <v>0</v>
      </c>
      <c r="AD68" s="96">
        <v>0</v>
      </c>
      <c r="AE68" s="96">
        <v>0</v>
      </c>
      <c r="AF68" s="135">
        <v>0</v>
      </c>
    </row>
    <row r="69" spans="1:32">
      <c r="A69" s="139" t="s">
        <v>918</v>
      </c>
      <c r="B69" s="98">
        <v>4</v>
      </c>
      <c r="C69" s="100" t="s">
        <v>43</v>
      </c>
      <c r="D69" s="95">
        <v>1</v>
      </c>
      <c r="E69" s="95">
        <v>0</v>
      </c>
      <c r="F69" s="95">
        <v>0</v>
      </c>
      <c r="G69" s="96">
        <f t="shared" si="5"/>
        <v>1</v>
      </c>
      <c r="H69" s="96">
        <f t="shared" si="6"/>
        <v>1</v>
      </c>
      <c r="I69" s="96">
        <f t="shared" si="7"/>
        <v>1</v>
      </c>
      <c r="J69" s="96">
        <f t="shared" si="8"/>
        <v>1</v>
      </c>
      <c r="K69" s="118">
        <f t="shared" si="9"/>
        <v>1</v>
      </c>
      <c r="L69" s="126">
        <v>1</v>
      </c>
      <c r="M69" s="96">
        <v>1</v>
      </c>
      <c r="N69" s="96">
        <v>1</v>
      </c>
      <c r="O69" s="96">
        <v>1</v>
      </c>
      <c r="P69" s="96">
        <v>1</v>
      </c>
      <c r="Q69" s="96">
        <v>1</v>
      </c>
      <c r="R69" s="96">
        <v>1</v>
      </c>
      <c r="S69" s="96">
        <v>1</v>
      </c>
      <c r="T69" s="96">
        <v>1</v>
      </c>
      <c r="U69" s="96">
        <v>1</v>
      </c>
      <c r="V69" s="96">
        <v>1</v>
      </c>
      <c r="W69" s="96">
        <v>1</v>
      </c>
      <c r="X69" s="96">
        <v>1</v>
      </c>
      <c r="Y69" s="96">
        <v>1</v>
      </c>
      <c r="Z69" s="96">
        <v>1</v>
      </c>
      <c r="AA69" s="96">
        <v>1</v>
      </c>
      <c r="AB69" s="96">
        <v>0</v>
      </c>
      <c r="AC69" s="96">
        <v>0</v>
      </c>
      <c r="AD69" s="96">
        <v>0</v>
      </c>
      <c r="AE69" s="96">
        <v>0</v>
      </c>
      <c r="AF69" s="135">
        <v>0</v>
      </c>
    </row>
    <row r="70" spans="1:32">
      <c r="A70" s="139" t="s">
        <v>906</v>
      </c>
      <c r="B70" s="98">
        <v>4</v>
      </c>
      <c r="C70" s="100" t="s">
        <v>43</v>
      </c>
      <c r="D70" s="95">
        <v>1</v>
      </c>
      <c r="E70" s="95">
        <v>0</v>
      </c>
      <c r="F70" s="95">
        <v>0</v>
      </c>
      <c r="G70" s="96">
        <f t="shared" si="5"/>
        <v>1</v>
      </c>
      <c r="H70" s="96">
        <f t="shared" si="6"/>
        <v>1</v>
      </c>
      <c r="I70" s="96">
        <f t="shared" si="7"/>
        <v>1</v>
      </c>
      <c r="J70" s="96">
        <f t="shared" si="8"/>
        <v>1</v>
      </c>
      <c r="K70" s="118">
        <f t="shared" si="9"/>
        <v>1</v>
      </c>
      <c r="L70" s="126">
        <v>1</v>
      </c>
      <c r="M70" s="96">
        <v>1</v>
      </c>
      <c r="N70" s="96">
        <v>1</v>
      </c>
      <c r="O70" s="96">
        <v>1</v>
      </c>
      <c r="P70" s="96">
        <v>1</v>
      </c>
      <c r="Q70" s="96">
        <v>1</v>
      </c>
      <c r="R70" s="96">
        <v>1</v>
      </c>
      <c r="S70" s="96">
        <v>1</v>
      </c>
      <c r="T70" s="96">
        <v>1</v>
      </c>
      <c r="U70" s="96">
        <v>1</v>
      </c>
      <c r="V70" s="96">
        <v>1</v>
      </c>
      <c r="W70" s="96">
        <v>1</v>
      </c>
      <c r="X70" s="96">
        <v>1</v>
      </c>
      <c r="Y70" s="96">
        <v>1</v>
      </c>
      <c r="Z70" s="96">
        <v>1</v>
      </c>
      <c r="AA70" s="96">
        <v>1</v>
      </c>
      <c r="AB70" s="96">
        <v>0</v>
      </c>
      <c r="AC70" s="96">
        <v>0</v>
      </c>
      <c r="AD70" s="96">
        <v>0</v>
      </c>
      <c r="AE70" s="96">
        <v>0</v>
      </c>
      <c r="AF70" s="135">
        <v>0</v>
      </c>
    </row>
    <row r="71" spans="1:32">
      <c r="A71" s="139" t="s">
        <v>901</v>
      </c>
      <c r="B71" s="98">
        <v>4</v>
      </c>
      <c r="C71" s="100" t="s">
        <v>68</v>
      </c>
      <c r="D71" s="95">
        <v>1</v>
      </c>
      <c r="E71" s="95">
        <v>0</v>
      </c>
      <c r="F71" s="95">
        <v>0</v>
      </c>
      <c r="G71" s="96">
        <f t="shared" si="5"/>
        <v>1</v>
      </c>
      <c r="H71" s="96">
        <f t="shared" si="6"/>
        <v>1</v>
      </c>
      <c r="I71" s="96">
        <f t="shared" si="7"/>
        <v>1</v>
      </c>
      <c r="J71" s="96">
        <f t="shared" si="8"/>
        <v>1</v>
      </c>
      <c r="K71" s="118">
        <f t="shared" si="9"/>
        <v>1</v>
      </c>
      <c r="L71" s="126">
        <v>1</v>
      </c>
      <c r="M71" s="96">
        <v>1</v>
      </c>
      <c r="N71" s="96">
        <v>1</v>
      </c>
      <c r="O71" s="96">
        <v>1</v>
      </c>
      <c r="P71" s="96">
        <v>1</v>
      </c>
      <c r="Q71" s="96">
        <v>1</v>
      </c>
      <c r="R71" s="96">
        <v>1</v>
      </c>
      <c r="S71" s="96">
        <v>1</v>
      </c>
      <c r="T71" s="96">
        <v>1</v>
      </c>
      <c r="U71" s="96">
        <v>1</v>
      </c>
      <c r="V71" s="96">
        <v>1</v>
      </c>
      <c r="W71" s="96">
        <v>1</v>
      </c>
      <c r="X71" s="96">
        <v>1</v>
      </c>
      <c r="Y71" s="96">
        <v>1</v>
      </c>
      <c r="Z71" s="96">
        <v>1</v>
      </c>
      <c r="AA71" s="96">
        <v>1</v>
      </c>
      <c r="AB71" s="96">
        <v>0</v>
      </c>
      <c r="AC71" s="96">
        <v>0</v>
      </c>
      <c r="AD71" s="96">
        <v>0</v>
      </c>
      <c r="AE71" s="96">
        <v>0</v>
      </c>
      <c r="AF71" s="135">
        <v>0</v>
      </c>
    </row>
    <row r="72" spans="1:32">
      <c r="A72" s="139" t="s">
        <v>888</v>
      </c>
      <c r="B72" s="98">
        <v>4</v>
      </c>
      <c r="C72" s="100" t="s">
        <v>43</v>
      </c>
      <c r="D72" s="95">
        <v>1</v>
      </c>
      <c r="E72" s="95">
        <v>0</v>
      </c>
      <c r="F72" s="95">
        <v>0</v>
      </c>
      <c r="G72" s="96">
        <f t="shared" si="5"/>
        <v>1</v>
      </c>
      <c r="H72" s="96">
        <f t="shared" si="6"/>
        <v>1</v>
      </c>
      <c r="I72" s="96">
        <f t="shared" si="7"/>
        <v>1</v>
      </c>
      <c r="J72" s="96">
        <f t="shared" si="8"/>
        <v>1</v>
      </c>
      <c r="K72" s="118">
        <f t="shared" si="9"/>
        <v>1</v>
      </c>
      <c r="L72" s="126">
        <v>1</v>
      </c>
      <c r="M72" s="96">
        <v>1</v>
      </c>
      <c r="N72" s="96">
        <v>1</v>
      </c>
      <c r="O72" s="96">
        <v>1</v>
      </c>
      <c r="P72" s="96">
        <v>1</v>
      </c>
      <c r="Q72" s="96">
        <v>1</v>
      </c>
      <c r="R72" s="96">
        <v>1</v>
      </c>
      <c r="S72" s="96">
        <v>1</v>
      </c>
      <c r="T72" s="96">
        <v>1</v>
      </c>
      <c r="U72" s="96">
        <v>1</v>
      </c>
      <c r="V72" s="96">
        <v>1</v>
      </c>
      <c r="W72" s="96">
        <v>1</v>
      </c>
      <c r="X72" s="96">
        <v>1</v>
      </c>
      <c r="Y72" s="96">
        <v>1</v>
      </c>
      <c r="Z72" s="96">
        <v>1</v>
      </c>
      <c r="AA72" s="96">
        <v>1</v>
      </c>
      <c r="AB72" s="96">
        <v>0</v>
      </c>
      <c r="AC72" s="96">
        <v>0</v>
      </c>
      <c r="AD72" s="96">
        <v>0</v>
      </c>
      <c r="AE72" s="96">
        <v>0</v>
      </c>
      <c r="AF72" s="135">
        <v>0</v>
      </c>
    </row>
    <row r="73" spans="1:32">
      <c r="A73" s="144" t="s">
        <v>884</v>
      </c>
      <c r="B73" s="154">
        <v>4</v>
      </c>
      <c r="C73" s="150" t="s">
        <v>610</v>
      </c>
      <c r="D73" s="146">
        <v>1</v>
      </c>
      <c r="E73" s="146">
        <v>0</v>
      </c>
      <c r="F73" s="146">
        <v>0</v>
      </c>
      <c r="G73" s="101">
        <f t="shared" si="5"/>
        <v>1</v>
      </c>
      <c r="H73" s="101">
        <f t="shared" si="6"/>
        <v>1</v>
      </c>
      <c r="I73" s="101">
        <f t="shared" si="7"/>
        <v>1</v>
      </c>
      <c r="J73" s="101">
        <f t="shared" si="8"/>
        <v>1</v>
      </c>
      <c r="K73" s="119">
        <f t="shared" si="9"/>
        <v>1</v>
      </c>
      <c r="L73" s="128">
        <v>1</v>
      </c>
      <c r="M73" s="101">
        <v>0</v>
      </c>
      <c r="N73" s="101">
        <v>1</v>
      </c>
      <c r="O73" s="101">
        <v>0</v>
      </c>
      <c r="P73" s="101">
        <v>1</v>
      </c>
      <c r="Q73" s="101">
        <v>1</v>
      </c>
      <c r="R73" s="101">
        <v>1</v>
      </c>
      <c r="S73" s="101">
        <v>0</v>
      </c>
      <c r="T73" s="101">
        <v>1</v>
      </c>
      <c r="U73" s="101">
        <v>1</v>
      </c>
      <c r="V73" s="101">
        <v>1</v>
      </c>
      <c r="W73" s="101">
        <v>1</v>
      </c>
      <c r="X73" s="101">
        <v>1</v>
      </c>
      <c r="Y73" s="101">
        <v>1</v>
      </c>
      <c r="Z73" s="101">
        <v>1</v>
      </c>
      <c r="AA73" s="101">
        <v>1</v>
      </c>
      <c r="AB73" s="101">
        <v>0</v>
      </c>
      <c r="AC73" s="101">
        <v>0</v>
      </c>
      <c r="AD73" s="101">
        <v>0</v>
      </c>
      <c r="AE73" s="101">
        <v>0</v>
      </c>
      <c r="AF73" s="136">
        <v>0</v>
      </c>
    </row>
    <row r="74" spans="1:32">
      <c r="A74" s="144" t="s">
        <v>868</v>
      </c>
      <c r="B74" s="154">
        <v>4</v>
      </c>
      <c r="C74" s="150" t="s">
        <v>611</v>
      </c>
      <c r="D74" s="146">
        <v>1</v>
      </c>
      <c r="E74" s="146">
        <v>0</v>
      </c>
      <c r="F74" s="146">
        <v>0</v>
      </c>
      <c r="G74" s="101">
        <f t="shared" si="5"/>
        <v>1</v>
      </c>
      <c r="H74" s="101">
        <f t="shared" si="6"/>
        <v>1</v>
      </c>
      <c r="I74" s="101">
        <f t="shared" si="7"/>
        <v>1</v>
      </c>
      <c r="J74" s="101">
        <f t="shared" si="8"/>
        <v>1</v>
      </c>
      <c r="K74" s="119">
        <f t="shared" si="9"/>
        <v>1</v>
      </c>
      <c r="L74" s="128">
        <v>0</v>
      </c>
      <c r="M74" s="101">
        <v>1</v>
      </c>
      <c r="N74" s="101">
        <v>1</v>
      </c>
      <c r="O74" s="101">
        <v>1</v>
      </c>
      <c r="P74" s="101">
        <v>1</v>
      </c>
      <c r="Q74" s="101">
        <v>1</v>
      </c>
      <c r="R74" s="101">
        <v>1</v>
      </c>
      <c r="S74" s="101">
        <v>1</v>
      </c>
      <c r="T74" s="101">
        <v>1</v>
      </c>
      <c r="U74" s="101">
        <v>1</v>
      </c>
      <c r="V74" s="101">
        <v>1</v>
      </c>
      <c r="W74" s="101">
        <v>1</v>
      </c>
      <c r="X74" s="101">
        <v>1</v>
      </c>
      <c r="Y74" s="101">
        <v>1</v>
      </c>
      <c r="Z74" s="101">
        <v>1</v>
      </c>
      <c r="AA74" s="101">
        <v>1</v>
      </c>
      <c r="AB74" s="101">
        <v>0</v>
      </c>
      <c r="AC74" s="101">
        <v>0</v>
      </c>
      <c r="AD74" s="101">
        <v>0</v>
      </c>
      <c r="AE74" s="101">
        <v>0</v>
      </c>
      <c r="AF74" s="136">
        <v>0</v>
      </c>
    </row>
    <row r="75" spans="1:32">
      <c r="A75" s="139" t="s">
        <v>847</v>
      </c>
      <c r="B75" s="98">
        <v>4</v>
      </c>
      <c r="C75" s="100" t="s">
        <v>43</v>
      </c>
      <c r="D75" s="95">
        <v>1</v>
      </c>
      <c r="E75" s="95">
        <v>0</v>
      </c>
      <c r="F75" s="95">
        <v>0</v>
      </c>
      <c r="G75" s="96">
        <f t="shared" si="5"/>
        <v>1</v>
      </c>
      <c r="H75" s="96">
        <f t="shared" si="6"/>
        <v>1</v>
      </c>
      <c r="I75" s="96">
        <f t="shared" si="7"/>
        <v>1</v>
      </c>
      <c r="J75" s="96">
        <f t="shared" si="8"/>
        <v>1</v>
      </c>
      <c r="K75" s="118">
        <f t="shared" si="9"/>
        <v>1</v>
      </c>
      <c r="L75" s="126">
        <v>1</v>
      </c>
      <c r="M75" s="96">
        <v>1</v>
      </c>
      <c r="N75" s="96">
        <v>1</v>
      </c>
      <c r="O75" s="96">
        <v>1</v>
      </c>
      <c r="P75" s="96">
        <v>1</v>
      </c>
      <c r="Q75" s="96">
        <v>1</v>
      </c>
      <c r="R75" s="96">
        <v>1</v>
      </c>
      <c r="S75" s="96">
        <v>1</v>
      </c>
      <c r="T75" s="96">
        <v>1</v>
      </c>
      <c r="U75" s="96">
        <v>1</v>
      </c>
      <c r="V75" s="96">
        <v>1</v>
      </c>
      <c r="W75" s="96">
        <v>1</v>
      </c>
      <c r="X75" s="96">
        <v>1</v>
      </c>
      <c r="Y75" s="96">
        <v>1</v>
      </c>
      <c r="Z75" s="96">
        <v>1</v>
      </c>
      <c r="AA75" s="96">
        <v>1</v>
      </c>
      <c r="AB75" s="96">
        <v>0</v>
      </c>
      <c r="AC75" s="96">
        <v>0</v>
      </c>
      <c r="AD75" s="96">
        <v>0</v>
      </c>
      <c r="AE75" s="96">
        <v>0</v>
      </c>
      <c r="AF75" s="135">
        <v>0</v>
      </c>
    </row>
    <row r="76" spans="1:32">
      <c r="A76" s="139" t="s">
        <v>843</v>
      </c>
      <c r="B76" s="98">
        <v>4</v>
      </c>
      <c r="C76" s="100" t="s">
        <v>43</v>
      </c>
      <c r="D76" s="95">
        <v>1</v>
      </c>
      <c r="E76" s="95">
        <v>0</v>
      </c>
      <c r="F76" s="95">
        <v>0</v>
      </c>
      <c r="G76" s="96">
        <f t="shared" si="5"/>
        <v>1</v>
      </c>
      <c r="H76" s="96">
        <f t="shared" si="6"/>
        <v>1</v>
      </c>
      <c r="I76" s="96">
        <f t="shared" si="7"/>
        <v>1</v>
      </c>
      <c r="J76" s="96">
        <f t="shared" si="8"/>
        <v>1</v>
      </c>
      <c r="K76" s="118">
        <f t="shared" si="9"/>
        <v>1</v>
      </c>
      <c r="L76" s="126">
        <v>1</v>
      </c>
      <c r="M76" s="96">
        <v>1</v>
      </c>
      <c r="N76" s="96">
        <v>1</v>
      </c>
      <c r="O76" s="96">
        <v>1</v>
      </c>
      <c r="P76" s="96">
        <v>1</v>
      </c>
      <c r="Q76" s="96">
        <v>1</v>
      </c>
      <c r="R76" s="96">
        <v>1</v>
      </c>
      <c r="S76" s="96">
        <v>1</v>
      </c>
      <c r="T76" s="96">
        <v>1</v>
      </c>
      <c r="U76" s="96">
        <v>1</v>
      </c>
      <c r="V76" s="96">
        <v>1</v>
      </c>
      <c r="W76" s="96">
        <v>1</v>
      </c>
      <c r="X76" s="96">
        <v>1</v>
      </c>
      <c r="Y76" s="96">
        <v>1</v>
      </c>
      <c r="Z76" s="96">
        <v>1</v>
      </c>
      <c r="AA76" s="96">
        <v>1</v>
      </c>
      <c r="AB76" s="96">
        <v>0</v>
      </c>
      <c r="AC76" s="96">
        <v>0</v>
      </c>
      <c r="AD76" s="96">
        <v>0</v>
      </c>
      <c r="AE76" s="96">
        <v>0</v>
      </c>
      <c r="AF76" s="135">
        <v>0</v>
      </c>
    </row>
    <row r="77" spans="1:32">
      <c r="A77" s="139" t="s">
        <v>840</v>
      </c>
      <c r="B77" s="98">
        <v>4</v>
      </c>
      <c r="C77" s="100" t="s">
        <v>43</v>
      </c>
      <c r="D77" s="95">
        <v>1</v>
      </c>
      <c r="E77" s="95">
        <v>0</v>
      </c>
      <c r="F77" s="95">
        <v>0</v>
      </c>
      <c r="G77" s="96">
        <f t="shared" si="5"/>
        <v>1</v>
      </c>
      <c r="H77" s="96">
        <f t="shared" si="6"/>
        <v>1</v>
      </c>
      <c r="I77" s="96">
        <f t="shared" si="7"/>
        <v>1</v>
      </c>
      <c r="J77" s="96">
        <f t="shared" si="8"/>
        <v>1</v>
      </c>
      <c r="K77" s="118">
        <f t="shared" si="9"/>
        <v>1</v>
      </c>
      <c r="L77" s="126">
        <v>1</v>
      </c>
      <c r="M77" s="96">
        <v>1</v>
      </c>
      <c r="N77" s="96">
        <v>1</v>
      </c>
      <c r="O77" s="96">
        <v>1</v>
      </c>
      <c r="P77" s="96">
        <v>1</v>
      </c>
      <c r="Q77" s="96">
        <v>1</v>
      </c>
      <c r="R77" s="96">
        <v>1</v>
      </c>
      <c r="S77" s="96">
        <v>1</v>
      </c>
      <c r="T77" s="96">
        <v>1</v>
      </c>
      <c r="U77" s="96">
        <v>1</v>
      </c>
      <c r="V77" s="96">
        <v>1</v>
      </c>
      <c r="W77" s="96">
        <v>1</v>
      </c>
      <c r="X77" s="96">
        <v>1</v>
      </c>
      <c r="Y77" s="96">
        <v>1</v>
      </c>
      <c r="Z77" s="96">
        <v>1</v>
      </c>
      <c r="AA77" s="96">
        <v>1</v>
      </c>
      <c r="AB77" s="96">
        <v>0</v>
      </c>
      <c r="AC77" s="96">
        <v>0</v>
      </c>
      <c r="AD77" s="96">
        <v>0</v>
      </c>
      <c r="AE77" s="96">
        <v>0</v>
      </c>
      <c r="AF77" s="135">
        <v>0</v>
      </c>
    </row>
    <row r="78" spans="1:32">
      <c r="A78" s="139" t="s">
        <v>838</v>
      </c>
      <c r="B78" s="98">
        <v>4</v>
      </c>
      <c r="C78" s="100" t="s">
        <v>43</v>
      </c>
      <c r="D78" s="95">
        <v>1</v>
      </c>
      <c r="E78" s="95">
        <v>0</v>
      </c>
      <c r="F78" s="95">
        <v>0</v>
      </c>
      <c r="G78" s="96">
        <f t="shared" si="5"/>
        <v>1</v>
      </c>
      <c r="H78" s="96">
        <f t="shared" si="6"/>
        <v>1</v>
      </c>
      <c r="I78" s="96">
        <f t="shared" si="7"/>
        <v>1</v>
      </c>
      <c r="J78" s="96">
        <f t="shared" si="8"/>
        <v>1</v>
      </c>
      <c r="K78" s="118">
        <f t="shared" si="9"/>
        <v>1</v>
      </c>
      <c r="L78" s="126">
        <v>1</v>
      </c>
      <c r="M78" s="96">
        <v>1</v>
      </c>
      <c r="N78" s="96">
        <v>1</v>
      </c>
      <c r="O78" s="96">
        <v>1</v>
      </c>
      <c r="P78" s="96">
        <v>1</v>
      </c>
      <c r="Q78" s="96">
        <v>1</v>
      </c>
      <c r="R78" s="96">
        <v>1</v>
      </c>
      <c r="S78" s="96">
        <v>1</v>
      </c>
      <c r="T78" s="96">
        <v>1</v>
      </c>
      <c r="U78" s="96">
        <v>1</v>
      </c>
      <c r="V78" s="96">
        <v>1</v>
      </c>
      <c r="W78" s="96">
        <v>1</v>
      </c>
      <c r="X78" s="96">
        <v>1</v>
      </c>
      <c r="Y78" s="96">
        <v>1</v>
      </c>
      <c r="Z78" s="96">
        <v>1</v>
      </c>
      <c r="AA78" s="96">
        <v>1</v>
      </c>
      <c r="AB78" s="96">
        <v>0</v>
      </c>
      <c r="AC78" s="96">
        <v>0</v>
      </c>
      <c r="AD78" s="96">
        <v>0</v>
      </c>
      <c r="AE78" s="96">
        <v>0</v>
      </c>
      <c r="AF78" s="135">
        <v>0</v>
      </c>
    </row>
    <row r="79" spans="1:32">
      <c r="A79" s="139" t="s">
        <v>835</v>
      </c>
      <c r="B79" s="98">
        <v>4</v>
      </c>
      <c r="C79" s="100" t="s">
        <v>43</v>
      </c>
      <c r="D79" s="95">
        <v>1</v>
      </c>
      <c r="E79" s="95">
        <v>0</v>
      </c>
      <c r="F79" s="95">
        <v>0</v>
      </c>
      <c r="G79" s="96">
        <f t="shared" si="5"/>
        <v>1</v>
      </c>
      <c r="H79" s="96">
        <f t="shared" si="6"/>
        <v>1</v>
      </c>
      <c r="I79" s="96">
        <f t="shared" si="7"/>
        <v>1</v>
      </c>
      <c r="J79" s="96">
        <f t="shared" si="8"/>
        <v>1</v>
      </c>
      <c r="K79" s="118">
        <f t="shared" si="9"/>
        <v>1</v>
      </c>
      <c r="L79" s="126">
        <v>1</v>
      </c>
      <c r="M79" s="96">
        <v>1</v>
      </c>
      <c r="N79" s="96">
        <v>1</v>
      </c>
      <c r="O79" s="96">
        <v>1</v>
      </c>
      <c r="P79" s="96">
        <v>1</v>
      </c>
      <c r="Q79" s="96">
        <v>1</v>
      </c>
      <c r="R79" s="96">
        <v>1</v>
      </c>
      <c r="S79" s="96">
        <v>1</v>
      </c>
      <c r="T79" s="96">
        <v>1</v>
      </c>
      <c r="U79" s="96">
        <v>1</v>
      </c>
      <c r="V79" s="96">
        <v>1</v>
      </c>
      <c r="W79" s="96">
        <v>1</v>
      </c>
      <c r="X79" s="96">
        <v>1</v>
      </c>
      <c r="Y79" s="96">
        <v>1</v>
      </c>
      <c r="Z79" s="96">
        <v>1</v>
      </c>
      <c r="AA79" s="96">
        <v>1</v>
      </c>
      <c r="AB79" s="96">
        <v>0</v>
      </c>
      <c r="AC79" s="96">
        <v>0</v>
      </c>
      <c r="AD79" s="96">
        <v>0</v>
      </c>
      <c r="AE79" s="96">
        <v>0</v>
      </c>
      <c r="AF79" s="135">
        <v>0</v>
      </c>
    </row>
    <row r="80" spans="1:32">
      <c r="A80" s="139" t="s">
        <v>831</v>
      </c>
      <c r="B80" s="98">
        <v>4</v>
      </c>
      <c r="C80" s="100" t="s">
        <v>45</v>
      </c>
      <c r="D80" s="95">
        <v>1</v>
      </c>
      <c r="E80" s="95">
        <v>0</v>
      </c>
      <c r="F80" s="95">
        <v>0</v>
      </c>
      <c r="G80" s="96">
        <f t="shared" si="5"/>
        <v>1</v>
      </c>
      <c r="H80" s="96">
        <f t="shared" si="6"/>
        <v>1</v>
      </c>
      <c r="I80" s="96">
        <f t="shared" si="7"/>
        <v>1</v>
      </c>
      <c r="J80" s="96">
        <f t="shared" si="8"/>
        <v>1</v>
      </c>
      <c r="K80" s="118">
        <f t="shared" si="9"/>
        <v>1</v>
      </c>
      <c r="L80" s="126">
        <v>1</v>
      </c>
      <c r="M80" s="96">
        <v>1</v>
      </c>
      <c r="N80" s="96">
        <v>1</v>
      </c>
      <c r="O80" s="96">
        <v>1</v>
      </c>
      <c r="P80" s="96">
        <v>1</v>
      </c>
      <c r="Q80" s="96">
        <v>1</v>
      </c>
      <c r="R80" s="96">
        <v>1</v>
      </c>
      <c r="S80" s="96">
        <v>1</v>
      </c>
      <c r="T80" s="96">
        <v>1</v>
      </c>
      <c r="U80" s="96">
        <v>1</v>
      </c>
      <c r="V80" s="96">
        <v>1</v>
      </c>
      <c r="W80" s="96">
        <v>1</v>
      </c>
      <c r="X80" s="96">
        <v>1</v>
      </c>
      <c r="Y80" s="96">
        <v>1</v>
      </c>
      <c r="Z80" s="96">
        <v>1</v>
      </c>
      <c r="AA80" s="96">
        <v>1</v>
      </c>
      <c r="AB80" s="96">
        <v>0</v>
      </c>
      <c r="AC80" s="96">
        <v>0</v>
      </c>
      <c r="AD80" s="96">
        <v>0</v>
      </c>
      <c r="AE80" s="96">
        <v>0</v>
      </c>
      <c r="AF80" s="135">
        <v>0</v>
      </c>
    </row>
    <row r="81" spans="1:32">
      <c r="A81" s="139" t="s">
        <v>813</v>
      </c>
      <c r="B81" s="98">
        <v>4</v>
      </c>
      <c r="C81" s="100" t="s">
        <v>69</v>
      </c>
      <c r="D81" s="95">
        <v>1</v>
      </c>
      <c r="E81" s="95">
        <v>0</v>
      </c>
      <c r="F81" s="95">
        <v>0</v>
      </c>
      <c r="G81" s="96">
        <f t="shared" si="5"/>
        <v>1</v>
      </c>
      <c r="H81" s="96">
        <f t="shared" si="6"/>
        <v>1</v>
      </c>
      <c r="I81" s="96">
        <f t="shared" si="7"/>
        <v>1</v>
      </c>
      <c r="J81" s="96">
        <f t="shared" si="8"/>
        <v>1</v>
      </c>
      <c r="K81" s="118">
        <f t="shared" si="9"/>
        <v>1</v>
      </c>
      <c r="L81" s="126">
        <v>1</v>
      </c>
      <c r="M81" s="96">
        <v>1</v>
      </c>
      <c r="N81" s="96">
        <v>1</v>
      </c>
      <c r="O81" s="96">
        <v>1</v>
      </c>
      <c r="P81" s="96">
        <v>1</v>
      </c>
      <c r="Q81" s="96">
        <v>1</v>
      </c>
      <c r="R81" s="96">
        <v>1</v>
      </c>
      <c r="S81" s="96">
        <v>1</v>
      </c>
      <c r="T81" s="96">
        <v>1</v>
      </c>
      <c r="U81" s="96">
        <v>1</v>
      </c>
      <c r="V81" s="96">
        <v>1</v>
      </c>
      <c r="W81" s="96">
        <v>1</v>
      </c>
      <c r="X81" s="96">
        <v>1</v>
      </c>
      <c r="Y81" s="96">
        <v>1</v>
      </c>
      <c r="Z81" s="96">
        <v>1</v>
      </c>
      <c r="AA81" s="96">
        <v>1</v>
      </c>
      <c r="AB81" s="96">
        <v>0</v>
      </c>
      <c r="AC81" s="96">
        <v>0</v>
      </c>
      <c r="AD81" s="96">
        <v>0</v>
      </c>
      <c r="AE81" s="96">
        <v>0</v>
      </c>
      <c r="AF81" s="135">
        <v>0</v>
      </c>
    </row>
    <row r="82" spans="1:32">
      <c r="A82" s="139" t="s">
        <v>903</v>
      </c>
      <c r="B82" s="98"/>
      <c r="C82" s="91" t="s">
        <v>58</v>
      </c>
      <c r="D82" s="95">
        <v>1</v>
      </c>
      <c r="E82" s="95">
        <v>0.6</v>
      </c>
      <c r="F82" s="95">
        <v>0.15384615384615385</v>
      </c>
      <c r="G82" s="96">
        <f t="shared" si="5"/>
        <v>1</v>
      </c>
      <c r="H82" s="96">
        <f t="shared" si="6"/>
        <v>1</v>
      </c>
      <c r="I82" s="96">
        <f t="shared" si="7"/>
        <v>1</v>
      </c>
      <c r="J82" s="96">
        <f t="shared" si="8"/>
        <v>1</v>
      </c>
      <c r="K82" s="118">
        <f t="shared" si="9"/>
        <v>1</v>
      </c>
      <c r="L82" s="126">
        <v>0</v>
      </c>
      <c r="M82" s="96">
        <v>0</v>
      </c>
      <c r="N82" s="96">
        <v>1</v>
      </c>
      <c r="O82" s="96">
        <v>1</v>
      </c>
      <c r="P82" s="96">
        <v>1</v>
      </c>
      <c r="Q82" s="96">
        <v>1</v>
      </c>
      <c r="R82" s="96">
        <v>1</v>
      </c>
      <c r="S82" s="96">
        <v>0</v>
      </c>
      <c r="T82" s="96">
        <v>1</v>
      </c>
      <c r="U82" s="96">
        <v>1</v>
      </c>
      <c r="V82" s="96">
        <v>1</v>
      </c>
      <c r="W82" s="96">
        <v>1</v>
      </c>
      <c r="X82" s="96">
        <v>1</v>
      </c>
      <c r="Y82" s="96">
        <v>1</v>
      </c>
      <c r="Z82" s="96">
        <v>1</v>
      </c>
      <c r="AA82" s="96">
        <v>1</v>
      </c>
      <c r="AB82" s="96">
        <v>1</v>
      </c>
      <c r="AC82" s="96">
        <v>1</v>
      </c>
      <c r="AD82" s="96">
        <v>0</v>
      </c>
      <c r="AE82" s="96">
        <v>0</v>
      </c>
      <c r="AF82" s="135">
        <v>1</v>
      </c>
    </row>
    <row r="83" spans="1:32" s="102" customFormat="1">
      <c r="A83" s="139" t="s">
        <v>852</v>
      </c>
      <c r="B83" s="98"/>
      <c r="C83" s="99" t="s">
        <v>43</v>
      </c>
      <c r="D83" s="95">
        <v>0.8</v>
      </c>
      <c r="E83" s="95">
        <v>0</v>
      </c>
      <c r="F83" s="95">
        <v>0.11538461538461539</v>
      </c>
      <c r="G83" s="96">
        <f t="shared" si="5"/>
        <v>1</v>
      </c>
      <c r="H83" s="96">
        <f t="shared" si="6"/>
        <v>1</v>
      </c>
      <c r="I83" s="96">
        <f t="shared" si="7"/>
        <v>1</v>
      </c>
      <c r="J83" s="96">
        <f t="shared" si="8"/>
        <v>0</v>
      </c>
      <c r="K83" s="118">
        <f t="shared" si="9"/>
        <v>1</v>
      </c>
      <c r="L83" s="126">
        <v>1</v>
      </c>
      <c r="M83" s="96">
        <v>1</v>
      </c>
      <c r="N83" s="96">
        <v>1</v>
      </c>
      <c r="O83" s="96">
        <v>1</v>
      </c>
      <c r="P83" s="96">
        <v>1</v>
      </c>
      <c r="Q83" s="96">
        <v>1</v>
      </c>
      <c r="R83" s="96">
        <v>1</v>
      </c>
      <c r="S83" s="96">
        <v>0</v>
      </c>
      <c r="T83" s="96">
        <v>1</v>
      </c>
      <c r="U83" s="96">
        <v>1</v>
      </c>
      <c r="V83" s="96">
        <v>1</v>
      </c>
      <c r="W83" s="96">
        <v>1</v>
      </c>
      <c r="X83" s="96">
        <v>0</v>
      </c>
      <c r="Y83" s="96">
        <v>0</v>
      </c>
      <c r="Z83" s="96">
        <v>1</v>
      </c>
      <c r="AA83" s="96">
        <v>1</v>
      </c>
      <c r="AB83" s="96">
        <v>0</v>
      </c>
      <c r="AC83" s="96">
        <v>0</v>
      </c>
      <c r="AD83" s="96">
        <v>0</v>
      </c>
      <c r="AE83" s="96">
        <v>0</v>
      </c>
      <c r="AF83" s="135">
        <v>0</v>
      </c>
    </row>
    <row r="84" spans="1:32">
      <c r="A84" s="139" t="s">
        <v>765</v>
      </c>
      <c r="B84" s="98">
        <v>5</v>
      </c>
      <c r="C84" s="99" t="s">
        <v>125</v>
      </c>
      <c r="D84" s="95">
        <v>0.8</v>
      </c>
      <c r="E84" s="95">
        <v>0</v>
      </c>
      <c r="F84" s="95">
        <v>0</v>
      </c>
      <c r="G84" s="96">
        <f t="shared" si="5"/>
        <v>1</v>
      </c>
      <c r="H84" s="96">
        <f t="shared" si="6"/>
        <v>1</v>
      </c>
      <c r="I84" s="96">
        <f t="shared" si="7"/>
        <v>0</v>
      </c>
      <c r="J84" s="96">
        <f t="shared" si="8"/>
        <v>1</v>
      </c>
      <c r="K84" s="118">
        <f t="shared" si="9"/>
        <v>1</v>
      </c>
      <c r="L84" s="126">
        <v>1</v>
      </c>
      <c r="M84" s="96">
        <v>1</v>
      </c>
      <c r="N84" s="96">
        <v>0</v>
      </c>
      <c r="O84" s="96">
        <v>1</v>
      </c>
      <c r="P84" s="96">
        <v>1</v>
      </c>
      <c r="Q84" s="96">
        <v>1</v>
      </c>
      <c r="R84" s="96">
        <v>1</v>
      </c>
      <c r="S84" s="96">
        <v>1</v>
      </c>
      <c r="T84" s="96">
        <v>1</v>
      </c>
      <c r="U84" s="96">
        <v>1</v>
      </c>
      <c r="V84" s="96">
        <v>1</v>
      </c>
      <c r="W84" s="96">
        <v>0</v>
      </c>
      <c r="X84" s="96">
        <v>1</v>
      </c>
      <c r="Y84" s="96">
        <v>1</v>
      </c>
      <c r="Z84" s="96">
        <v>0</v>
      </c>
      <c r="AA84" s="96">
        <v>1</v>
      </c>
      <c r="AB84" s="96">
        <v>0</v>
      </c>
      <c r="AC84" s="96">
        <v>0</v>
      </c>
      <c r="AD84" s="96">
        <v>0</v>
      </c>
      <c r="AE84" s="96">
        <v>0</v>
      </c>
      <c r="AF84" s="135">
        <v>0</v>
      </c>
    </row>
    <row r="85" spans="1:32">
      <c r="A85" s="144" t="s">
        <v>764</v>
      </c>
      <c r="B85" s="154">
        <v>5</v>
      </c>
      <c r="C85" s="145" t="s">
        <v>667</v>
      </c>
      <c r="D85" s="146">
        <v>1</v>
      </c>
      <c r="E85" s="146">
        <v>0</v>
      </c>
      <c r="F85" s="146">
        <v>0.11538461538461539</v>
      </c>
      <c r="G85" s="101">
        <f t="shared" si="5"/>
        <v>1</v>
      </c>
      <c r="H85" s="101">
        <f t="shared" si="6"/>
        <v>1</v>
      </c>
      <c r="I85" s="101">
        <f t="shared" si="7"/>
        <v>1</v>
      </c>
      <c r="J85" s="101">
        <f t="shared" si="8"/>
        <v>1</v>
      </c>
      <c r="K85" s="119">
        <f t="shared" si="9"/>
        <v>1</v>
      </c>
      <c r="L85" s="128">
        <v>1</v>
      </c>
      <c r="M85" s="101">
        <v>1</v>
      </c>
      <c r="N85" s="101">
        <v>1</v>
      </c>
      <c r="O85" s="101">
        <v>1</v>
      </c>
      <c r="P85" s="101">
        <v>1</v>
      </c>
      <c r="Q85" s="101">
        <v>1</v>
      </c>
      <c r="R85" s="101">
        <v>1</v>
      </c>
      <c r="S85" s="101">
        <v>1</v>
      </c>
      <c r="T85" s="101">
        <v>1</v>
      </c>
      <c r="U85" s="101">
        <v>1</v>
      </c>
      <c r="V85" s="101">
        <v>1</v>
      </c>
      <c r="W85" s="101">
        <v>1</v>
      </c>
      <c r="X85" s="101">
        <v>1</v>
      </c>
      <c r="Y85" s="101">
        <v>1</v>
      </c>
      <c r="Z85" s="101">
        <v>1</v>
      </c>
      <c r="AA85" s="101">
        <v>1</v>
      </c>
      <c r="AB85" s="101">
        <v>0</v>
      </c>
      <c r="AC85" s="101">
        <v>0</v>
      </c>
      <c r="AD85" s="101">
        <v>0</v>
      </c>
      <c r="AE85" s="101">
        <v>0</v>
      </c>
      <c r="AF85" s="136">
        <v>0</v>
      </c>
    </row>
    <row r="86" spans="1:32">
      <c r="A86" s="144" t="s">
        <v>757</v>
      </c>
      <c r="B86" s="154">
        <v>5</v>
      </c>
      <c r="C86" s="145" t="s">
        <v>612</v>
      </c>
      <c r="D86" s="146">
        <v>1</v>
      </c>
      <c r="E86" s="146">
        <v>0.2</v>
      </c>
      <c r="F86" s="146">
        <v>0.11538461538461539</v>
      </c>
      <c r="G86" s="101">
        <f t="shared" si="5"/>
        <v>1</v>
      </c>
      <c r="H86" s="101">
        <f t="shared" si="6"/>
        <v>1</v>
      </c>
      <c r="I86" s="101">
        <f t="shared" si="7"/>
        <v>1</v>
      </c>
      <c r="J86" s="101">
        <f t="shared" si="8"/>
        <v>1</v>
      </c>
      <c r="K86" s="119">
        <f t="shared" si="9"/>
        <v>1</v>
      </c>
      <c r="L86" s="128">
        <v>1</v>
      </c>
      <c r="M86" s="101">
        <v>1</v>
      </c>
      <c r="N86" s="101">
        <v>1</v>
      </c>
      <c r="O86" s="101">
        <v>1</v>
      </c>
      <c r="P86" s="101">
        <v>1</v>
      </c>
      <c r="Q86" s="101">
        <v>1</v>
      </c>
      <c r="R86" s="101">
        <v>1</v>
      </c>
      <c r="S86" s="101">
        <v>1</v>
      </c>
      <c r="T86" s="101">
        <v>1</v>
      </c>
      <c r="U86" s="101">
        <v>1</v>
      </c>
      <c r="V86" s="101">
        <v>1</v>
      </c>
      <c r="W86" s="101">
        <v>1</v>
      </c>
      <c r="X86" s="101">
        <v>1</v>
      </c>
      <c r="Y86" s="101">
        <v>1</v>
      </c>
      <c r="Z86" s="101">
        <v>1</v>
      </c>
      <c r="AA86" s="101">
        <v>1</v>
      </c>
      <c r="AB86" s="101">
        <v>0</v>
      </c>
      <c r="AC86" s="101">
        <v>0</v>
      </c>
      <c r="AD86" s="101">
        <v>1</v>
      </c>
      <c r="AE86" s="101">
        <v>0</v>
      </c>
      <c r="AF86" s="136">
        <v>0</v>
      </c>
    </row>
    <row r="87" spans="1:32">
      <c r="A87" s="139" t="s">
        <v>741</v>
      </c>
      <c r="B87" s="98">
        <v>5</v>
      </c>
      <c r="C87" s="99" t="s">
        <v>43</v>
      </c>
      <c r="D87" s="95">
        <v>1</v>
      </c>
      <c r="E87" s="95">
        <v>0</v>
      </c>
      <c r="F87" s="95">
        <v>0.11538461538461539</v>
      </c>
      <c r="G87" s="96">
        <f t="shared" si="5"/>
        <v>1</v>
      </c>
      <c r="H87" s="96">
        <f t="shared" si="6"/>
        <v>1</v>
      </c>
      <c r="I87" s="96">
        <f t="shared" si="7"/>
        <v>1</v>
      </c>
      <c r="J87" s="96">
        <f t="shared" si="8"/>
        <v>1</v>
      </c>
      <c r="K87" s="118">
        <f t="shared" si="9"/>
        <v>1</v>
      </c>
      <c r="L87" s="126">
        <v>1</v>
      </c>
      <c r="M87" s="96">
        <v>1</v>
      </c>
      <c r="N87" s="96">
        <v>1</v>
      </c>
      <c r="O87" s="96">
        <v>1</v>
      </c>
      <c r="P87" s="96">
        <v>1</v>
      </c>
      <c r="Q87" s="96">
        <v>1</v>
      </c>
      <c r="R87" s="96">
        <v>1</v>
      </c>
      <c r="S87" s="96">
        <v>1</v>
      </c>
      <c r="T87" s="96">
        <v>1</v>
      </c>
      <c r="U87" s="96">
        <v>1</v>
      </c>
      <c r="V87" s="96">
        <v>1</v>
      </c>
      <c r="W87" s="96">
        <v>1</v>
      </c>
      <c r="X87" s="96">
        <v>1</v>
      </c>
      <c r="Y87" s="96">
        <v>1</v>
      </c>
      <c r="Z87" s="96">
        <v>1</v>
      </c>
      <c r="AA87" s="96">
        <v>1</v>
      </c>
      <c r="AB87" s="96">
        <v>0</v>
      </c>
      <c r="AC87" s="96">
        <v>0</v>
      </c>
      <c r="AD87" s="96">
        <v>0</v>
      </c>
      <c r="AE87" s="96">
        <v>0</v>
      </c>
      <c r="AF87" s="135">
        <v>0</v>
      </c>
    </row>
    <row r="88" spans="1:32">
      <c r="A88" s="139" t="s">
        <v>738</v>
      </c>
      <c r="B88" s="98">
        <v>5</v>
      </c>
      <c r="C88" s="99" t="s">
        <v>671</v>
      </c>
      <c r="D88" s="95">
        <v>1</v>
      </c>
      <c r="E88" s="95">
        <v>0</v>
      </c>
      <c r="F88" s="95">
        <v>0.11538461538461539</v>
      </c>
      <c r="G88" s="96">
        <f t="shared" si="5"/>
        <v>1</v>
      </c>
      <c r="H88" s="96">
        <f t="shared" si="6"/>
        <v>1</v>
      </c>
      <c r="I88" s="96">
        <f t="shared" si="7"/>
        <v>1</v>
      </c>
      <c r="J88" s="96">
        <f t="shared" si="8"/>
        <v>1</v>
      </c>
      <c r="K88" s="118">
        <f t="shared" si="9"/>
        <v>1</v>
      </c>
      <c r="L88" s="126">
        <v>1</v>
      </c>
      <c r="M88" s="96">
        <v>1</v>
      </c>
      <c r="N88" s="96">
        <v>1</v>
      </c>
      <c r="O88" s="96">
        <v>1</v>
      </c>
      <c r="P88" s="96">
        <v>1</v>
      </c>
      <c r="Q88" s="96">
        <v>1</v>
      </c>
      <c r="R88" s="96">
        <v>1</v>
      </c>
      <c r="S88" s="96">
        <v>1</v>
      </c>
      <c r="T88" s="96">
        <v>1</v>
      </c>
      <c r="U88" s="96">
        <v>1</v>
      </c>
      <c r="V88" s="96">
        <v>1</v>
      </c>
      <c r="W88" s="96">
        <v>1</v>
      </c>
      <c r="X88" s="96">
        <v>1</v>
      </c>
      <c r="Y88" s="96">
        <v>1</v>
      </c>
      <c r="Z88" s="96">
        <v>1</v>
      </c>
      <c r="AA88" s="96">
        <v>1</v>
      </c>
      <c r="AB88" s="96">
        <v>0</v>
      </c>
      <c r="AC88" s="96">
        <v>0</v>
      </c>
      <c r="AD88" s="96">
        <v>0</v>
      </c>
      <c r="AE88" s="96">
        <v>0</v>
      </c>
      <c r="AF88" s="135">
        <v>0</v>
      </c>
    </row>
    <row r="89" spans="1:32">
      <c r="A89" s="139" t="s">
        <v>920</v>
      </c>
      <c r="B89" s="98">
        <v>6</v>
      </c>
      <c r="C89" s="100" t="s">
        <v>43</v>
      </c>
      <c r="D89" s="95">
        <v>1</v>
      </c>
      <c r="E89" s="95">
        <v>0</v>
      </c>
      <c r="F89" s="95">
        <v>0</v>
      </c>
      <c r="G89" s="96">
        <f t="shared" si="5"/>
        <v>1</v>
      </c>
      <c r="H89" s="96">
        <f t="shared" si="6"/>
        <v>1</v>
      </c>
      <c r="I89" s="96">
        <f t="shared" si="7"/>
        <v>1</v>
      </c>
      <c r="J89" s="96">
        <f t="shared" si="8"/>
        <v>1</v>
      </c>
      <c r="K89" s="118">
        <f t="shared" si="9"/>
        <v>1</v>
      </c>
      <c r="L89" s="126">
        <v>1</v>
      </c>
      <c r="M89" s="96">
        <v>1</v>
      </c>
      <c r="N89" s="96">
        <v>0</v>
      </c>
      <c r="O89" s="96">
        <v>0</v>
      </c>
      <c r="P89" s="96">
        <v>1</v>
      </c>
      <c r="Q89" s="96">
        <v>1</v>
      </c>
      <c r="R89" s="96">
        <v>1</v>
      </c>
      <c r="S89" s="96">
        <v>1</v>
      </c>
      <c r="T89" s="96">
        <v>1</v>
      </c>
      <c r="U89" s="96">
        <v>1</v>
      </c>
      <c r="V89" s="96">
        <v>1</v>
      </c>
      <c r="W89" s="96">
        <v>1</v>
      </c>
      <c r="X89" s="96">
        <v>1</v>
      </c>
      <c r="Y89" s="96">
        <v>1</v>
      </c>
      <c r="Z89" s="96">
        <v>1</v>
      </c>
      <c r="AA89" s="96">
        <v>1</v>
      </c>
      <c r="AB89" s="96">
        <v>0</v>
      </c>
      <c r="AC89" s="96">
        <v>0</v>
      </c>
      <c r="AD89" s="96">
        <v>0</v>
      </c>
      <c r="AE89" s="96">
        <v>0</v>
      </c>
      <c r="AF89" s="135">
        <v>0</v>
      </c>
    </row>
    <row r="90" spans="1:32">
      <c r="A90" s="139" t="s">
        <v>909</v>
      </c>
      <c r="B90" s="98">
        <v>6</v>
      </c>
      <c r="C90" s="100" t="s">
        <v>43</v>
      </c>
      <c r="D90" s="95">
        <v>1</v>
      </c>
      <c r="E90" s="95">
        <v>0.2</v>
      </c>
      <c r="F90" s="95">
        <v>0</v>
      </c>
      <c r="G90" s="96">
        <f t="shared" si="5"/>
        <v>1</v>
      </c>
      <c r="H90" s="96">
        <f t="shared" si="6"/>
        <v>1</v>
      </c>
      <c r="I90" s="96">
        <f t="shared" si="7"/>
        <v>1</v>
      </c>
      <c r="J90" s="96">
        <f t="shared" si="8"/>
        <v>1</v>
      </c>
      <c r="K90" s="118">
        <f t="shared" si="9"/>
        <v>1</v>
      </c>
      <c r="L90" s="126">
        <v>1</v>
      </c>
      <c r="M90" s="96">
        <v>1</v>
      </c>
      <c r="N90" s="96">
        <v>1</v>
      </c>
      <c r="O90" s="96">
        <v>1</v>
      </c>
      <c r="P90" s="96">
        <v>1</v>
      </c>
      <c r="Q90" s="96">
        <v>1</v>
      </c>
      <c r="R90" s="96">
        <v>1</v>
      </c>
      <c r="S90" s="96">
        <v>1</v>
      </c>
      <c r="T90" s="96">
        <v>1</v>
      </c>
      <c r="U90" s="96">
        <v>1</v>
      </c>
      <c r="V90" s="96">
        <v>1</v>
      </c>
      <c r="W90" s="96">
        <v>1</v>
      </c>
      <c r="X90" s="96">
        <v>1</v>
      </c>
      <c r="Y90" s="96">
        <v>1</v>
      </c>
      <c r="Z90" s="96">
        <v>1</v>
      </c>
      <c r="AA90" s="96">
        <v>1</v>
      </c>
      <c r="AB90" s="96">
        <v>0</v>
      </c>
      <c r="AC90" s="96">
        <v>0</v>
      </c>
      <c r="AD90" s="96">
        <v>1</v>
      </c>
      <c r="AE90" s="96">
        <v>0</v>
      </c>
      <c r="AF90" s="135">
        <v>0</v>
      </c>
    </row>
    <row r="91" spans="1:32">
      <c r="A91" s="139" t="s">
        <v>900</v>
      </c>
      <c r="B91" s="98">
        <v>6</v>
      </c>
      <c r="C91" s="100" t="s">
        <v>43</v>
      </c>
      <c r="D91" s="95">
        <v>1</v>
      </c>
      <c r="E91" s="95">
        <v>0</v>
      </c>
      <c r="F91" s="95">
        <v>0</v>
      </c>
      <c r="G91" s="96">
        <f t="shared" si="5"/>
        <v>1</v>
      </c>
      <c r="H91" s="96">
        <f t="shared" si="6"/>
        <v>1</v>
      </c>
      <c r="I91" s="96">
        <f t="shared" si="7"/>
        <v>1</v>
      </c>
      <c r="J91" s="96">
        <f t="shared" si="8"/>
        <v>1</v>
      </c>
      <c r="K91" s="118">
        <f t="shared" si="9"/>
        <v>1</v>
      </c>
      <c r="L91" s="126">
        <v>1</v>
      </c>
      <c r="M91" s="96">
        <v>1</v>
      </c>
      <c r="N91" s="96">
        <v>1</v>
      </c>
      <c r="O91" s="96">
        <v>1</v>
      </c>
      <c r="P91" s="96">
        <v>1</v>
      </c>
      <c r="Q91" s="96">
        <v>1</v>
      </c>
      <c r="R91" s="96">
        <v>1</v>
      </c>
      <c r="S91" s="96">
        <v>1</v>
      </c>
      <c r="T91" s="96">
        <v>1</v>
      </c>
      <c r="U91" s="96">
        <v>1</v>
      </c>
      <c r="V91" s="96">
        <v>1</v>
      </c>
      <c r="W91" s="96">
        <v>1</v>
      </c>
      <c r="X91" s="96">
        <v>1</v>
      </c>
      <c r="Y91" s="96">
        <v>1</v>
      </c>
      <c r="Z91" s="96">
        <v>1</v>
      </c>
      <c r="AA91" s="96">
        <v>1</v>
      </c>
      <c r="AB91" s="96">
        <v>0</v>
      </c>
      <c r="AC91" s="96">
        <v>0</v>
      </c>
      <c r="AD91" s="96">
        <v>0</v>
      </c>
      <c r="AE91" s="96">
        <v>0</v>
      </c>
      <c r="AF91" s="135">
        <v>0</v>
      </c>
    </row>
    <row r="92" spans="1:32" s="102" customFormat="1">
      <c r="A92" s="139" t="s">
        <v>891</v>
      </c>
      <c r="B92" s="98">
        <v>6</v>
      </c>
      <c r="C92" s="100" t="s">
        <v>43</v>
      </c>
      <c r="D92" s="95">
        <v>1</v>
      </c>
      <c r="E92" s="95">
        <v>0</v>
      </c>
      <c r="F92" s="95">
        <v>0</v>
      </c>
      <c r="G92" s="96">
        <f t="shared" si="5"/>
        <v>1</v>
      </c>
      <c r="H92" s="96">
        <f t="shared" si="6"/>
        <v>1</v>
      </c>
      <c r="I92" s="96">
        <f t="shared" si="7"/>
        <v>1</v>
      </c>
      <c r="J92" s="96">
        <f t="shared" si="8"/>
        <v>1</v>
      </c>
      <c r="K92" s="118">
        <f t="shared" si="9"/>
        <v>1</v>
      </c>
      <c r="L92" s="126">
        <v>1</v>
      </c>
      <c r="M92" s="96">
        <v>1</v>
      </c>
      <c r="N92" s="96">
        <v>1</v>
      </c>
      <c r="O92" s="96">
        <v>1</v>
      </c>
      <c r="P92" s="96">
        <v>1</v>
      </c>
      <c r="Q92" s="96">
        <v>1</v>
      </c>
      <c r="R92" s="96">
        <v>1</v>
      </c>
      <c r="S92" s="96">
        <v>1</v>
      </c>
      <c r="T92" s="96">
        <v>1</v>
      </c>
      <c r="U92" s="96">
        <v>1</v>
      </c>
      <c r="V92" s="96">
        <v>1</v>
      </c>
      <c r="W92" s="96">
        <v>1</v>
      </c>
      <c r="X92" s="96">
        <v>1</v>
      </c>
      <c r="Y92" s="96">
        <v>1</v>
      </c>
      <c r="Z92" s="96">
        <v>1</v>
      </c>
      <c r="AA92" s="96">
        <v>1</v>
      </c>
      <c r="AB92" s="96">
        <v>0</v>
      </c>
      <c r="AC92" s="96">
        <v>0</v>
      </c>
      <c r="AD92" s="96">
        <v>0</v>
      </c>
      <c r="AE92" s="96">
        <v>0</v>
      </c>
      <c r="AF92" s="135">
        <v>0</v>
      </c>
    </row>
    <row r="93" spans="1:32" s="102" customFormat="1">
      <c r="A93" s="144" t="s">
        <v>856</v>
      </c>
      <c r="B93" s="154">
        <v>6</v>
      </c>
      <c r="C93" s="145" t="s">
        <v>615</v>
      </c>
      <c r="D93" s="146">
        <v>1</v>
      </c>
      <c r="E93" s="146">
        <v>0.8</v>
      </c>
      <c r="F93" s="146">
        <v>0.19230769230769232</v>
      </c>
      <c r="G93" s="101">
        <f t="shared" si="5"/>
        <v>1</v>
      </c>
      <c r="H93" s="101">
        <f t="shared" si="6"/>
        <v>1</v>
      </c>
      <c r="I93" s="101">
        <f t="shared" si="7"/>
        <v>1</v>
      </c>
      <c r="J93" s="101">
        <f t="shared" si="8"/>
        <v>1</v>
      </c>
      <c r="K93" s="119">
        <f t="shared" si="9"/>
        <v>1</v>
      </c>
      <c r="L93" s="128">
        <v>1</v>
      </c>
      <c r="M93" s="101">
        <v>1</v>
      </c>
      <c r="N93" s="101">
        <v>1</v>
      </c>
      <c r="O93" s="101">
        <v>1</v>
      </c>
      <c r="P93" s="101">
        <v>1</v>
      </c>
      <c r="Q93" s="101">
        <v>1</v>
      </c>
      <c r="R93" s="101">
        <v>1</v>
      </c>
      <c r="S93" s="101">
        <v>1</v>
      </c>
      <c r="T93" s="101">
        <v>1</v>
      </c>
      <c r="U93" s="101">
        <v>1</v>
      </c>
      <c r="V93" s="101">
        <v>1</v>
      </c>
      <c r="W93" s="101">
        <v>1</v>
      </c>
      <c r="X93" s="101">
        <v>1</v>
      </c>
      <c r="Y93" s="101">
        <v>1</v>
      </c>
      <c r="Z93" s="101">
        <v>1</v>
      </c>
      <c r="AA93" s="101">
        <v>1</v>
      </c>
      <c r="AB93" s="101">
        <v>1</v>
      </c>
      <c r="AC93" s="101">
        <v>1</v>
      </c>
      <c r="AD93" s="101">
        <v>1</v>
      </c>
      <c r="AE93" s="101">
        <v>1</v>
      </c>
      <c r="AF93" s="136">
        <v>0</v>
      </c>
    </row>
    <row r="94" spans="1:32" s="102" customFormat="1">
      <c r="A94" s="139" t="s">
        <v>833</v>
      </c>
      <c r="B94" s="98">
        <v>6</v>
      </c>
      <c r="C94" s="99" t="s">
        <v>82</v>
      </c>
      <c r="D94" s="95">
        <v>1</v>
      </c>
      <c r="E94" s="95">
        <v>0.8</v>
      </c>
      <c r="F94" s="95">
        <v>0.19230769230769232</v>
      </c>
      <c r="G94" s="96">
        <f t="shared" si="5"/>
        <v>1</v>
      </c>
      <c r="H94" s="96">
        <f t="shared" si="6"/>
        <v>1</v>
      </c>
      <c r="I94" s="96">
        <f t="shared" si="7"/>
        <v>1</v>
      </c>
      <c r="J94" s="96">
        <f t="shared" si="8"/>
        <v>1</v>
      </c>
      <c r="K94" s="118">
        <f t="shared" si="9"/>
        <v>1</v>
      </c>
      <c r="L94" s="126">
        <v>1</v>
      </c>
      <c r="M94" s="96">
        <v>1</v>
      </c>
      <c r="N94" s="96">
        <v>1</v>
      </c>
      <c r="O94" s="96">
        <v>1</v>
      </c>
      <c r="P94" s="96">
        <v>1</v>
      </c>
      <c r="Q94" s="96">
        <v>1</v>
      </c>
      <c r="R94" s="96">
        <v>1</v>
      </c>
      <c r="S94" s="96">
        <v>1</v>
      </c>
      <c r="T94" s="96">
        <v>1</v>
      </c>
      <c r="U94" s="96">
        <v>1</v>
      </c>
      <c r="V94" s="96">
        <v>1</v>
      </c>
      <c r="W94" s="96">
        <v>1</v>
      </c>
      <c r="X94" s="96">
        <v>1</v>
      </c>
      <c r="Y94" s="96">
        <v>1</v>
      </c>
      <c r="Z94" s="96">
        <v>1</v>
      </c>
      <c r="AA94" s="96">
        <v>1</v>
      </c>
      <c r="AB94" s="96">
        <v>1</v>
      </c>
      <c r="AC94" s="96">
        <v>1</v>
      </c>
      <c r="AD94" s="96">
        <v>1</v>
      </c>
      <c r="AE94" s="96">
        <v>1</v>
      </c>
      <c r="AF94" s="135">
        <v>0</v>
      </c>
    </row>
    <row r="95" spans="1:32">
      <c r="A95" s="139" t="s">
        <v>821</v>
      </c>
      <c r="B95" s="98">
        <v>6</v>
      </c>
      <c r="C95" s="99" t="s">
        <v>75</v>
      </c>
      <c r="D95" s="95">
        <v>1</v>
      </c>
      <c r="E95" s="95">
        <v>0</v>
      </c>
      <c r="F95" s="95">
        <v>7.6923076923076927E-2</v>
      </c>
      <c r="G95" s="96">
        <f t="shared" si="5"/>
        <v>1</v>
      </c>
      <c r="H95" s="96">
        <f t="shared" si="6"/>
        <v>1</v>
      </c>
      <c r="I95" s="96">
        <f t="shared" si="7"/>
        <v>1</v>
      </c>
      <c r="J95" s="96">
        <f t="shared" si="8"/>
        <v>1</v>
      </c>
      <c r="K95" s="118">
        <f t="shared" si="9"/>
        <v>1</v>
      </c>
      <c r="L95" s="126">
        <v>1</v>
      </c>
      <c r="M95" s="96">
        <v>1</v>
      </c>
      <c r="N95" s="96">
        <v>1</v>
      </c>
      <c r="O95" s="96">
        <v>1</v>
      </c>
      <c r="P95" s="96">
        <v>1</v>
      </c>
      <c r="Q95" s="96">
        <v>1</v>
      </c>
      <c r="R95" s="96">
        <v>1</v>
      </c>
      <c r="S95" s="96">
        <v>1</v>
      </c>
      <c r="T95" s="96">
        <v>1</v>
      </c>
      <c r="U95" s="96">
        <v>1</v>
      </c>
      <c r="V95" s="96">
        <v>1</v>
      </c>
      <c r="W95" s="96">
        <v>1</v>
      </c>
      <c r="X95" s="96">
        <v>1</v>
      </c>
      <c r="Y95" s="96">
        <v>1</v>
      </c>
      <c r="Z95" s="96">
        <v>1</v>
      </c>
      <c r="AA95" s="96">
        <v>1</v>
      </c>
      <c r="AB95" s="96">
        <v>0</v>
      </c>
      <c r="AC95" s="96">
        <v>0</v>
      </c>
      <c r="AD95" s="96">
        <v>0</v>
      </c>
      <c r="AE95" s="96">
        <v>0</v>
      </c>
      <c r="AF95" s="135">
        <v>0</v>
      </c>
    </row>
    <row r="96" spans="1:32">
      <c r="A96" s="139" t="s">
        <v>817</v>
      </c>
      <c r="B96" s="98">
        <v>6</v>
      </c>
      <c r="C96" s="100" t="s">
        <v>48</v>
      </c>
      <c r="D96" s="95">
        <v>1</v>
      </c>
      <c r="E96" s="95">
        <v>0</v>
      </c>
      <c r="F96" s="95">
        <v>0</v>
      </c>
      <c r="G96" s="96">
        <f t="shared" si="5"/>
        <v>1</v>
      </c>
      <c r="H96" s="96">
        <f t="shared" si="6"/>
        <v>1</v>
      </c>
      <c r="I96" s="96">
        <f t="shared" si="7"/>
        <v>1</v>
      </c>
      <c r="J96" s="96">
        <f t="shared" si="8"/>
        <v>1</v>
      </c>
      <c r="K96" s="118">
        <f t="shared" si="9"/>
        <v>1</v>
      </c>
      <c r="L96" s="126">
        <v>1</v>
      </c>
      <c r="M96" s="96">
        <v>1</v>
      </c>
      <c r="N96" s="96">
        <v>1</v>
      </c>
      <c r="O96" s="96">
        <v>1</v>
      </c>
      <c r="P96" s="96">
        <v>1</v>
      </c>
      <c r="Q96" s="96">
        <v>1</v>
      </c>
      <c r="R96" s="96">
        <v>1</v>
      </c>
      <c r="S96" s="96">
        <v>1</v>
      </c>
      <c r="T96" s="96">
        <v>1</v>
      </c>
      <c r="U96" s="96">
        <v>1</v>
      </c>
      <c r="V96" s="96">
        <v>1</v>
      </c>
      <c r="W96" s="96">
        <v>1</v>
      </c>
      <c r="X96" s="96">
        <v>1</v>
      </c>
      <c r="Y96" s="96">
        <v>1</v>
      </c>
      <c r="Z96" s="96">
        <v>1</v>
      </c>
      <c r="AA96" s="96">
        <v>1</v>
      </c>
      <c r="AB96" s="96">
        <v>0</v>
      </c>
      <c r="AC96" s="96">
        <v>0</v>
      </c>
      <c r="AD96" s="96">
        <v>0</v>
      </c>
      <c r="AE96" s="96">
        <v>0</v>
      </c>
      <c r="AF96" s="135">
        <v>0</v>
      </c>
    </row>
    <row r="97" spans="1:32">
      <c r="A97" s="139" t="s">
        <v>814</v>
      </c>
      <c r="B97" s="98">
        <v>6</v>
      </c>
      <c r="C97" s="99" t="s">
        <v>48</v>
      </c>
      <c r="D97" s="95">
        <v>1</v>
      </c>
      <c r="E97" s="95">
        <v>0</v>
      </c>
      <c r="F97" s="95">
        <v>7.6923076923076927E-2</v>
      </c>
      <c r="G97" s="96">
        <f t="shared" si="5"/>
        <v>1</v>
      </c>
      <c r="H97" s="96">
        <f t="shared" si="6"/>
        <v>1</v>
      </c>
      <c r="I97" s="96">
        <f t="shared" si="7"/>
        <v>1</v>
      </c>
      <c r="J97" s="96">
        <f t="shared" si="8"/>
        <v>1</v>
      </c>
      <c r="K97" s="118">
        <f t="shared" si="9"/>
        <v>1</v>
      </c>
      <c r="L97" s="126">
        <v>1</v>
      </c>
      <c r="M97" s="96">
        <v>1</v>
      </c>
      <c r="N97" s="96">
        <v>1</v>
      </c>
      <c r="O97" s="96">
        <v>1</v>
      </c>
      <c r="P97" s="96">
        <v>1</v>
      </c>
      <c r="Q97" s="96">
        <v>1</v>
      </c>
      <c r="R97" s="96">
        <v>1</v>
      </c>
      <c r="S97" s="96">
        <v>1</v>
      </c>
      <c r="T97" s="96">
        <v>1</v>
      </c>
      <c r="U97" s="96">
        <v>1</v>
      </c>
      <c r="V97" s="96">
        <v>1</v>
      </c>
      <c r="W97" s="96">
        <v>1</v>
      </c>
      <c r="X97" s="96">
        <v>1</v>
      </c>
      <c r="Y97" s="96">
        <v>1</v>
      </c>
      <c r="Z97" s="96">
        <v>1</v>
      </c>
      <c r="AA97" s="96">
        <v>1</v>
      </c>
      <c r="AB97" s="96">
        <v>0</v>
      </c>
      <c r="AC97" s="96">
        <v>0</v>
      </c>
      <c r="AD97" s="96">
        <v>0</v>
      </c>
      <c r="AE97" s="96">
        <v>0</v>
      </c>
      <c r="AF97" s="135">
        <v>0</v>
      </c>
    </row>
    <row r="98" spans="1:32">
      <c r="A98" s="139" t="s">
        <v>806</v>
      </c>
      <c r="B98" s="98">
        <v>7</v>
      </c>
      <c r="C98" s="91" t="s">
        <v>58</v>
      </c>
      <c r="D98" s="95">
        <v>1</v>
      </c>
      <c r="E98" s="95">
        <v>0</v>
      </c>
      <c r="F98" s="95">
        <v>0</v>
      </c>
      <c r="G98" s="96">
        <f t="shared" si="5"/>
        <v>1</v>
      </c>
      <c r="H98" s="96">
        <f t="shared" si="6"/>
        <v>1</v>
      </c>
      <c r="I98" s="96">
        <f t="shared" si="7"/>
        <v>1</v>
      </c>
      <c r="J98" s="96">
        <f t="shared" si="8"/>
        <v>1</v>
      </c>
      <c r="K98" s="118">
        <f t="shared" si="9"/>
        <v>1</v>
      </c>
      <c r="L98" s="126">
        <v>0</v>
      </c>
      <c r="M98" s="96">
        <v>0</v>
      </c>
      <c r="N98" s="96">
        <v>0</v>
      </c>
      <c r="O98" s="96">
        <v>0</v>
      </c>
      <c r="P98" s="96">
        <v>1</v>
      </c>
      <c r="Q98" s="96">
        <v>1</v>
      </c>
      <c r="R98" s="96">
        <v>1</v>
      </c>
      <c r="S98" s="96">
        <v>1</v>
      </c>
      <c r="T98" s="96">
        <v>1</v>
      </c>
      <c r="U98" s="96">
        <v>1</v>
      </c>
      <c r="V98" s="96">
        <v>1</v>
      </c>
      <c r="W98" s="96">
        <v>1</v>
      </c>
      <c r="X98" s="96">
        <v>1</v>
      </c>
      <c r="Y98" s="96">
        <v>1</v>
      </c>
      <c r="Z98" s="96">
        <v>1</v>
      </c>
      <c r="AA98" s="96">
        <v>1</v>
      </c>
      <c r="AB98" s="96">
        <v>0</v>
      </c>
      <c r="AC98" s="96">
        <v>0</v>
      </c>
      <c r="AD98" s="96">
        <v>0</v>
      </c>
      <c r="AE98" s="96">
        <v>0</v>
      </c>
      <c r="AF98" s="135">
        <v>0</v>
      </c>
    </row>
    <row r="99" spans="1:32">
      <c r="A99" s="139" t="s">
        <v>854</v>
      </c>
      <c r="B99" s="98">
        <v>7</v>
      </c>
      <c r="C99" s="99" t="s">
        <v>83</v>
      </c>
      <c r="D99" s="95">
        <v>1</v>
      </c>
      <c r="E99" s="95">
        <v>0</v>
      </c>
      <c r="F99" s="95">
        <v>0.19230769230769232</v>
      </c>
      <c r="G99" s="96">
        <f t="shared" si="5"/>
        <v>1</v>
      </c>
      <c r="H99" s="96">
        <f t="shared" si="6"/>
        <v>1</v>
      </c>
      <c r="I99" s="96">
        <f t="shared" si="7"/>
        <v>1</v>
      </c>
      <c r="J99" s="96">
        <f t="shared" si="8"/>
        <v>1</v>
      </c>
      <c r="K99" s="118">
        <f t="shared" si="9"/>
        <v>1</v>
      </c>
      <c r="L99" s="126">
        <v>1</v>
      </c>
      <c r="M99" s="96">
        <v>1</v>
      </c>
      <c r="N99" s="96">
        <v>1</v>
      </c>
      <c r="O99" s="96">
        <v>1</v>
      </c>
      <c r="P99" s="96">
        <v>1</v>
      </c>
      <c r="Q99" s="96">
        <v>1</v>
      </c>
      <c r="R99" s="96">
        <v>1</v>
      </c>
      <c r="S99" s="96">
        <v>1</v>
      </c>
      <c r="T99" s="96">
        <v>1</v>
      </c>
      <c r="U99" s="96">
        <v>1</v>
      </c>
      <c r="V99" s="96">
        <v>1</v>
      </c>
      <c r="W99" s="96">
        <v>1</v>
      </c>
      <c r="X99" s="96">
        <v>1</v>
      </c>
      <c r="Y99" s="96">
        <v>1</v>
      </c>
      <c r="Z99" s="96">
        <v>1</v>
      </c>
      <c r="AA99" s="96">
        <v>1</v>
      </c>
      <c r="AB99" s="96">
        <v>0</v>
      </c>
      <c r="AC99" s="96">
        <v>0</v>
      </c>
      <c r="AD99" s="96">
        <v>0</v>
      </c>
      <c r="AE99" s="96">
        <v>0</v>
      </c>
      <c r="AF99" s="135">
        <v>0</v>
      </c>
    </row>
    <row r="100" spans="1:32">
      <c r="A100" s="139" t="s">
        <v>848</v>
      </c>
      <c r="B100" s="98">
        <v>7</v>
      </c>
      <c r="C100" s="99" t="s">
        <v>84</v>
      </c>
      <c r="D100" s="95">
        <v>1</v>
      </c>
      <c r="E100" s="95">
        <v>0</v>
      </c>
      <c r="F100" s="95">
        <v>0.19230769230769232</v>
      </c>
      <c r="G100" s="96">
        <f t="shared" si="5"/>
        <v>1</v>
      </c>
      <c r="H100" s="96">
        <f t="shared" si="6"/>
        <v>1</v>
      </c>
      <c r="I100" s="96">
        <f t="shared" si="7"/>
        <v>1</v>
      </c>
      <c r="J100" s="96">
        <f t="shared" si="8"/>
        <v>1</v>
      </c>
      <c r="K100" s="118">
        <f t="shared" si="9"/>
        <v>1</v>
      </c>
      <c r="L100" s="126">
        <v>1</v>
      </c>
      <c r="M100" s="96">
        <v>1</v>
      </c>
      <c r="N100" s="96">
        <v>1</v>
      </c>
      <c r="O100" s="96">
        <v>1</v>
      </c>
      <c r="P100" s="96">
        <v>1</v>
      </c>
      <c r="Q100" s="96">
        <v>1</v>
      </c>
      <c r="R100" s="96">
        <v>1</v>
      </c>
      <c r="S100" s="96">
        <v>1</v>
      </c>
      <c r="T100" s="96">
        <v>1</v>
      </c>
      <c r="U100" s="96">
        <v>1</v>
      </c>
      <c r="V100" s="96">
        <v>1</v>
      </c>
      <c r="W100" s="96">
        <v>1</v>
      </c>
      <c r="X100" s="96">
        <v>1</v>
      </c>
      <c r="Y100" s="96">
        <v>1</v>
      </c>
      <c r="Z100" s="96">
        <v>1</v>
      </c>
      <c r="AA100" s="96">
        <v>1</v>
      </c>
      <c r="AB100" s="96">
        <v>0</v>
      </c>
      <c r="AC100" s="96">
        <v>0</v>
      </c>
      <c r="AD100" s="96">
        <v>0</v>
      </c>
      <c r="AE100" s="96">
        <v>0</v>
      </c>
      <c r="AF100" s="135">
        <v>0</v>
      </c>
    </row>
    <row r="101" spans="1:32">
      <c r="A101" s="139" t="s">
        <v>842</v>
      </c>
      <c r="B101" s="98">
        <v>7</v>
      </c>
      <c r="C101" s="99" t="s">
        <v>85</v>
      </c>
      <c r="D101" s="95">
        <v>1</v>
      </c>
      <c r="E101" s="95">
        <v>0</v>
      </c>
      <c r="F101" s="95">
        <v>0.19230769230769232</v>
      </c>
      <c r="G101" s="96">
        <f t="shared" si="5"/>
        <v>1</v>
      </c>
      <c r="H101" s="96">
        <f t="shared" si="6"/>
        <v>1</v>
      </c>
      <c r="I101" s="96">
        <f t="shared" si="7"/>
        <v>1</v>
      </c>
      <c r="J101" s="96">
        <f t="shared" si="8"/>
        <v>1</v>
      </c>
      <c r="K101" s="118">
        <f t="shared" si="9"/>
        <v>1</v>
      </c>
      <c r="L101" s="126">
        <v>1</v>
      </c>
      <c r="M101" s="96">
        <v>1</v>
      </c>
      <c r="N101" s="96">
        <v>1</v>
      </c>
      <c r="O101" s="96">
        <v>1</v>
      </c>
      <c r="P101" s="96">
        <v>1</v>
      </c>
      <c r="Q101" s="96">
        <v>1</v>
      </c>
      <c r="R101" s="96">
        <v>1</v>
      </c>
      <c r="S101" s="96">
        <v>1</v>
      </c>
      <c r="T101" s="96">
        <v>1</v>
      </c>
      <c r="U101" s="96">
        <v>1</v>
      </c>
      <c r="V101" s="96">
        <v>1</v>
      </c>
      <c r="W101" s="96">
        <v>1</v>
      </c>
      <c r="X101" s="96">
        <v>1</v>
      </c>
      <c r="Y101" s="96">
        <v>1</v>
      </c>
      <c r="Z101" s="96">
        <v>1</v>
      </c>
      <c r="AA101" s="96">
        <v>1</v>
      </c>
      <c r="AB101" s="96">
        <v>0</v>
      </c>
      <c r="AC101" s="96">
        <v>0</v>
      </c>
      <c r="AD101" s="96">
        <v>0</v>
      </c>
      <c r="AE101" s="96">
        <v>0</v>
      </c>
      <c r="AF101" s="135">
        <v>0</v>
      </c>
    </row>
    <row r="102" spans="1:32">
      <c r="A102" s="139" t="s">
        <v>940</v>
      </c>
      <c r="B102" s="98"/>
      <c r="C102" s="91" t="s">
        <v>672</v>
      </c>
      <c r="D102" s="95">
        <v>0.8</v>
      </c>
      <c r="E102" s="95">
        <v>0</v>
      </c>
      <c r="F102" s="95">
        <v>0</v>
      </c>
      <c r="G102" s="96">
        <f t="shared" si="5"/>
        <v>0</v>
      </c>
      <c r="H102" s="96">
        <f t="shared" si="6"/>
        <v>1</v>
      </c>
      <c r="I102" s="96">
        <f t="shared" si="7"/>
        <v>1</v>
      </c>
      <c r="J102" s="96">
        <f t="shared" si="8"/>
        <v>1</v>
      </c>
      <c r="K102" s="118">
        <f t="shared" si="9"/>
        <v>1</v>
      </c>
      <c r="L102" s="126">
        <v>0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1</v>
      </c>
      <c r="V102" s="96">
        <v>1</v>
      </c>
      <c r="W102" s="96">
        <v>1</v>
      </c>
      <c r="X102" s="96">
        <v>1</v>
      </c>
      <c r="Y102" s="96">
        <v>1</v>
      </c>
      <c r="Z102" s="96">
        <v>1</v>
      </c>
      <c r="AA102" s="96">
        <v>1</v>
      </c>
      <c r="AB102" s="96">
        <v>0</v>
      </c>
      <c r="AC102" s="96">
        <v>0</v>
      </c>
      <c r="AD102" s="96">
        <v>0</v>
      </c>
      <c r="AE102" s="96">
        <v>0</v>
      </c>
      <c r="AF102" s="135">
        <v>0</v>
      </c>
    </row>
    <row r="103" spans="1:32">
      <c r="A103" s="139" t="s">
        <v>939</v>
      </c>
      <c r="B103" s="98"/>
      <c r="C103" s="91" t="s">
        <v>673</v>
      </c>
      <c r="D103" s="95">
        <v>0.8</v>
      </c>
      <c r="E103" s="95">
        <v>0</v>
      </c>
      <c r="F103" s="95">
        <v>0</v>
      </c>
      <c r="G103" s="96">
        <f t="shared" si="5"/>
        <v>0</v>
      </c>
      <c r="H103" s="96">
        <f t="shared" si="6"/>
        <v>1</v>
      </c>
      <c r="I103" s="96">
        <f t="shared" si="7"/>
        <v>1</v>
      </c>
      <c r="J103" s="96">
        <f t="shared" si="8"/>
        <v>1</v>
      </c>
      <c r="K103" s="118">
        <f t="shared" si="9"/>
        <v>1</v>
      </c>
      <c r="L103" s="12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96">
        <v>1</v>
      </c>
      <c r="V103" s="96">
        <v>1</v>
      </c>
      <c r="W103" s="96">
        <v>1</v>
      </c>
      <c r="X103" s="96">
        <v>1</v>
      </c>
      <c r="Y103" s="96">
        <v>1</v>
      </c>
      <c r="Z103" s="96">
        <v>1</v>
      </c>
      <c r="AA103" s="96">
        <v>1</v>
      </c>
      <c r="AB103" s="96">
        <v>0</v>
      </c>
      <c r="AC103" s="96">
        <v>0</v>
      </c>
      <c r="AD103" s="96">
        <v>0</v>
      </c>
      <c r="AE103" s="96">
        <v>0</v>
      </c>
      <c r="AF103" s="135">
        <v>0</v>
      </c>
    </row>
    <row r="104" spans="1:32">
      <c r="A104" s="139" t="s">
        <v>938</v>
      </c>
      <c r="B104" s="98"/>
      <c r="C104" s="91" t="s">
        <v>43</v>
      </c>
      <c r="D104" s="95">
        <v>0.8</v>
      </c>
      <c r="E104" s="95">
        <v>0</v>
      </c>
      <c r="F104" s="95">
        <v>0</v>
      </c>
      <c r="G104" s="96">
        <f t="shared" si="5"/>
        <v>0</v>
      </c>
      <c r="H104" s="96">
        <f t="shared" si="6"/>
        <v>1</v>
      </c>
      <c r="I104" s="96">
        <f t="shared" si="7"/>
        <v>1</v>
      </c>
      <c r="J104" s="96">
        <f t="shared" si="8"/>
        <v>1</v>
      </c>
      <c r="K104" s="118">
        <f t="shared" si="9"/>
        <v>1</v>
      </c>
      <c r="L104" s="126"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v>0</v>
      </c>
      <c r="R104" s="96">
        <v>0</v>
      </c>
      <c r="S104" s="96">
        <v>0</v>
      </c>
      <c r="T104" s="96">
        <v>0</v>
      </c>
      <c r="U104" s="96">
        <v>1</v>
      </c>
      <c r="V104" s="96">
        <v>1</v>
      </c>
      <c r="W104" s="96">
        <v>1</v>
      </c>
      <c r="X104" s="96">
        <v>1</v>
      </c>
      <c r="Y104" s="96">
        <v>1</v>
      </c>
      <c r="Z104" s="96">
        <v>1</v>
      </c>
      <c r="AA104" s="96">
        <v>1</v>
      </c>
      <c r="AB104" s="96">
        <v>0</v>
      </c>
      <c r="AC104" s="96">
        <v>0</v>
      </c>
      <c r="AD104" s="96">
        <v>0</v>
      </c>
      <c r="AE104" s="96">
        <v>0</v>
      </c>
      <c r="AF104" s="135">
        <v>0</v>
      </c>
    </row>
    <row r="105" spans="1:32" s="102" customFormat="1">
      <c r="A105" s="139" t="s">
        <v>937</v>
      </c>
      <c r="B105" s="98"/>
      <c r="C105" s="91" t="s">
        <v>43</v>
      </c>
      <c r="D105" s="95">
        <v>0.8</v>
      </c>
      <c r="E105" s="95">
        <v>0</v>
      </c>
      <c r="F105" s="95">
        <v>0</v>
      </c>
      <c r="G105" s="96">
        <f t="shared" si="5"/>
        <v>0</v>
      </c>
      <c r="H105" s="96">
        <f t="shared" si="6"/>
        <v>1</v>
      </c>
      <c r="I105" s="96">
        <f t="shared" si="7"/>
        <v>1</v>
      </c>
      <c r="J105" s="96">
        <f t="shared" si="8"/>
        <v>1</v>
      </c>
      <c r="K105" s="118">
        <f t="shared" si="9"/>
        <v>1</v>
      </c>
      <c r="L105" s="126">
        <v>0</v>
      </c>
      <c r="M105" s="96">
        <v>0</v>
      </c>
      <c r="N105" s="96">
        <v>0</v>
      </c>
      <c r="O105" s="96">
        <v>0</v>
      </c>
      <c r="P105" s="96">
        <v>0</v>
      </c>
      <c r="Q105" s="96">
        <v>0</v>
      </c>
      <c r="R105" s="96">
        <v>0</v>
      </c>
      <c r="S105" s="96">
        <v>0</v>
      </c>
      <c r="T105" s="96">
        <v>0</v>
      </c>
      <c r="U105" s="96">
        <v>1</v>
      </c>
      <c r="V105" s="96">
        <v>1</v>
      </c>
      <c r="W105" s="96">
        <v>1</v>
      </c>
      <c r="X105" s="96">
        <v>1</v>
      </c>
      <c r="Y105" s="96">
        <v>1</v>
      </c>
      <c r="Z105" s="96">
        <v>1</v>
      </c>
      <c r="AA105" s="96">
        <v>1</v>
      </c>
      <c r="AB105" s="96">
        <v>0</v>
      </c>
      <c r="AC105" s="96">
        <v>0</v>
      </c>
      <c r="AD105" s="96">
        <v>0</v>
      </c>
      <c r="AE105" s="96">
        <v>0</v>
      </c>
      <c r="AF105" s="135">
        <v>0</v>
      </c>
    </row>
    <row r="106" spans="1:32">
      <c r="A106" s="139" t="s">
        <v>936</v>
      </c>
      <c r="B106" s="98"/>
      <c r="C106" s="91" t="s">
        <v>674</v>
      </c>
      <c r="D106" s="95">
        <v>0.8</v>
      </c>
      <c r="E106" s="95">
        <v>0</v>
      </c>
      <c r="F106" s="95">
        <v>0</v>
      </c>
      <c r="G106" s="96">
        <f t="shared" si="5"/>
        <v>0</v>
      </c>
      <c r="H106" s="96">
        <f t="shared" si="6"/>
        <v>1</v>
      </c>
      <c r="I106" s="96">
        <f t="shared" si="7"/>
        <v>1</v>
      </c>
      <c r="J106" s="96">
        <f t="shared" si="8"/>
        <v>1</v>
      </c>
      <c r="K106" s="118">
        <f t="shared" si="9"/>
        <v>1</v>
      </c>
      <c r="L106" s="12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0</v>
      </c>
      <c r="T106" s="96">
        <v>0</v>
      </c>
      <c r="U106" s="96">
        <v>1</v>
      </c>
      <c r="V106" s="96">
        <v>1</v>
      </c>
      <c r="W106" s="96">
        <v>1</v>
      </c>
      <c r="X106" s="96">
        <v>1</v>
      </c>
      <c r="Y106" s="96">
        <v>1</v>
      </c>
      <c r="Z106" s="96">
        <v>1</v>
      </c>
      <c r="AA106" s="96">
        <v>1</v>
      </c>
      <c r="AB106" s="96">
        <v>0</v>
      </c>
      <c r="AC106" s="96">
        <v>0</v>
      </c>
      <c r="AD106" s="96">
        <v>0</v>
      </c>
      <c r="AE106" s="96">
        <v>0</v>
      </c>
      <c r="AF106" s="135">
        <v>0</v>
      </c>
    </row>
    <row r="107" spans="1:32">
      <c r="A107" s="144" t="s">
        <v>914</v>
      </c>
      <c r="B107" s="154">
        <v>8</v>
      </c>
      <c r="C107" s="145" t="s">
        <v>675</v>
      </c>
      <c r="D107" s="146">
        <v>1</v>
      </c>
      <c r="E107" s="146">
        <v>0</v>
      </c>
      <c r="F107" s="146">
        <v>7.6923076923076927E-2</v>
      </c>
      <c r="G107" s="96">
        <f t="shared" si="5"/>
        <v>1</v>
      </c>
      <c r="H107" s="96">
        <f t="shared" si="6"/>
        <v>1</v>
      </c>
      <c r="I107" s="96">
        <f t="shared" si="7"/>
        <v>1</v>
      </c>
      <c r="J107" s="96">
        <f t="shared" si="8"/>
        <v>1</v>
      </c>
      <c r="K107" s="118">
        <f t="shared" si="9"/>
        <v>1</v>
      </c>
      <c r="L107" s="126">
        <v>1</v>
      </c>
      <c r="M107" s="96">
        <v>1</v>
      </c>
      <c r="N107" s="96">
        <v>1</v>
      </c>
      <c r="O107" s="96">
        <v>1</v>
      </c>
      <c r="P107" s="96">
        <v>1</v>
      </c>
      <c r="Q107" s="96">
        <v>1</v>
      </c>
      <c r="R107" s="96">
        <v>1</v>
      </c>
      <c r="S107" s="96">
        <v>1</v>
      </c>
      <c r="T107" s="96">
        <v>1</v>
      </c>
      <c r="U107" s="96">
        <v>1</v>
      </c>
      <c r="V107" s="96">
        <v>1</v>
      </c>
      <c r="W107" s="96">
        <v>1</v>
      </c>
      <c r="X107" s="96">
        <v>1</v>
      </c>
      <c r="Y107" s="96">
        <v>1</v>
      </c>
      <c r="Z107" s="96">
        <v>1</v>
      </c>
      <c r="AA107" s="96">
        <v>1</v>
      </c>
      <c r="AB107" s="96">
        <v>0</v>
      </c>
      <c r="AC107" s="96">
        <v>0</v>
      </c>
      <c r="AD107" s="96">
        <v>0</v>
      </c>
      <c r="AE107" s="96">
        <v>0</v>
      </c>
      <c r="AF107" s="135">
        <v>0</v>
      </c>
    </row>
    <row r="108" spans="1:32" s="102" customFormat="1">
      <c r="A108" s="144" t="s">
        <v>902</v>
      </c>
      <c r="B108" s="154">
        <v>8</v>
      </c>
      <c r="C108" s="145" t="s">
        <v>676</v>
      </c>
      <c r="D108" s="146">
        <v>1</v>
      </c>
      <c r="E108" s="146">
        <v>0</v>
      </c>
      <c r="F108" s="146">
        <v>3.8461538461538464E-2</v>
      </c>
      <c r="G108" s="96">
        <f t="shared" si="5"/>
        <v>1</v>
      </c>
      <c r="H108" s="96">
        <f t="shared" si="6"/>
        <v>1</v>
      </c>
      <c r="I108" s="96">
        <f t="shared" si="7"/>
        <v>1</v>
      </c>
      <c r="J108" s="96">
        <f t="shared" si="8"/>
        <v>1</v>
      </c>
      <c r="K108" s="118">
        <f t="shared" si="9"/>
        <v>1</v>
      </c>
      <c r="L108" s="126">
        <v>1</v>
      </c>
      <c r="M108" s="96">
        <v>1</v>
      </c>
      <c r="N108" s="96">
        <v>1</v>
      </c>
      <c r="O108" s="96">
        <v>1</v>
      </c>
      <c r="P108" s="96">
        <v>1</v>
      </c>
      <c r="Q108" s="96">
        <v>1</v>
      </c>
      <c r="R108" s="96">
        <v>1</v>
      </c>
      <c r="S108" s="96">
        <v>1</v>
      </c>
      <c r="T108" s="96">
        <v>1</v>
      </c>
      <c r="U108" s="96">
        <v>1</v>
      </c>
      <c r="V108" s="96">
        <v>1</v>
      </c>
      <c r="W108" s="96">
        <v>1</v>
      </c>
      <c r="X108" s="96">
        <v>1</v>
      </c>
      <c r="Y108" s="96">
        <v>1</v>
      </c>
      <c r="Z108" s="96">
        <v>1</v>
      </c>
      <c r="AA108" s="96">
        <v>1</v>
      </c>
      <c r="AB108" s="96">
        <v>0</v>
      </c>
      <c r="AC108" s="96">
        <v>0</v>
      </c>
      <c r="AD108" s="96">
        <v>0</v>
      </c>
      <c r="AE108" s="96">
        <v>0</v>
      </c>
      <c r="AF108" s="135">
        <v>0</v>
      </c>
    </row>
    <row r="109" spans="1:32" s="102" customFormat="1">
      <c r="A109" s="144" t="s">
        <v>893</v>
      </c>
      <c r="B109" s="154">
        <v>8</v>
      </c>
      <c r="C109" s="145" t="s">
        <v>523</v>
      </c>
      <c r="D109" s="146">
        <v>1</v>
      </c>
      <c r="E109" s="146">
        <v>0</v>
      </c>
      <c r="F109" s="146">
        <v>3.8461538461538464E-2</v>
      </c>
      <c r="G109" s="96">
        <f t="shared" si="5"/>
        <v>1</v>
      </c>
      <c r="H109" s="96">
        <f t="shared" si="6"/>
        <v>1</v>
      </c>
      <c r="I109" s="96">
        <f t="shared" si="7"/>
        <v>1</v>
      </c>
      <c r="J109" s="96">
        <f t="shared" si="8"/>
        <v>1</v>
      </c>
      <c r="K109" s="118">
        <f t="shared" si="9"/>
        <v>1</v>
      </c>
      <c r="L109" s="126">
        <v>1</v>
      </c>
      <c r="M109" s="96">
        <v>1</v>
      </c>
      <c r="N109" s="96">
        <v>1</v>
      </c>
      <c r="O109" s="96">
        <v>1</v>
      </c>
      <c r="P109" s="96">
        <v>1</v>
      </c>
      <c r="Q109" s="96">
        <v>1</v>
      </c>
      <c r="R109" s="96">
        <v>1</v>
      </c>
      <c r="S109" s="96">
        <v>1</v>
      </c>
      <c r="T109" s="96">
        <v>1</v>
      </c>
      <c r="U109" s="96">
        <v>1</v>
      </c>
      <c r="V109" s="96">
        <v>1</v>
      </c>
      <c r="W109" s="96">
        <v>1</v>
      </c>
      <c r="X109" s="96">
        <v>1</v>
      </c>
      <c r="Y109" s="96">
        <v>1</v>
      </c>
      <c r="Z109" s="96">
        <v>1</v>
      </c>
      <c r="AA109" s="96">
        <v>1</v>
      </c>
      <c r="AB109" s="96">
        <v>0</v>
      </c>
      <c r="AC109" s="96">
        <v>0</v>
      </c>
      <c r="AD109" s="96">
        <v>0</v>
      </c>
      <c r="AE109" s="96">
        <v>0</v>
      </c>
      <c r="AF109" s="135">
        <v>0</v>
      </c>
    </row>
    <row r="110" spans="1:32">
      <c r="A110" s="144" t="s">
        <v>887</v>
      </c>
      <c r="B110" s="154">
        <v>8</v>
      </c>
      <c r="C110" s="145" t="s">
        <v>522</v>
      </c>
      <c r="D110" s="146">
        <v>1</v>
      </c>
      <c r="E110" s="146">
        <v>0</v>
      </c>
      <c r="F110" s="146">
        <v>3.8461538461538464E-2</v>
      </c>
      <c r="G110" s="96">
        <f t="shared" si="5"/>
        <v>1</v>
      </c>
      <c r="H110" s="96">
        <f t="shared" si="6"/>
        <v>1</v>
      </c>
      <c r="I110" s="96">
        <f t="shared" si="7"/>
        <v>1</v>
      </c>
      <c r="J110" s="96">
        <f t="shared" si="8"/>
        <v>1</v>
      </c>
      <c r="K110" s="118">
        <f t="shared" si="9"/>
        <v>1</v>
      </c>
      <c r="L110" s="126">
        <v>1</v>
      </c>
      <c r="M110" s="96">
        <v>1</v>
      </c>
      <c r="N110" s="96">
        <v>1</v>
      </c>
      <c r="O110" s="96">
        <v>1</v>
      </c>
      <c r="P110" s="96">
        <v>1</v>
      </c>
      <c r="Q110" s="96">
        <v>1</v>
      </c>
      <c r="R110" s="96">
        <v>1</v>
      </c>
      <c r="S110" s="96">
        <v>1</v>
      </c>
      <c r="T110" s="96">
        <v>1</v>
      </c>
      <c r="U110" s="96">
        <v>1</v>
      </c>
      <c r="V110" s="96">
        <v>1</v>
      </c>
      <c r="W110" s="96">
        <v>1</v>
      </c>
      <c r="X110" s="96">
        <v>1</v>
      </c>
      <c r="Y110" s="96">
        <v>1</v>
      </c>
      <c r="Z110" s="96">
        <v>1</v>
      </c>
      <c r="AA110" s="96">
        <v>1</v>
      </c>
      <c r="AB110" s="96">
        <v>0</v>
      </c>
      <c r="AC110" s="96">
        <v>0</v>
      </c>
      <c r="AD110" s="96">
        <v>0</v>
      </c>
      <c r="AE110" s="96">
        <v>0</v>
      </c>
      <c r="AF110" s="135">
        <v>0</v>
      </c>
    </row>
    <row r="111" spans="1:32">
      <c r="A111" s="139" t="s">
        <v>882</v>
      </c>
      <c r="B111" s="98">
        <v>8</v>
      </c>
      <c r="C111" s="99" t="s">
        <v>43</v>
      </c>
      <c r="D111" s="95">
        <v>1</v>
      </c>
      <c r="E111" s="95">
        <v>0</v>
      </c>
      <c r="F111" s="95">
        <v>3.8461538461538464E-2</v>
      </c>
      <c r="G111" s="96">
        <f t="shared" si="5"/>
        <v>1</v>
      </c>
      <c r="H111" s="96">
        <f t="shared" si="6"/>
        <v>1</v>
      </c>
      <c r="I111" s="96">
        <f t="shared" si="7"/>
        <v>1</v>
      </c>
      <c r="J111" s="96">
        <f t="shared" si="8"/>
        <v>1</v>
      </c>
      <c r="K111" s="118">
        <f t="shared" si="9"/>
        <v>1</v>
      </c>
      <c r="L111" s="126">
        <v>1</v>
      </c>
      <c r="M111" s="96">
        <v>1</v>
      </c>
      <c r="N111" s="96">
        <v>1</v>
      </c>
      <c r="O111" s="96">
        <v>1</v>
      </c>
      <c r="P111" s="96">
        <v>1</v>
      </c>
      <c r="Q111" s="96">
        <v>1</v>
      </c>
      <c r="R111" s="96">
        <v>1</v>
      </c>
      <c r="S111" s="96">
        <v>1</v>
      </c>
      <c r="T111" s="96">
        <v>1</v>
      </c>
      <c r="U111" s="96">
        <v>1</v>
      </c>
      <c r="V111" s="96">
        <v>1</v>
      </c>
      <c r="W111" s="96">
        <v>1</v>
      </c>
      <c r="X111" s="96">
        <v>1</v>
      </c>
      <c r="Y111" s="96">
        <v>1</v>
      </c>
      <c r="Z111" s="96">
        <v>0</v>
      </c>
      <c r="AA111" s="96">
        <v>1</v>
      </c>
      <c r="AB111" s="96">
        <v>0</v>
      </c>
      <c r="AC111" s="96">
        <v>0</v>
      </c>
      <c r="AD111" s="96">
        <v>0</v>
      </c>
      <c r="AE111" s="96">
        <v>0</v>
      </c>
      <c r="AF111" s="135">
        <v>0</v>
      </c>
    </row>
    <row r="112" spans="1:32" s="102" customFormat="1">
      <c r="A112" s="139" t="s">
        <v>876</v>
      </c>
      <c r="B112" s="98">
        <v>8</v>
      </c>
      <c r="C112" s="99" t="s">
        <v>43</v>
      </c>
      <c r="D112" s="95">
        <v>1</v>
      </c>
      <c r="E112" s="95">
        <v>0</v>
      </c>
      <c r="F112" s="95">
        <v>3.8461538461538464E-2</v>
      </c>
      <c r="G112" s="96">
        <f t="shared" si="5"/>
        <v>1</v>
      </c>
      <c r="H112" s="96">
        <f t="shared" si="6"/>
        <v>1</v>
      </c>
      <c r="I112" s="96">
        <f t="shared" si="7"/>
        <v>1</v>
      </c>
      <c r="J112" s="96">
        <f t="shared" si="8"/>
        <v>1</v>
      </c>
      <c r="K112" s="118">
        <f t="shared" si="9"/>
        <v>1</v>
      </c>
      <c r="L112" s="126">
        <v>1</v>
      </c>
      <c r="M112" s="96">
        <v>1</v>
      </c>
      <c r="N112" s="96">
        <v>1</v>
      </c>
      <c r="O112" s="96">
        <v>1</v>
      </c>
      <c r="P112" s="96">
        <v>1</v>
      </c>
      <c r="Q112" s="96">
        <v>1</v>
      </c>
      <c r="R112" s="96">
        <v>1</v>
      </c>
      <c r="S112" s="96">
        <v>1</v>
      </c>
      <c r="T112" s="96">
        <v>1</v>
      </c>
      <c r="U112" s="96">
        <v>1</v>
      </c>
      <c r="V112" s="96">
        <v>1</v>
      </c>
      <c r="W112" s="96">
        <v>1</v>
      </c>
      <c r="X112" s="96">
        <v>1</v>
      </c>
      <c r="Y112" s="96">
        <v>1</v>
      </c>
      <c r="Z112" s="96">
        <v>0</v>
      </c>
      <c r="AA112" s="96">
        <v>1</v>
      </c>
      <c r="AB112" s="96">
        <v>0</v>
      </c>
      <c r="AC112" s="96">
        <v>0</v>
      </c>
      <c r="AD112" s="96">
        <v>0</v>
      </c>
      <c r="AE112" s="96">
        <v>0</v>
      </c>
      <c r="AF112" s="135">
        <v>0</v>
      </c>
    </row>
    <row r="113" spans="1:32">
      <c r="A113" s="139" t="s">
        <v>808</v>
      </c>
      <c r="B113" s="98"/>
      <c r="C113" s="99" t="s">
        <v>43</v>
      </c>
      <c r="D113" s="95">
        <v>1</v>
      </c>
      <c r="E113" s="95">
        <v>0</v>
      </c>
      <c r="F113" s="95">
        <v>3.8461538461538464E-2</v>
      </c>
      <c r="G113" s="96">
        <f t="shared" si="5"/>
        <v>1</v>
      </c>
      <c r="H113" s="96">
        <f t="shared" si="6"/>
        <v>1</v>
      </c>
      <c r="I113" s="96">
        <f t="shared" si="7"/>
        <v>1</v>
      </c>
      <c r="J113" s="96">
        <f t="shared" si="8"/>
        <v>1</v>
      </c>
      <c r="K113" s="118">
        <f t="shared" si="9"/>
        <v>1</v>
      </c>
      <c r="L113" s="126">
        <v>1</v>
      </c>
      <c r="M113" s="96">
        <v>1</v>
      </c>
      <c r="N113" s="96">
        <v>1</v>
      </c>
      <c r="O113" s="96">
        <v>1</v>
      </c>
      <c r="P113" s="96">
        <v>1</v>
      </c>
      <c r="Q113" s="96">
        <v>1</v>
      </c>
      <c r="R113" s="96">
        <v>1</v>
      </c>
      <c r="S113" s="96">
        <v>1</v>
      </c>
      <c r="T113" s="96">
        <v>1</v>
      </c>
      <c r="U113" s="96">
        <v>1</v>
      </c>
      <c r="V113" s="96">
        <v>1</v>
      </c>
      <c r="W113" s="96">
        <v>1</v>
      </c>
      <c r="X113" s="96">
        <v>1</v>
      </c>
      <c r="Y113" s="96">
        <v>1</v>
      </c>
      <c r="Z113" s="96">
        <v>1</v>
      </c>
      <c r="AA113" s="96">
        <v>1</v>
      </c>
      <c r="AB113" s="96">
        <v>0</v>
      </c>
      <c r="AC113" s="96">
        <v>0</v>
      </c>
      <c r="AD113" s="96">
        <v>0</v>
      </c>
      <c r="AE113" s="96">
        <v>0</v>
      </c>
      <c r="AF113" s="135">
        <v>0</v>
      </c>
    </row>
    <row r="114" spans="1:32">
      <c r="A114" s="139" t="s">
        <v>916</v>
      </c>
      <c r="B114" s="98"/>
      <c r="C114" s="91" t="s">
        <v>58</v>
      </c>
      <c r="D114" s="95">
        <v>0.8</v>
      </c>
      <c r="E114" s="95">
        <v>0</v>
      </c>
      <c r="F114" s="95">
        <v>0</v>
      </c>
      <c r="G114" s="96">
        <f t="shared" si="5"/>
        <v>1</v>
      </c>
      <c r="H114" s="96">
        <f t="shared" si="6"/>
        <v>1</v>
      </c>
      <c r="I114" s="96">
        <f t="shared" si="7"/>
        <v>1</v>
      </c>
      <c r="J114" s="96">
        <f t="shared" si="8"/>
        <v>0</v>
      </c>
      <c r="K114" s="118">
        <f t="shared" si="9"/>
        <v>1</v>
      </c>
      <c r="L114" s="126">
        <v>0</v>
      </c>
      <c r="M114" s="96">
        <v>0</v>
      </c>
      <c r="N114" s="96">
        <v>0</v>
      </c>
      <c r="O114" s="96">
        <v>0</v>
      </c>
      <c r="P114" s="96">
        <v>1</v>
      </c>
      <c r="Q114" s="96">
        <v>1</v>
      </c>
      <c r="R114" s="96">
        <v>0</v>
      </c>
      <c r="S114" s="96">
        <v>1</v>
      </c>
      <c r="T114" s="96">
        <v>1</v>
      </c>
      <c r="U114" s="96">
        <v>1</v>
      </c>
      <c r="V114" s="96">
        <v>1</v>
      </c>
      <c r="W114" s="96">
        <v>1</v>
      </c>
      <c r="X114" s="96">
        <v>1</v>
      </c>
      <c r="Y114" s="96">
        <v>0</v>
      </c>
      <c r="Z114" s="96">
        <v>0</v>
      </c>
      <c r="AA114" s="96">
        <v>1</v>
      </c>
      <c r="AB114" s="96">
        <v>0</v>
      </c>
      <c r="AC114" s="96">
        <v>0</v>
      </c>
      <c r="AD114" s="96">
        <v>0</v>
      </c>
      <c r="AE114" s="96">
        <v>0</v>
      </c>
      <c r="AF114" s="135">
        <v>0</v>
      </c>
    </row>
    <row r="115" spans="1:32">
      <c r="A115" s="139" t="s">
        <v>874</v>
      </c>
      <c r="B115" s="98"/>
      <c r="C115" s="99" t="s">
        <v>43</v>
      </c>
      <c r="D115" s="95">
        <v>0.8</v>
      </c>
      <c r="E115" s="95">
        <v>0</v>
      </c>
      <c r="F115" s="95">
        <v>0</v>
      </c>
      <c r="G115" s="96">
        <f t="shared" si="5"/>
        <v>1</v>
      </c>
      <c r="H115" s="96">
        <f t="shared" si="6"/>
        <v>0</v>
      </c>
      <c r="I115" s="96">
        <f t="shared" si="7"/>
        <v>1</v>
      </c>
      <c r="J115" s="96">
        <f t="shared" si="8"/>
        <v>1</v>
      </c>
      <c r="K115" s="118">
        <f t="shared" si="9"/>
        <v>1</v>
      </c>
      <c r="L115" s="126">
        <v>1</v>
      </c>
      <c r="M115" s="96">
        <v>1</v>
      </c>
      <c r="N115" s="96">
        <v>1</v>
      </c>
      <c r="O115" s="96">
        <v>1</v>
      </c>
      <c r="P115" s="96">
        <v>1</v>
      </c>
      <c r="Q115" s="96">
        <v>1</v>
      </c>
      <c r="R115" s="96">
        <v>1</v>
      </c>
      <c r="S115" s="96">
        <v>1</v>
      </c>
      <c r="T115" s="96">
        <v>0</v>
      </c>
      <c r="U115" s="96">
        <v>0</v>
      </c>
      <c r="V115" s="96">
        <v>0</v>
      </c>
      <c r="W115" s="96">
        <v>1</v>
      </c>
      <c r="X115" s="96">
        <v>0</v>
      </c>
      <c r="Y115" s="96">
        <v>1</v>
      </c>
      <c r="Z115" s="96">
        <v>0</v>
      </c>
      <c r="AA115" s="96">
        <v>1</v>
      </c>
      <c r="AB115" s="96">
        <v>0</v>
      </c>
      <c r="AC115" s="96">
        <v>0</v>
      </c>
      <c r="AD115" s="96">
        <v>0</v>
      </c>
      <c r="AE115" s="96">
        <v>0</v>
      </c>
      <c r="AF115" s="135">
        <v>0</v>
      </c>
    </row>
    <row r="116" spans="1:32">
      <c r="A116" s="139" t="s">
        <v>870</v>
      </c>
      <c r="B116" s="98"/>
      <c r="C116" s="100" t="s">
        <v>43</v>
      </c>
      <c r="D116" s="95">
        <v>1</v>
      </c>
      <c r="E116" s="95">
        <v>0</v>
      </c>
      <c r="F116" s="95">
        <v>0</v>
      </c>
      <c r="G116" s="96">
        <f t="shared" si="5"/>
        <v>1</v>
      </c>
      <c r="H116" s="96">
        <f t="shared" si="6"/>
        <v>1</v>
      </c>
      <c r="I116" s="96">
        <f t="shared" si="7"/>
        <v>1</v>
      </c>
      <c r="J116" s="96">
        <f t="shared" si="8"/>
        <v>1</v>
      </c>
      <c r="K116" s="118">
        <f t="shared" si="9"/>
        <v>1</v>
      </c>
      <c r="L116" s="126">
        <v>1</v>
      </c>
      <c r="M116" s="96">
        <v>1</v>
      </c>
      <c r="N116" s="96">
        <v>1</v>
      </c>
      <c r="O116" s="96">
        <v>1</v>
      </c>
      <c r="P116" s="96">
        <v>1</v>
      </c>
      <c r="Q116" s="96">
        <v>1</v>
      </c>
      <c r="R116" s="96">
        <v>1</v>
      </c>
      <c r="S116" s="96">
        <v>1</v>
      </c>
      <c r="T116" s="96">
        <v>1</v>
      </c>
      <c r="U116" s="96">
        <v>1</v>
      </c>
      <c r="V116" s="96">
        <v>1</v>
      </c>
      <c r="W116" s="96">
        <v>1</v>
      </c>
      <c r="X116" s="96">
        <v>1</v>
      </c>
      <c r="Y116" s="96">
        <v>1</v>
      </c>
      <c r="Z116" s="96">
        <v>1</v>
      </c>
      <c r="AA116" s="96">
        <v>1</v>
      </c>
      <c r="AB116" s="96">
        <v>0</v>
      </c>
      <c r="AC116" s="96">
        <v>0</v>
      </c>
      <c r="AD116" s="96">
        <v>0</v>
      </c>
      <c r="AE116" s="96">
        <v>0</v>
      </c>
      <c r="AF116" s="135">
        <v>0</v>
      </c>
    </row>
    <row r="117" spans="1:32">
      <c r="A117" s="139" t="s">
        <v>926</v>
      </c>
      <c r="B117" s="98">
        <v>9</v>
      </c>
      <c r="C117" s="100" t="s">
        <v>49</v>
      </c>
      <c r="D117" s="95">
        <v>1</v>
      </c>
      <c r="E117" s="95">
        <v>0</v>
      </c>
      <c r="F117" s="95">
        <v>0</v>
      </c>
      <c r="G117" s="96">
        <f t="shared" si="5"/>
        <v>1</v>
      </c>
      <c r="H117" s="96">
        <f t="shared" si="6"/>
        <v>1</v>
      </c>
      <c r="I117" s="96">
        <f t="shared" si="7"/>
        <v>1</v>
      </c>
      <c r="J117" s="96">
        <f t="shared" si="8"/>
        <v>1</v>
      </c>
      <c r="K117" s="118">
        <f t="shared" si="9"/>
        <v>1</v>
      </c>
      <c r="L117" s="126">
        <v>1</v>
      </c>
      <c r="M117" s="96">
        <v>1</v>
      </c>
      <c r="N117" s="96">
        <v>1</v>
      </c>
      <c r="O117" s="96">
        <v>1</v>
      </c>
      <c r="P117" s="96">
        <v>1</v>
      </c>
      <c r="Q117" s="96">
        <v>1</v>
      </c>
      <c r="R117" s="96">
        <v>1</v>
      </c>
      <c r="S117" s="96">
        <v>1</v>
      </c>
      <c r="T117" s="96">
        <v>1</v>
      </c>
      <c r="U117" s="96">
        <v>1</v>
      </c>
      <c r="V117" s="96">
        <v>1</v>
      </c>
      <c r="W117" s="96">
        <v>1</v>
      </c>
      <c r="X117" s="96">
        <v>1</v>
      </c>
      <c r="Y117" s="96">
        <v>1</v>
      </c>
      <c r="Z117" s="96">
        <v>1</v>
      </c>
      <c r="AA117" s="96">
        <v>1</v>
      </c>
      <c r="AB117" s="96">
        <v>0</v>
      </c>
      <c r="AC117" s="96">
        <v>0</v>
      </c>
      <c r="AD117" s="96">
        <v>0</v>
      </c>
      <c r="AE117" s="96">
        <v>0</v>
      </c>
      <c r="AF117" s="135">
        <v>0</v>
      </c>
    </row>
    <row r="118" spans="1:32">
      <c r="A118" s="139" t="s">
        <v>912</v>
      </c>
      <c r="B118" s="98">
        <v>9</v>
      </c>
      <c r="C118" s="100" t="s">
        <v>50</v>
      </c>
      <c r="D118" s="95">
        <v>1</v>
      </c>
      <c r="E118" s="95">
        <v>0</v>
      </c>
      <c r="F118" s="95">
        <v>0</v>
      </c>
      <c r="G118" s="96">
        <f t="shared" si="5"/>
        <v>1</v>
      </c>
      <c r="H118" s="96">
        <f t="shared" si="6"/>
        <v>1</v>
      </c>
      <c r="I118" s="96">
        <f t="shared" si="7"/>
        <v>1</v>
      </c>
      <c r="J118" s="96">
        <f t="shared" si="8"/>
        <v>1</v>
      </c>
      <c r="K118" s="118">
        <f t="shared" si="9"/>
        <v>1</v>
      </c>
      <c r="L118" s="126">
        <v>1</v>
      </c>
      <c r="M118" s="96">
        <v>1</v>
      </c>
      <c r="N118" s="96">
        <v>1</v>
      </c>
      <c r="O118" s="96">
        <v>1</v>
      </c>
      <c r="P118" s="96">
        <v>1</v>
      </c>
      <c r="Q118" s="96">
        <v>1</v>
      </c>
      <c r="R118" s="96">
        <v>1</v>
      </c>
      <c r="S118" s="96">
        <v>1</v>
      </c>
      <c r="T118" s="96">
        <v>1</v>
      </c>
      <c r="U118" s="96">
        <v>1</v>
      </c>
      <c r="V118" s="96">
        <v>1</v>
      </c>
      <c r="W118" s="96">
        <v>1</v>
      </c>
      <c r="X118" s="96">
        <v>1</v>
      </c>
      <c r="Y118" s="96">
        <v>1</v>
      </c>
      <c r="Z118" s="96">
        <v>1</v>
      </c>
      <c r="AA118" s="96">
        <v>1</v>
      </c>
      <c r="AB118" s="96">
        <v>0</v>
      </c>
      <c r="AC118" s="96">
        <v>0</v>
      </c>
      <c r="AD118" s="96">
        <v>0</v>
      </c>
      <c r="AE118" s="96">
        <v>0</v>
      </c>
      <c r="AF118" s="135">
        <v>0</v>
      </c>
    </row>
    <row r="119" spans="1:32">
      <c r="A119" s="139" t="s">
        <v>898</v>
      </c>
      <c r="B119" s="98">
        <v>9</v>
      </c>
      <c r="C119" s="100" t="s">
        <v>51</v>
      </c>
      <c r="D119" s="95">
        <v>1</v>
      </c>
      <c r="E119" s="95">
        <v>0</v>
      </c>
      <c r="F119" s="95">
        <v>0</v>
      </c>
      <c r="G119" s="96">
        <f t="shared" si="5"/>
        <v>1</v>
      </c>
      <c r="H119" s="96">
        <f t="shared" si="6"/>
        <v>1</v>
      </c>
      <c r="I119" s="96">
        <f t="shared" si="7"/>
        <v>1</v>
      </c>
      <c r="J119" s="96">
        <f t="shared" si="8"/>
        <v>1</v>
      </c>
      <c r="K119" s="118">
        <f t="shared" si="9"/>
        <v>1</v>
      </c>
      <c r="L119" s="126">
        <v>1</v>
      </c>
      <c r="M119" s="96">
        <v>1</v>
      </c>
      <c r="N119" s="96">
        <v>1</v>
      </c>
      <c r="O119" s="96">
        <v>1</v>
      </c>
      <c r="P119" s="96">
        <v>1</v>
      </c>
      <c r="Q119" s="96">
        <v>1</v>
      </c>
      <c r="R119" s="96">
        <v>1</v>
      </c>
      <c r="S119" s="96">
        <v>1</v>
      </c>
      <c r="T119" s="96">
        <v>1</v>
      </c>
      <c r="U119" s="96">
        <v>1</v>
      </c>
      <c r="V119" s="96">
        <v>1</v>
      </c>
      <c r="W119" s="96">
        <v>1</v>
      </c>
      <c r="X119" s="96">
        <v>1</v>
      </c>
      <c r="Y119" s="96">
        <v>1</v>
      </c>
      <c r="Z119" s="96">
        <v>1</v>
      </c>
      <c r="AA119" s="96">
        <v>1</v>
      </c>
      <c r="AB119" s="96">
        <v>0</v>
      </c>
      <c r="AC119" s="96">
        <v>0</v>
      </c>
      <c r="AD119" s="96">
        <v>0</v>
      </c>
      <c r="AE119" s="96">
        <v>0</v>
      </c>
      <c r="AF119" s="135">
        <v>0</v>
      </c>
    </row>
    <row r="120" spans="1:32">
      <c r="A120" s="139" t="s">
        <v>895</v>
      </c>
      <c r="B120" s="98">
        <v>9</v>
      </c>
      <c r="C120" s="100" t="s">
        <v>51</v>
      </c>
      <c r="D120" s="95">
        <v>1</v>
      </c>
      <c r="E120" s="95">
        <v>0</v>
      </c>
      <c r="F120" s="95">
        <v>0</v>
      </c>
      <c r="G120" s="96">
        <f t="shared" si="5"/>
        <v>1</v>
      </c>
      <c r="H120" s="96">
        <f t="shared" si="6"/>
        <v>1</v>
      </c>
      <c r="I120" s="96">
        <f t="shared" si="7"/>
        <v>1</v>
      </c>
      <c r="J120" s="96">
        <f t="shared" si="8"/>
        <v>1</v>
      </c>
      <c r="K120" s="118">
        <f t="shared" si="9"/>
        <v>1</v>
      </c>
      <c r="L120" s="126">
        <v>1</v>
      </c>
      <c r="M120" s="96">
        <v>1</v>
      </c>
      <c r="N120" s="96">
        <v>1</v>
      </c>
      <c r="O120" s="96">
        <v>1</v>
      </c>
      <c r="P120" s="96">
        <v>1</v>
      </c>
      <c r="Q120" s="96">
        <v>1</v>
      </c>
      <c r="R120" s="96">
        <v>1</v>
      </c>
      <c r="S120" s="96">
        <v>1</v>
      </c>
      <c r="T120" s="96">
        <v>1</v>
      </c>
      <c r="U120" s="96">
        <v>1</v>
      </c>
      <c r="V120" s="96">
        <v>1</v>
      </c>
      <c r="W120" s="96">
        <v>1</v>
      </c>
      <c r="X120" s="96">
        <v>1</v>
      </c>
      <c r="Y120" s="96">
        <v>1</v>
      </c>
      <c r="Z120" s="96">
        <v>1</v>
      </c>
      <c r="AA120" s="96">
        <v>1</v>
      </c>
      <c r="AB120" s="96">
        <v>0</v>
      </c>
      <c r="AC120" s="96">
        <v>0</v>
      </c>
      <c r="AD120" s="96">
        <v>0</v>
      </c>
      <c r="AE120" s="96">
        <v>0</v>
      </c>
      <c r="AF120" s="135">
        <v>0</v>
      </c>
    </row>
    <row r="121" spans="1:32">
      <c r="A121" s="139" t="s">
        <v>889</v>
      </c>
      <c r="B121" s="98">
        <v>9</v>
      </c>
      <c r="C121" s="100" t="s">
        <v>52</v>
      </c>
      <c r="D121" s="95">
        <v>1</v>
      </c>
      <c r="E121" s="95">
        <v>0</v>
      </c>
      <c r="F121" s="95">
        <v>0</v>
      </c>
      <c r="G121" s="96">
        <f t="shared" si="5"/>
        <v>1</v>
      </c>
      <c r="H121" s="96">
        <f t="shared" si="6"/>
        <v>1</v>
      </c>
      <c r="I121" s="96">
        <f t="shared" si="7"/>
        <v>1</v>
      </c>
      <c r="J121" s="96">
        <f t="shared" si="8"/>
        <v>1</v>
      </c>
      <c r="K121" s="118">
        <f t="shared" si="9"/>
        <v>1</v>
      </c>
      <c r="L121" s="126">
        <v>1</v>
      </c>
      <c r="M121" s="96">
        <v>1</v>
      </c>
      <c r="N121" s="96">
        <v>1</v>
      </c>
      <c r="O121" s="96">
        <v>1</v>
      </c>
      <c r="P121" s="96">
        <v>1</v>
      </c>
      <c r="Q121" s="96">
        <v>1</v>
      </c>
      <c r="R121" s="96">
        <v>1</v>
      </c>
      <c r="S121" s="96">
        <v>1</v>
      </c>
      <c r="T121" s="96">
        <v>1</v>
      </c>
      <c r="U121" s="96">
        <v>1</v>
      </c>
      <c r="V121" s="96">
        <v>1</v>
      </c>
      <c r="W121" s="96">
        <v>1</v>
      </c>
      <c r="X121" s="96">
        <v>1</v>
      </c>
      <c r="Y121" s="96">
        <v>1</v>
      </c>
      <c r="Z121" s="96">
        <v>1</v>
      </c>
      <c r="AA121" s="96">
        <v>1</v>
      </c>
      <c r="AB121" s="96">
        <v>0</v>
      </c>
      <c r="AC121" s="96">
        <v>0</v>
      </c>
      <c r="AD121" s="96">
        <v>0</v>
      </c>
      <c r="AE121" s="96">
        <v>0</v>
      </c>
      <c r="AF121" s="135">
        <v>0</v>
      </c>
    </row>
    <row r="122" spans="1:32">
      <c r="A122" s="139" t="s">
        <v>886</v>
      </c>
      <c r="B122" s="98">
        <v>9</v>
      </c>
      <c r="C122" s="100" t="s">
        <v>53</v>
      </c>
      <c r="D122" s="95">
        <v>1</v>
      </c>
      <c r="E122" s="95">
        <v>0</v>
      </c>
      <c r="F122" s="95">
        <v>0</v>
      </c>
      <c r="G122" s="96">
        <f t="shared" si="5"/>
        <v>1</v>
      </c>
      <c r="H122" s="96">
        <f t="shared" si="6"/>
        <v>1</v>
      </c>
      <c r="I122" s="96">
        <f t="shared" si="7"/>
        <v>1</v>
      </c>
      <c r="J122" s="96">
        <f t="shared" si="8"/>
        <v>1</v>
      </c>
      <c r="K122" s="118">
        <f t="shared" si="9"/>
        <v>1</v>
      </c>
      <c r="L122" s="126">
        <v>1</v>
      </c>
      <c r="M122" s="96">
        <v>1</v>
      </c>
      <c r="N122" s="96">
        <v>1</v>
      </c>
      <c r="O122" s="96">
        <v>1</v>
      </c>
      <c r="P122" s="96">
        <v>1</v>
      </c>
      <c r="Q122" s="96">
        <v>1</v>
      </c>
      <c r="R122" s="96">
        <v>1</v>
      </c>
      <c r="S122" s="96">
        <v>1</v>
      </c>
      <c r="T122" s="96">
        <v>1</v>
      </c>
      <c r="U122" s="96">
        <v>1</v>
      </c>
      <c r="V122" s="96">
        <v>1</v>
      </c>
      <c r="W122" s="96">
        <v>1</v>
      </c>
      <c r="X122" s="96">
        <v>1</v>
      </c>
      <c r="Y122" s="96">
        <v>1</v>
      </c>
      <c r="Z122" s="96">
        <v>1</v>
      </c>
      <c r="AA122" s="96">
        <v>1</v>
      </c>
      <c r="AB122" s="96">
        <v>0</v>
      </c>
      <c r="AC122" s="96">
        <v>0</v>
      </c>
      <c r="AD122" s="96">
        <v>0</v>
      </c>
      <c r="AE122" s="96">
        <v>0</v>
      </c>
      <c r="AF122" s="135">
        <v>0</v>
      </c>
    </row>
    <row r="123" spans="1:32">
      <c r="A123" s="139" t="s">
        <v>883</v>
      </c>
      <c r="B123" s="98">
        <v>9</v>
      </c>
      <c r="C123" s="100" t="s">
        <v>54</v>
      </c>
      <c r="D123" s="95">
        <v>1</v>
      </c>
      <c r="E123" s="95">
        <v>0</v>
      </c>
      <c r="F123" s="95">
        <v>0</v>
      </c>
      <c r="G123" s="96">
        <f t="shared" si="5"/>
        <v>1</v>
      </c>
      <c r="H123" s="96">
        <f t="shared" si="6"/>
        <v>1</v>
      </c>
      <c r="I123" s="96">
        <f t="shared" si="7"/>
        <v>1</v>
      </c>
      <c r="J123" s="96">
        <f t="shared" si="8"/>
        <v>1</v>
      </c>
      <c r="K123" s="118">
        <f t="shared" si="9"/>
        <v>1</v>
      </c>
      <c r="L123" s="126">
        <v>1</v>
      </c>
      <c r="M123" s="96">
        <v>1</v>
      </c>
      <c r="N123" s="96">
        <v>1</v>
      </c>
      <c r="O123" s="96">
        <v>1</v>
      </c>
      <c r="P123" s="96">
        <v>1</v>
      </c>
      <c r="Q123" s="96">
        <v>1</v>
      </c>
      <c r="R123" s="96">
        <v>1</v>
      </c>
      <c r="S123" s="96">
        <v>1</v>
      </c>
      <c r="T123" s="96">
        <v>1</v>
      </c>
      <c r="U123" s="96">
        <v>1</v>
      </c>
      <c r="V123" s="96">
        <v>1</v>
      </c>
      <c r="W123" s="96">
        <v>1</v>
      </c>
      <c r="X123" s="96">
        <v>1</v>
      </c>
      <c r="Y123" s="96">
        <v>1</v>
      </c>
      <c r="Z123" s="96">
        <v>1</v>
      </c>
      <c r="AA123" s="96">
        <v>1</v>
      </c>
      <c r="AB123" s="96">
        <v>0</v>
      </c>
      <c r="AC123" s="96">
        <v>0</v>
      </c>
      <c r="AD123" s="96">
        <v>0</v>
      </c>
      <c r="AE123" s="96">
        <v>0</v>
      </c>
      <c r="AF123" s="135">
        <v>0</v>
      </c>
    </row>
    <row r="124" spans="1:32">
      <c r="A124" s="139" t="s">
        <v>878</v>
      </c>
      <c r="B124" s="98">
        <v>9</v>
      </c>
      <c r="C124" s="100" t="s">
        <v>43</v>
      </c>
      <c r="D124" s="95">
        <v>1</v>
      </c>
      <c r="E124" s="95">
        <v>0</v>
      </c>
      <c r="F124" s="95">
        <v>0</v>
      </c>
      <c r="G124" s="96">
        <f t="shared" si="5"/>
        <v>1</v>
      </c>
      <c r="H124" s="96">
        <f t="shared" si="6"/>
        <v>1</v>
      </c>
      <c r="I124" s="96">
        <f t="shared" si="7"/>
        <v>1</v>
      </c>
      <c r="J124" s="96">
        <f t="shared" si="8"/>
        <v>1</v>
      </c>
      <c r="K124" s="118">
        <f t="shared" si="9"/>
        <v>1</v>
      </c>
      <c r="L124" s="126">
        <v>1</v>
      </c>
      <c r="M124" s="96">
        <v>1</v>
      </c>
      <c r="N124" s="96">
        <v>1</v>
      </c>
      <c r="O124" s="96">
        <v>1</v>
      </c>
      <c r="P124" s="96">
        <v>1</v>
      </c>
      <c r="Q124" s="96">
        <v>1</v>
      </c>
      <c r="R124" s="96">
        <v>1</v>
      </c>
      <c r="S124" s="96">
        <v>1</v>
      </c>
      <c r="T124" s="96">
        <v>1</v>
      </c>
      <c r="U124" s="96">
        <v>1</v>
      </c>
      <c r="V124" s="96">
        <v>1</v>
      </c>
      <c r="W124" s="96">
        <v>1</v>
      </c>
      <c r="X124" s="96">
        <v>1</v>
      </c>
      <c r="Y124" s="96">
        <v>1</v>
      </c>
      <c r="Z124" s="96">
        <v>1</v>
      </c>
      <c r="AA124" s="96">
        <v>1</v>
      </c>
      <c r="AB124" s="96">
        <v>0</v>
      </c>
      <c r="AC124" s="96">
        <v>0</v>
      </c>
      <c r="AD124" s="96">
        <v>0</v>
      </c>
      <c r="AE124" s="96">
        <v>0</v>
      </c>
      <c r="AF124" s="135">
        <v>0</v>
      </c>
    </row>
    <row r="125" spans="1:32">
      <c r="A125" s="139" t="s">
        <v>871</v>
      </c>
      <c r="B125" s="98">
        <v>9</v>
      </c>
      <c r="C125" s="100" t="s">
        <v>43</v>
      </c>
      <c r="D125" s="95">
        <v>1</v>
      </c>
      <c r="E125" s="95">
        <v>0</v>
      </c>
      <c r="F125" s="95">
        <v>0</v>
      </c>
      <c r="G125" s="96">
        <f t="shared" si="5"/>
        <v>1</v>
      </c>
      <c r="H125" s="96">
        <f t="shared" si="6"/>
        <v>1</v>
      </c>
      <c r="I125" s="96">
        <f t="shared" si="7"/>
        <v>1</v>
      </c>
      <c r="J125" s="96">
        <f t="shared" si="8"/>
        <v>1</v>
      </c>
      <c r="K125" s="118">
        <f t="shared" si="9"/>
        <v>1</v>
      </c>
      <c r="L125" s="126">
        <v>1</v>
      </c>
      <c r="M125" s="96">
        <v>1</v>
      </c>
      <c r="N125" s="96">
        <v>1</v>
      </c>
      <c r="O125" s="96">
        <v>1</v>
      </c>
      <c r="P125" s="96">
        <v>1</v>
      </c>
      <c r="Q125" s="96">
        <v>1</v>
      </c>
      <c r="R125" s="96">
        <v>1</v>
      </c>
      <c r="S125" s="96">
        <v>1</v>
      </c>
      <c r="T125" s="96">
        <v>1</v>
      </c>
      <c r="U125" s="96">
        <v>1</v>
      </c>
      <c r="V125" s="96">
        <v>1</v>
      </c>
      <c r="W125" s="96">
        <v>1</v>
      </c>
      <c r="X125" s="96">
        <v>1</v>
      </c>
      <c r="Y125" s="96">
        <v>1</v>
      </c>
      <c r="Z125" s="96">
        <v>1</v>
      </c>
      <c r="AA125" s="96">
        <v>1</v>
      </c>
      <c r="AB125" s="96">
        <v>0</v>
      </c>
      <c r="AC125" s="96">
        <v>0</v>
      </c>
      <c r="AD125" s="96">
        <v>0</v>
      </c>
      <c r="AE125" s="96">
        <v>0</v>
      </c>
      <c r="AF125" s="135">
        <v>0</v>
      </c>
    </row>
    <row r="126" spans="1:32">
      <c r="A126" s="139" t="s">
        <v>869</v>
      </c>
      <c r="B126" s="98">
        <v>9</v>
      </c>
      <c r="C126" s="100" t="s">
        <v>43</v>
      </c>
      <c r="D126" s="95">
        <v>1</v>
      </c>
      <c r="E126" s="95">
        <v>0</v>
      </c>
      <c r="F126" s="95">
        <v>0</v>
      </c>
      <c r="G126" s="96">
        <f t="shared" si="5"/>
        <v>1</v>
      </c>
      <c r="H126" s="96">
        <f t="shared" si="6"/>
        <v>1</v>
      </c>
      <c r="I126" s="96">
        <f t="shared" si="7"/>
        <v>1</v>
      </c>
      <c r="J126" s="96">
        <f t="shared" si="8"/>
        <v>1</v>
      </c>
      <c r="K126" s="118">
        <f t="shared" si="9"/>
        <v>1</v>
      </c>
      <c r="L126" s="126">
        <v>1</v>
      </c>
      <c r="M126" s="96">
        <v>1</v>
      </c>
      <c r="N126" s="96">
        <v>1</v>
      </c>
      <c r="O126" s="96">
        <v>1</v>
      </c>
      <c r="P126" s="96">
        <v>1</v>
      </c>
      <c r="Q126" s="96">
        <v>1</v>
      </c>
      <c r="R126" s="96">
        <v>1</v>
      </c>
      <c r="S126" s="96">
        <v>1</v>
      </c>
      <c r="T126" s="96">
        <v>1</v>
      </c>
      <c r="U126" s="96">
        <v>1</v>
      </c>
      <c r="V126" s="96">
        <v>1</v>
      </c>
      <c r="W126" s="96">
        <v>1</v>
      </c>
      <c r="X126" s="96">
        <v>1</v>
      </c>
      <c r="Y126" s="96">
        <v>1</v>
      </c>
      <c r="Z126" s="96">
        <v>1</v>
      </c>
      <c r="AA126" s="96">
        <v>1</v>
      </c>
      <c r="AB126" s="96">
        <v>0</v>
      </c>
      <c r="AC126" s="96">
        <v>0</v>
      </c>
      <c r="AD126" s="96">
        <v>0</v>
      </c>
      <c r="AE126" s="96">
        <v>0</v>
      </c>
      <c r="AF126" s="135">
        <v>0</v>
      </c>
    </row>
    <row r="127" spans="1:32">
      <c r="A127" s="139" t="s">
        <v>860</v>
      </c>
      <c r="B127" s="98">
        <v>9</v>
      </c>
      <c r="C127" s="100" t="s">
        <v>55</v>
      </c>
      <c r="D127" s="95">
        <v>1</v>
      </c>
      <c r="E127" s="95">
        <v>0</v>
      </c>
      <c r="F127" s="95">
        <v>0</v>
      </c>
      <c r="G127" s="96">
        <f t="shared" si="5"/>
        <v>1</v>
      </c>
      <c r="H127" s="96">
        <f t="shared" si="6"/>
        <v>1</v>
      </c>
      <c r="I127" s="96">
        <f t="shared" si="7"/>
        <v>1</v>
      </c>
      <c r="J127" s="96">
        <f t="shared" si="8"/>
        <v>1</v>
      </c>
      <c r="K127" s="118">
        <f t="shared" si="9"/>
        <v>1</v>
      </c>
      <c r="L127" s="126">
        <v>1</v>
      </c>
      <c r="M127" s="96">
        <v>1</v>
      </c>
      <c r="N127" s="96">
        <v>1</v>
      </c>
      <c r="O127" s="96">
        <v>1</v>
      </c>
      <c r="P127" s="96">
        <v>1</v>
      </c>
      <c r="Q127" s="96">
        <v>1</v>
      </c>
      <c r="R127" s="96">
        <v>1</v>
      </c>
      <c r="S127" s="96">
        <v>1</v>
      </c>
      <c r="T127" s="96">
        <v>1</v>
      </c>
      <c r="U127" s="96">
        <v>1</v>
      </c>
      <c r="V127" s="96">
        <v>1</v>
      </c>
      <c r="W127" s="96">
        <v>1</v>
      </c>
      <c r="X127" s="96">
        <v>1</v>
      </c>
      <c r="Y127" s="96">
        <v>1</v>
      </c>
      <c r="Z127" s="96">
        <v>1</v>
      </c>
      <c r="AA127" s="96">
        <v>1</v>
      </c>
      <c r="AB127" s="96">
        <v>0</v>
      </c>
      <c r="AC127" s="96">
        <v>0</v>
      </c>
      <c r="AD127" s="96">
        <v>0</v>
      </c>
      <c r="AE127" s="96">
        <v>0</v>
      </c>
      <c r="AF127" s="135">
        <v>0</v>
      </c>
    </row>
    <row r="128" spans="1:32">
      <c r="A128" s="139" t="s">
        <v>858</v>
      </c>
      <c r="B128" s="98">
        <v>9</v>
      </c>
      <c r="C128" s="100" t="s">
        <v>56</v>
      </c>
      <c r="D128" s="95">
        <v>1</v>
      </c>
      <c r="E128" s="95">
        <v>0</v>
      </c>
      <c r="F128" s="95">
        <v>0</v>
      </c>
      <c r="G128" s="96">
        <f t="shared" si="5"/>
        <v>1</v>
      </c>
      <c r="H128" s="96">
        <f t="shared" si="6"/>
        <v>1</v>
      </c>
      <c r="I128" s="96">
        <f t="shared" si="7"/>
        <v>1</v>
      </c>
      <c r="J128" s="96">
        <f t="shared" si="8"/>
        <v>1</v>
      </c>
      <c r="K128" s="118">
        <f t="shared" si="9"/>
        <v>1</v>
      </c>
      <c r="L128" s="126">
        <v>1</v>
      </c>
      <c r="M128" s="96">
        <v>1</v>
      </c>
      <c r="N128" s="96">
        <v>1</v>
      </c>
      <c r="O128" s="96">
        <v>1</v>
      </c>
      <c r="P128" s="96">
        <v>1</v>
      </c>
      <c r="Q128" s="96">
        <v>1</v>
      </c>
      <c r="R128" s="96">
        <v>1</v>
      </c>
      <c r="S128" s="96">
        <v>1</v>
      </c>
      <c r="T128" s="96">
        <v>1</v>
      </c>
      <c r="U128" s="96">
        <v>1</v>
      </c>
      <c r="V128" s="96">
        <v>1</v>
      </c>
      <c r="W128" s="96">
        <v>1</v>
      </c>
      <c r="X128" s="96">
        <v>1</v>
      </c>
      <c r="Y128" s="96">
        <v>1</v>
      </c>
      <c r="Z128" s="96">
        <v>1</v>
      </c>
      <c r="AA128" s="96">
        <v>1</v>
      </c>
      <c r="AB128" s="96">
        <v>0</v>
      </c>
      <c r="AC128" s="96">
        <v>0</v>
      </c>
      <c r="AD128" s="96">
        <v>0</v>
      </c>
      <c r="AE128" s="96">
        <v>0</v>
      </c>
      <c r="AF128" s="135">
        <v>0</v>
      </c>
    </row>
    <row r="129" spans="1:32">
      <c r="A129" s="139" t="s">
        <v>857</v>
      </c>
      <c r="B129" s="98">
        <v>9</v>
      </c>
      <c r="C129" s="100" t="s">
        <v>57</v>
      </c>
      <c r="D129" s="95">
        <v>1</v>
      </c>
      <c r="E129" s="95">
        <v>0</v>
      </c>
      <c r="F129" s="95">
        <v>0</v>
      </c>
      <c r="G129" s="96">
        <f t="shared" si="5"/>
        <v>1</v>
      </c>
      <c r="H129" s="96">
        <f t="shared" si="6"/>
        <v>1</v>
      </c>
      <c r="I129" s="96">
        <f t="shared" si="7"/>
        <v>1</v>
      </c>
      <c r="J129" s="96">
        <f t="shared" si="8"/>
        <v>1</v>
      </c>
      <c r="K129" s="118">
        <f t="shared" si="9"/>
        <v>1</v>
      </c>
      <c r="L129" s="126">
        <v>1</v>
      </c>
      <c r="M129" s="96">
        <v>1</v>
      </c>
      <c r="N129" s="96">
        <v>1</v>
      </c>
      <c r="O129" s="96">
        <v>1</v>
      </c>
      <c r="P129" s="96">
        <v>1</v>
      </c>
      <c r="Q129" s="96">
        <v>1</v>
      </c>
      <c r="R129" s="96">
        <v>1</v>
      </c>
      <c r="S129" s="96">
        <v>1</v>
      </c>
      <c r="T129" s="96">
        <v>1</v>
      </c>
      <c r="U129" s="96">
        <v>1</v>
      </c>
      <c r="V129" s="96">
        <v>1</v>
      </c>
      <c r="W129" s="96">
        <v>1</v>
      </c>
      <c r="X129" s="96">
        <v>1</v>
      </c>
      <c r="Y129" s="96">
        <v>1</v>
      </c>
      <c r="Z129" s="96">
        <v>1</v>
      </c>
      <c r="AA129" s="96">
        <v>1</v>
      </c>
      <c r="AB129" s="96">
        <v>0</v>
      </c>
      <c r="AC129" s="96">
        <v>0</v>
      </c>
      <c r="AD129" s="96">
        <v>0</v>
      </c>
      <c r="AE129" s="96">
        <v>0</v>
      </c>
      <c r="AF129" s="135">
        <v>0</v>
      </c>
    </row>
    <row r="130" spans="1:32">
      <c r="A130" s="139" t="s">
        <v>851</v>
      </c>
      <c r="B130" s="98">
        <v>9</v>
      </c>
      <c r="C130" s="100" t="s">
        <v>43</v>
      </c>
      <c r="D130" s="95">
        <v>1</v>
      </c>
      <c r="E130" s="95">
        <v>0</v>
      </c>
      <c r="F130" s="95">
        <v>0</v>
      </c>
      <c r="G130" s="96">
        <f t="shared" ref="G130:G193" si="10">P130</f>
        <v>1</v>
      </c>
      <c r="H130" s="96">
        <f t="shared" ref="H130:H193" si="11">U130</f>
        <v>1</v>
      </c>
      <c r="I130" s="96">
        <f t="shared" ref="I130:I193" si="12">W130</f>
        <v>1</v>
      </c>
      <c r="J130" s="96">
        <f t="shared" ref="J130:J193" si="13">Y130</f>
        <v>1</v>
      </c>
      <c r="K130" s="118">
        <f t="shared" ref="K130:K193" si="14">AA130</f>
        <v>1</v>
      </c>
      <c r="L130" s="126">
        <v>1</v>
      </c>
      <c r="M130" s="96">
        <v>1</v>
      </c>
      <c r="N130" s="96">
        <v>1</v>
      </c>
      <c r="O130" s="96">
        <v>1</v>
      </c>
      <c r="P130" s="96">
        <v>1</v>
      </c>
      <c r="Q130" s="96">
        <v>1</v>
      </c>
      <c r="R130" s="96">
        <v>1</v>
      </c>
      <c r="S130" s="96">
        <v>1</v>
      </c>
      <c r="T130" s="96">
        <v>1</v>
      </c>
      <c r="U130" s="96">
        <v>1</v>
      </c>
      <c r="V130" s="96">
        <v>1</v>
      </c>
      <c r="W130" s="96">
        <v>1</v>
      </c>
      <c r="X130" s="96">
        <v>1</v>
      </c>
      <c r="Y130" s="96">
        <v>1</v>
      </c>
      <c r="Z130" s="96">
        <v>1</v>
      </c>
      <c r="AA130" s="96">
        <v>1</v>
      </c>
      <c r="AB130" s="96">
        <v>0</v>
      </c>
      <c r="AC130" s="96">
        <v>0</v>
      </c>
      <c r="AD130" s="96">
        <v>0</v>
      </c>
      <c r="AE130" s="96">
        <v>0</v>
      </c>
      <c r="AF130" s="135">
        <v>0</v>
      </c>
    </row>
    <row r="131" spans="1:32">
      <c r="A131" s="139" t="s">
        <v>850</v>
      </c>
      <c r="B131" s="98">
        <v>9</v>
      </c>
      <c r="C131" s="99" t="s">
        <v>127</v>
      </c>
      <c r="D131" s="95">
        <v>0.8</v>
      </c>
      <c r="E131" s="95">
        <v>0</v>
      </c>
      <c r="F131" s="95">
        <v>0</v>
      </c>
      <c r="G131" s="96">
        <f t="shared" si="10"/>
        <v>1</v>
      </c>
      <c r="H131" s="96">
        <f t="shared" si="11"/>
        <v>1</v>
      </c>
      <c r="I131" s="96">
        <f t="shared" si="12"/>
        <v>1</v>
      </c>
      <c r="J131" s="96">
        <f t="shared" si="13"/>
        <v>0</v>
      </c>
      <c r="K131" s="118">
        <f t="shared" si="14"/>
        <v>1</v>
      </c>
      <c r="L131" s="126">
        <v>1</v>
      </c>
      <c r="M131" s="96">
        <v>1</v>
      </c>
      <c r="N131" s="96">
        <v>1</v>
      </c>
      <c r="O131" s="96">
        <v>1</v>
      </c>
      <c r="P131" s="96">
        <v>1</v>
      </c>
      <c r="Q131" s="96">
        <v>1</v>
      </c>
      <c r="R131" s="96">
        <v>0</v>
      </c>
      <c r="S131" s="96">
        <v>1</v>
      </c>
      <c r="T131" s="96">
        <v>1</v>
      </c>
      <c r="U131" s="96">
        <v>1</v>
      </c>
      <c r="V131" s="96">
        <v>1</v>
      </c>
      <c r="W131" s="96">
        <v>1</v>
      </c>
      <c r="X131" s="96">
        <v>0</v>
      </c>
      <c r="Y131" s="96">
        <v>0</v>
      </c>
      <c r="Z131" s="96">
        <v>0</v>
      </c>
      <c r="AA131" s="96">
        <v>1</v>
      </c>
      <c r="AB131" s="96">
        <v>0</v>
      </c>
      <c r="AC131" s="96">
        <v>0</v>
      </c>
      <c r="AD131" s="96">
        <v>0</v>
      </c>
      <c r="AE131" s="96">
        <v>0</v>
      </c>
      <c r="AF131" s="135">
        <v>0</v>
      </c>
    </row>
    <row r="132" spans="1:32">
      <c r="A132" s="139" t="s">
        <v>846</v>
      </c>
      <c r="B132" s="98">
        <v>9</v>
      </c>
      <c r="C132" s="100" t="s">
        <v>58</v>
      </c>
      <c r="D132" s="95">
        <v>1</v>
      </c>
      <c r="E132" s="95">
        <v>0</v>
      </c>
      <c r="F132" s="95">
        <v>0</v>
      </c>
      <c r="G132" s="96">
        <f t="shared" si="10"/>
        <v>1</v>
      </c>
      <c r="H132" s="96">
        <f t="shared" si="11"/>
        <v>1</v>
      </c>
      <c r="I132" s="96">
        <f t="shared" si="12"/>
        <v>1</v>
      </c>
      <c r="J132" s="96">
        <f t="shared" si="13"/>
        <v>1</v>
      </c>
      <c r="K132" s="118">
        <f t="shared" si="14"/>
        <v>1</v>
      </c>
      <c r="L132" s="126">
        <v>1</v>
      </c>
      <c r="M132" s="96">
        <v>1</v>
      </c>
      <c r="N132" s="96">
        <v>1</v>
      </c>
      <c r="O132" s="96">
        <v>1</v>
      </c>
      <c r="P132" s="96">
        <v>1</v>
      </c>
      <c r="Q132" s="96">
        <v>1</v>
      </c>
      <c r="R132" s="96">
        <v>1</v>
      </c>
      <c r="S132" s="96">
        <v>1</v>
      </c>
      <c r="T132" s="96">
        <v>1</v>
      </c>
      <c r="U132" s="96">
        <v>1</v>
      </c>
      <c r="V132" s="96">
        <v>1</v>
      </c>
      <c r="W132" s="96">
        <v>1</v>
      </c>
      <c r="X132" s="96">
        <v>1</v>
      </c>
      <c r="Y132" s="96">
        <v>1</v>
      </c>
      <c r="Z132" s="96">
        <v>1</v>
      </c>
      <c r="AA132" s="96">
        <v>1</v>
      </c>
      <c r="AB132" s="96">
        <v>0</v>
      </c>
      <c r="AC132" s="96">
        <v>0</v>
      </c>
      <c r="AD132" s="96">
        <v>0</v>
      </c>
      <c r="AE132" s="96">
        <v>0</v>
      </c>
      <c r="AF132" s="135">
        <v>0</v>
      </c>
    </row>
    <row r="133" spans="1:32">
      <c r="A133" s="139" t="s">
        <v>844</v>
      </c>
      <c r="B133" s="98">
        <v>9</v>
      </c>
      <c r="C133" s="100" t="s">
        <v>59</v>
      </c>
      <c r="D133" s="95">
        <v>1</v>
      </c>
      <c r="E133" s="95">
        <v>0</v>
      </c>
      <c r="F133" s="95">
        <v>0</v>
      </c>
      <c r="G133" s="96">
        <f t="shared" si="10"/>
        <v>1</v>
      </c>
      <c r="H133" s="96">
        <f t="shared" si="11"/>
        <v>1</v>
      </c>
      <c r="I133" s="96">
        <f t="shared" si="12"/>
        <v>1</v>
      </c>
      <c r="J133" s="96">
        <f t="shared" si="13"/>
        <v>1</v>
      </c>
      <c r="K133" s="118">
        <f t="shared" si="14"/>
        <v>1</v>
      </c>
      <c r="L133" s="126">
        <v>1</v>
      </c>
      <c r="M133" s="96">
        <v>1</v>
      </c>
      <c r="N133" s="96">
        <v>1</v>
      </c>
      <c r="O133" s="96">
        <v>1</v>
      </c>
      <c r="P133" s="96">
        <v>1</v>
      </c>
      <c r="Q133" s="96">
        <v>1</v>
      </c>
      <c r="R133" s="96">
        <v>1</v>
      </c>
      <c r="S133" s="96">
        <v>1</v>
      </c>
      <c r="T133" s="96">
        <v>1</v>
      </c>
      <c r="U133" s="96">
        <v>1</v>
      </c>
      <c r="V133" s="96">
        <v>1</v>
      </c>
      <c r="W133" s="96">
        <v>1</v>
      </c>
      <c r="X133" s="96">
        <v>1</v>
      </c>
      <c r="Y133" s="96">
        <v>1</v>
      </c>
      <c r="Z133" s="96">
        <v>1</v>
      </c>
      <c r="AA133" s="96">
        <v>1</v>
      </c>
      <c r="AB133" s="96">
        <v>0</v>
      </c>
      <c r="AC133" s="96">
        <v>0</v>
      </c>
      <c r="AD133" s="96">
        <v>0</v>
      </c>
      <c r="AE133" s="96">
        <v>0</v>
      </c>
      <c r="AF133" s="135">
        <v>0</v>
      </c>
    </row>
    <row r="134" spans="1:32">
      <c r="A134" s="139" t="s">
        <v>839</v>
      </c>
      <c r="B134" s="98">
        <v>9</v>
      </c>
      <c r="C134" s="100" t="s">
        <v>58</v>
      </c>
      <c r="D134" s="95">
        <v>1</v>
      </c>
      <c r="E134" s="95">
        <v>0</v>
      </c>
      <c r="F134" s="95">
        <v>0</v>
      </c>
      <c r="G134" s="96">
        <f t="shared" si="10"/>
        <v>1</v>
      </c>
      <c r="H134" s="96">
        <f t="shared" si="11"/>
        <v>1</v>
      </c>
      <c r="I134" s="96">
        <f t="shared" si="12"/>
        <v>1</v>
      </c>
      <c r="J134" s="96">
        <f t="shared" si="13"/>
        <v>1</v>
      </c>
      <c r="K134" s="118">
        <f t="shared" si="14"/>
        <v>1</v>
      </c>
      <c r="L134" s="126">
        <v>1</v>
      </c>
      <c r="M134" s="96">
        <v>1</v>
      </c>
      <c r="N134" s="96">
        <v>1</v>
      </c>
      <c r="O134" s="96">
        <v>1</v>
      </c>
      <c r="P134" s="96">
        <v>1</v>
      </c>
      <c r="Q134" s="96">
        <v>1</v>
      </c>
      <c r="R134" s="96">
        <v>0</v>
      </c>
      <c r="S134" s="96">
        <v>0</v>
      </c>
      <c r="T134" s="96">
        <v>1</v>
      </c>
      <c r="U134" s="96">
        <v>1</v>
      </c>
      <c r="V134" s="96">
        <v>1</v>
      </c>
      <c r="W134" s="96">
        <v>1</v>
      </c>
      <c r="X134" s="96">
        <v>1</v>
      </c>
      <c r="Y134" s="96">
        <v>1</v>
      </c>
      <c r="Z134" s="96">
        <v>1</v>
      </c>
      <c r="AA134" s="96">
        <v>1</v>
      </c>
      <c r="AB134" s="96">
        <v>0</v>
      </c>
      <c r="AC134" s="96">
        <v>0</v>
      </c>
      <c r="AD134" s="96">
        <v>0</v>
      </c>
      <c r="AE134" s="96">
        <v>0</v>
      </c>
      <c r="AF134" s="135">
        <v>0</v>
      </c>
    </row>
    <row r="135" spans="1:32">
      <c r="A135" s="139" t="s">
        <v>837</v>
      </c>
      <c r="B135" s="98">
        <v>9</v>
      </c>
      <c r="C135" s="100" t="s">
        <v>43</v>
      </c>
      <c r="D135" s="95">
        <v>1</v>
      </c>
      <c r="E135" s="95">
        <v>0</v>
      </c>
      <c r="F135" s="95">
        <v>0</v>
      </c>
      <c r="G135" s="96">
        <f t="shared" si="10"/>
        <v>1</v>
      </c>
      <c r="H135" s="96">
        <f t="shared" si="11"/>
        <v>1</v>
      </c>
      <c r="I135" s="96">
        <f t="shared" si="12"/>
        <v>1</v>
      </c>
      <c r="J135" s="96">
        <f t="shared" si="13"/>
        <v>1</v>
      </c>
      <c r="K135" s="118">
        <f t="shared" si="14"/>
        <v>1</v>
      </c>
      <c r="L135" s="126">
        <v>1</v>
      </c>
      <c r="M135" s="96">
        <v>1</v>
      </c>
      <c r="N135" s="96">
        <v>1</v>
      </c>
      <c r="O135" s="96">
        <v>1</v>
      </c>
      <c r="P135" s="96">
        <v>1</v>
      </c>
      <c r="Q135" s="96">
        <v>1</v>
      </c>
      <c r="R135" s="96">
        <v>1</v>
      </c>
      <c r="S135" s="96">
        <v>1</v>
      </c>
      <c r="T135" s="96">
        <v>1</v>
      </c>
      <c r="U135" s="96">
        <v>1</v>
      </c>
      <c r="V135" s="96">
        <v>1</v>
      </c>
      <c r="W135" s="96">
        <v>1</v>
      </c>
      <c r="X135" s="96">
        <v>1</v>
      </c>
      <c r="Y135" s="96">
        <v>1</v>
      </c>
      <c r="Z135" s="96">
        <v>1</v>
      </c>
      <c r="AA135" s="96">
        <v>1</v>
      </c>
      <c r="AB135" s="96">
        <v>0</v>
      </c>
      <c r="AC135" s="96">
        <v>0</v>
      </c>
      <c r="AD135" s="96">
        <v>0</v>
      </c>
      <c r="AE135" s="96">
        <v>0</v>
      </c>
      <c r="AF135" s="135">
        <v>0</v>
      </c>
    </row>
    <row r="136" spans="1:32">
      <c r="A136" s="139" t="s">
        <v>836</v>
      </c>
      <c r="B136" s="98">
        <v>9</v>
      </c>
      <c r="C136" s="100" t="s">
        <v>60</v>
      </c>
      <c r="D136" s="95">
        <v>1</v>
      </c>
      <c r="E136" s="95">
        <v>0</v>
      </c>
      <c r="F136" s="95">
        <v>0</v>
      </c>
      <c r="G136" s="96">
        <f t="shared" si="10"/>
        <v>1</v>
      </c>
      <c r="H136" s="96">
        <f t="shared" si="11"/>
        <v>1</v>
      </c>
      <c r="I136" s="96">
        <f t="shared" si="12"/>
        <v>1</v>
      </c>
      <c r="J136" s="96">
        <f t="shared" si="13"/>
        <v>1</v>
      </c>
      <c r="K136" s="118">
        <f t="shared" si="14"/>
        <v>1</v>
      </c>
      <c r="L136" s="126">
        <v>1</v>
      </c>
      <c r="M136" s="96">
        <v>1</v>
      </c>
      <c r="N136" s="96">
        <v>1</v>
      </c>
      <c r="O136" s="96">
        <v>1</v>
      </c>
      <c r="P136" s="96">
        <v>1</v>
      </c>
      <c r="Q136" s="96">
        <v>1</v>
      </c>
      <c r="R136" s="96">
        <v>1</v>
      </c>
      <c r="S136" s="96">
        <v>1</v>
      </c>
      <c r="T136" s="96">
        <v>1</v>
      </c>
      <c r="U136" s="96">
        <v>1</v>
      </c>
      <c r="V136" s="96">
        <v>1</v>
      </c>
      <c r="W136" s="96">
        <v>1</v>
      </c>
      <c r="X136" s="96">
        <v>1</v>
      </c>
      <c r="Y136" s="96">
        <v>1</v>
      </c>
      <c r="Z136" s="96">
        <v>1</v>
      </c>
      <c r="AA136" s="96">
        <v>1</v>
      </c>
      <c r="AB136" s="96">
        <v>0</v>
      </c>
      <c r="AC136" s="96">
        <v>0</v>
      </c>
      <c r="AD136" s="96">
        <v>0</v>
      </c>
      <c r="AE136" s="96">
        <v>0</v>
      </c>
      <c r="AF136" s="135">
        <v>0</v>
      </c>
    </row>
    <row r="137" spans="1:32">
      <c r="A137" s="139" t="s">
        <v>834</v>
      </c>
      <c r="B137" s="98">
        <v>9</v>
      </c>
      <c r="C137" s="100" t="s">
        <v>59</v>
      </c>
      <c r="D137" s="95">
        <v>1</v>
      </c>
      <c r="E137" s="95">
        <v>0</v>
      </c>
      <c r="F137" s="95">
        <v>0</v>
      </c>
      <c r="G137" s="96">
        <f t="shared" si="10"/>
        <v>1</v>
      </c>
      <c r="H137" s="96">
        <f t="shared" si="11"/>
        <v>1</v>
      </c>
      <c r="I137" s="96">
        <f t="shared" si="12"/>
        <v>1</v>
      </c>
      <c r="J137" s="96">
        <f t="shared" si="13"/>
        <v>1</v>
      </c>
      <c r="K137" s="118">
        <f t="shared" si="14"/>
        <v>1</v>
      </c>
      <c r="L137" s="126">
        <v>1</v>
      </c>
      <c r="M137" s="96">
        <v>1</v>
      </c>
      <c r="N137" s="96">
        <v>1</v>
      </c>
      <c r="O137" s="96">
        <v>1</v>
      </c>
      <c r="P137" s="96">
        <v>1</v>
      </c>
      <c r="Q137" s="96">
        <v>1</v>
      </c>
      <c r="R137" s="96">
        <v>1</v>
      </c>
      <c r="S137" s="96">
        <v>1</v>
      </c>
      <c r="T137" s="96">
        <v>1</v>
      </c>
      <c r="U137" s="96">
        <v>1</v>
      </c>
      <c r="V137" s="96">
        <v>1</v>
      </c>
      <c r="W137" s="96">
        <v>1</v>
      </c>
      <c r="X137" s="96">
        <v>1</v>
      </c>
      <c r="Y137" s="96">
        <v>1</v>
      </c>
      <c r="Z137" s="96">
        <v>1</v>
      </c>
      <c r="AA137" s="96">
        <v>1</v>
      </c>
      <c r="AB137" s="96">
        <v>0</v>
      </c>
      <c r="AC137" s="96">
        <v>0</v>
      </c>
      <c r="AD137" s="96">
        <v>0</v>
      </c>
      <c r="AE137" s="96">
        <v>0</v>
      </c>
      <c r="AF137" s="135">
        <v>0</v>
      </c>
    </row>
    <row r="138" spans="1:32">
      <c r="A138" s="139" t="s">
        <v>830</v>
      </c>
      <c r="B138" s="98">
        <v>9</v>
      </c>
      <c r="C138" s="100" t="s">
        <v>43</v>
      </c>
      <c r="D138" s="95">
        <v>1</v>
      </c>
      <c r="E138" s="95">
        <v>0</v>
      </c>
      <c r="F138" s="95">
        <v>0</v>
      </c>
      <c r="G138" s="96">
        <f t="shared" si="10"/>
        <v>1</v>
      </c>
      <c r="H138" s="96">
        <f t="shared" si="11"/>
        <v>1</v>
      </c>
      <c r="I138" s="96">
        <f t="shared" si="12"/>
        <v>1</v>
      </c>
      <c r="J138" s="96">
        <f t="shared" si="13"/>
        <v>1</v>
      </c>
      <c r="K138" s="118">
        <f t="shared" si="14"/>
        <v>1</v>
      </c>
      <c r="L138" s="126">
        <v>1</v>
      </c>
      <c r="M138" s="96">
        <v>1</v>
      </c>
      <c r="N138" s="96">
        <v>1</v>
      </c>
      <c r="O138" s="96">
        <v>1</v>
      </c>
      <c r="P138" s="96">
        <v>1</v>
      </c>
      <c r="Q138" s="96">
        <v>1</v>
      </c>
      <c r="R138" s="96">
        <v>1</v>
      </c>
      <c r="S138" s="96">
        <v>1</v>
      </c>
      <c r="T138" s="96">
        <v>1</v>
      </c>
      <c r="U138" s="96">
        <v>1</v>
      </c>
      <c r="V138" s="96">
        <v>1</v>
      </c>
      <c r="W138" s="96">
        <v>1</v>
      </c>
      <c r="X138" s="96">
        <v>1</v>
      </c>
      <c r="Y138" s="96">
        <v>1</v>
      </c>
      <c r="Z138" s="96">
        <v>1</v>
      </c>
      <c r="AA138" s="96">
        <v>1</v>
      </c>
      <c r="AB138" s="96">
        <v>0</v>
      </c>
      <c r="AC138" s="96">
        <v>0</v>
      </c>
      <c r="AD138" s="96">
        <v>0</v>
      </c>
      <c r="AE138" s="96">
        <v>0</v>
      </c>
      <c r="AF138" s="135">
        <v>0</v>
      </c>
    </row>
    <row r="139" spans="1:32">
      <c r="A139" s="139" t="s">
        <v>829</v>
      </c>
      <c r="B139" s="98">
        <v>9</v>
      </c>
      <c r="C139" s="100" t="s">
        <v>43</v>
      </c>
      <c r="D139" s="95">
        <v>1</v>
      </c>
      <c r="E139" s="95">
        <v>0</v>
      </c>
      <c r="F139" s="95">
        <v>0</v>
      </c>
      <c r="G139" s="96">
        <f t="shared" si="10"/>
        <v>1</v>
      </c>
      <c r="H139" s="96">
        <f t="shared" si="11"/>
        <v>1</v>
      </c>
      <c r="I139" s="96">
        <f t="shared" si="12"/>
        <v>1</v>
      </c>
      <c r="J139" s="96">
        <f t="shared" si="13"/>
        <v>1</v>
      </c>
      <c r="K139" s="118">
        <f t="shared" si="14"/>
        <v>1</v>
      </c>
      <c r="L139" s="126">
        <v>1</v>
      </c>
      <c r="M139" s="96">
        <v>1</v>
      </c>
      <c r="N139" s="96">
        <v>1</v>
      </c>
      <c r="O139" s="96">
        <v>1</v>
      </c>
      <c r="P139" s="96">
        <v>1</v>
      </c>
      <c r="Q139" s="96">
        <v>1</v>
      </c>
      <c r="R139" s="96">
        <v>1</v>
      </c>
      <c r="S139" s="96">
        <v>1</v>
      </c>
      <c r="T139" s="96">
        <v>1</v>
      </c>
      <c r="U139" s="96">
        <v>1</v>
      </c>
      <c r="V139" s="96">
        <v>1</v>
      </c>
      <c r="W139" s="96">
        <v>1</v>
      </c>
      <c r="X139" s="96">
        <v>1</v>
      </c>
      <c r="Y139" s="96">
        <v>1</v>
      </c>
      <c r="Z139" s="96">
        <v>1</v>
      </c>
      <c r="AA139" s="96">
        <v>1</v>
      </c>
      <c r="AB139" s="96">
        <v>0</v>
      </c>
      <c r="AC139" s="96">
        <v>0</v>
      </c>
      <c r="AD139" s="96">
        <v>0</v>
      </c>
      <c r="AE139" s="96">
        <v>0</v>
      </c>
      <c r="AF139" s="135">
        <v>0</v>
      </c>
    </row>
    <row r="140" spans="1:32">
      <c r="A140" s="139" t="s">
        <v>827</v>
      </c>
      <c r="B140" s="98">
        <v>9</v>
      </c>
      <c r="C140" s="100" t="s">
        <v>61</v>
      </c>
      <c r="D140" s="95">
        <v>1</v>
      </c>
      <c r="E140" s="95">
        <v>0</v>
      </c>
      <c r="F140" s="95">
        <v>0</v>
      </c>
      <c r="G140" s="96">
        <f t="shared" si="10"/>
        <v>1</v>
      </c>
      <c r="H140" s="96">
        <f t="shared" si="11"/>
        <v>1</v>
      </c>
      <c r="I140" s="96">
        <f t="shared" si="12"/>
        <v>1</v>
      </c>
      <c r="J140" s="96">
        <f t="shared" si="13"/>
        <v>1</v>
      </c>
      <c r="K140" s="118">
        <f t="shared" si="14"/>
        <v>1</v>
      </c>
      <c r="L140" s="126">
        <v>1</v>
      </c>
      <c r="M140" s="96">
        <v>1</v>
      </c>
      <c r="N140" s="96">
        <v>1</v>
      </c>
      <c r="O140" s="96">
        <v>1</v>
      </c>
      <c r="P140" s="96">
        <v>1</v>
      </c>
      <c r="Q140" s="96">
        <v>1</v>
      </c>
      <c r="R140" s="96">
        <v>1</v>
      </c>
      <c r="S140" s="96">
        <v>1</v>
      </c>
      <c r="T140" s="96">
        <v>1</v>
      </c>
      <c r="U140" s="96">
        <v>1</v>
      </c>
      <c r="V140" s="96">
        <v>1</v>
      </c>
      <c r="W140" s="96">
        <v>1</v>
      </c>
      <c r="X140" s="96">
        <v>1</v>
      </c>
      <c r="Y140" s="96">
        <v>1</v>
      </c>
      <c r="Z140" s="96">
        <v>1</v>
      </c>
      <c r="AA140" s="96">
        <v>1</v>
      </c>
      <c r="AB140" s="96">
        <v>0</v>
      </c>
      <c r="AC140" s="96">
        <v>0</v>
      </c>
      <c r="AD140" s="96">
        <v>0</v>
      </c>
      <c r="AE140" s="96">
        <v>0</v>
      </c>
      <c r="AF140" s="135">
        <v>0</v>
      </c>
    </row>
    <row r="141" spans="1:32">
      <c r="A141" s="139" t="s">
        <v>812</v>
      </c>
      <c r="B141" s="98">
        <v>9</v>
      </c>
      <c r="C141" s="100" t="s">
        <v>62</v>
      </c>
      <c r="D141" s="95">
        <v>1</v>
      </c>
      <c r="E141" s="95">
        <v>0</v>
      </c>
      <c r="F141" s="95">
        <v>0</v>
      </c>
      <c r="G141" s="96">
        <f t="shared" si="10"/>
        <v>1</v>
      </c>
      <c r="H141" s="96">
        <f t="shared" si="11"/>
        <v>1</v>
      </c>
      <c r="I141" s="96">
        <f t="shared" si="12"/>
        <v>1</v>
      </c>
      <c r="J141" s="96">
        <f t="shared" si="13"/>
        <v>1</v>
      </c>
      <c r="K141" s="118">
        <f t="shared" si="14"/>
        <v>1</v>
      </c>
      <c r="L141" s="126">
        <v>1</v>
      </c>
      <c r="M141" s="96">
        <v>1</v>
      </c>
      <c r="N141" s="96">
        <v>1</v>
      </c>
      <c r="O141" s="96">
        <v>1</v>
      </c>
      <c r="P141" s="96">
        <v>1</v>
      </c>
      <c r="Q141" s="96">
        <v>1</v>
      </c>
      <c r="R141" s="96">
        <v>1</v>
      </c>
      <c r="S141" s="96">
        <v>1</v>
      </c>
      <c r="T141" s="96">
        <v>1</v>
      </c>
      <c r="U141" s="96">
        <v>1</v>
      </c>
      <c r="V141" s="96">
        <v>1</v>
      </c>
      <c r="W141" s="96">
        <v>1</v>
      </c>
      <c r="X141" s="96">
        <v>1</v>
      </c>
      <c r="Y141" s="96">
        <v>1</v>
      </c>
      <c r="Z141" s="96">
        <v>1</v>
      </c>
      <c r="AA141" s="96">
        <v>1</v>
      </c>
      <c r="AB141" s="96">
        <v>0</v>
      </c>
      <c r="AC141" s="96">
        <v>0</v>
      </c>
      <c r="AD141" s="96">
        <v>0</v>
      </c>
      <c r="AE141" s="96">
        <v>0</v>
      </c>
      <c r="AF141" s="135">
        <v>0</v>
      </c>
    </row>
    <row r="142" spans="1:32">
      <c r="A142" s="139" t="s">
        <v>809</v>
      </c>
      <c r="B142" s="98">
        <v>9</v>
      </c>
      <c r="C142" s="100" t="s">
        <v>61</v>
      </c>
      <c r="D142" s="95">
        <v>1</v>
      </c>
      <c r="E142" s="95">
        <v>0</v>
      </c>
      <c r="F142" s="95">
        <v>0</v>
      </c>
      <c r="G142" s="96">
        <f t="shared" si="10"/>
        <v>1</v>
      </c>
      <c r="H142" s="96">
        <f t="shared" si="11"/>
        <v>1</v>
      </c>
      <c r="I142" s="96">
        <f t="shared" si="12"/>
        <v>1</v>
      </c>
      <c r="J142" s="96">
        <f t="shared" si="13"/>
        <v>1</v>
      </c>
      <c r="K142" s="118">
        <f t="shared" si="14"/>
        <v>1</v>
      </c>
      <c r="L142" s="126">
        <v>1</v>
      </c>
      <c r="M142" s="96">
        <v>1</v>
      </c>
      <c r="N142" s="96">
        <v>1</v>
      </c>
      <c r="O142" s="96">
        <v>1</v>
      </c>
      <c r="P142" s="96">
        <v>1</v>
      </c>
      <c r="Q142" s="96">
        <v>1</v>
      </c>
      <c r="R142" s="96">
        <v>1</v>
      </c>
      <c r="S142" s="96">
        <v>1</v>
      </c>
      <c r="T142" s="96">
        <v>1</v>
      </c>
      <c r="U142" s="96">
        <v>1</v>
      </c>
      <c r="V142" s="96">
        <v>1</v>
      </c>
      <c r="W142" s="96">
        <v>1</v>
      </c>
      <c r="X142" s="96">
        <v>1</v>
      </c>
      <c r="Y142" s="96">
        <v>1</v>
      </c>
      <c r="Z142" s="96">
        <v>1</v>
      </c>
      <c r="AA142" s="96">
        <v>1</v>
      </c>
      <c r="AB142" s="96">
        <v>0</v>
      </c>
      <c r="AC142" s="96">
        <v>0</v>
      </c>
      <c r="AD142" s="96">
        <v>0</v>
      </c>
      <c r="AE142" s="96">
        <v>0</v>
      </c>
      <c r="AF142" s="135">
        <v>0</v>
      </c>
    </row>
    <row r="143" spans="1:32">
      <c r="A143" s="139" t="s">
        <v>924</v>
      </c>
      <c r="B143" s="98">
        <v>10</v>
      </c>
      <c r="C143" s="100" t="s">
        <v>43</v>
      </c>
      <c r="D143" s="95">
        <v>1</v>
      </c>
      <c r="E143" s="95">
        <v>0</v>
      </c>
      <c r="F143" s="95">
        <v>0</v>
      </c>
      <c r="G143" s="96">
        <f t="shared" si="10"/>
        <v>1</v>
      </c>
      <c r="H143" s="96">
        <f t="shared" si="11"/>
        <v>1</v>
      </c>
      <c r="I143" s="96">
        <f t="shared" si="12"/>
        <v>1</v>
      </c>
      <c r="J143" s="96">
        <f t="shared" si="13"/>
        <v>1</v>
      </c>
      <c r="K143" s="118">
        <f t="shared" si="14"/>
        <v>1</v>
      </c>
      <c r="L143" s="126">
        <v>1</v>
      </c>
      <c r="M143" s="96">
        <v>1</v>
      </c>
      <c r="N143" s="96">
        <v>1</v>
      </c>
      <c r="O143" s="96">
        <v>1</v>
      </c>
      <c r="P143" s="96">
        <v>1</v>
      </c>
      <c r="Q143" s="96">
        <v>1</v>
      </c>
      <c r="R143" s="96">
        <v>1</v>
      </c>
      <c r="S143" s="96">
        <v>1</v>
      </c>
      <c r="T143" s="96">
        <v>1</v>
      </c>
      <c r="U143" s="96">
        <v>1</v>
      </c>
      <c r="V143" s="96">
        <v>1</v>
      </c>
      <c r="W143" s="96">
        <v>1</v>
      </c>
      <c r="X143" s="96">
        <v>1</v>
      </c>
      <c r="Y143" s="96">
        <v>1</v>
      </c>
      <c r="Z143" s="96">
        <v>1</v>
      </c>
      <c r="AA143" s="96">
        <v>1</v>
      </c>
      <c r="AB143" s="96">
        <v>0</v>
      </c>
      <c r="AC143" s="96">
        <v>0</v>
      </c>
      <c r="AD143" s="96">
        <v>0</v>
      </c>
      <c r="AE143" s="96">
        <v>0</v>
      </c>
      <c r="AF143" s="135">
        <v>0</v>
      </c>
    </row>
    <row r="144" spans="1:32">
      <c r="A144" s="139" t="s">
        <v>910</v>
      </c>
      <c r="B144" s="98">
        <v>10</v>
      </c>
      <c r="C144" s="100" t="s">
        <v>43</v>
      </c>
      <c r="D144" s="95">
        <v>1</v>
      </c>
      <c r="E144" s="95">
        <v>0</v>
      </c>
      <c r="F144" s="95">
        <v>0</v>
      </c>
      <c r="G144" s="96">
        <f t="shared" si="10"/>
        <v>1</v>
      </c>
      <c r="H144" s="96">
        <f t="shared" si="11"/>
        <v>1</v>
      </c>
      <c r="I144" s="96">
        <f t="shared" si="12"/>
        <v>1</v>
      </c>
      <c r="J144" s="96">
        <f t="shared" si="13"/>
        <v>1</v>
      </c>
      <c r="K144" s="118">
        <f t="shared" si="14"/>
        <v>1</v>
      </c>
      <c r="L144" s="126">
        <v>1</v>
      </c>
      <c r="M144" s="96">
        <v>1</v>
      </c>
      <c r="N144" s="96">
        <v>1</v>
      </c>
      <c r="O144" s="96">
        <v>1</v>
      </c>
      <c r="P144" s="96">
        <v>1</v>
      </c>
      <c r="Q144" s="96">
        <v>1</v>
      </c>
      <c r="R144" s="96">
        <v>1</v>
      </c>
      <c r="S144" s="96">
        <v>1</v>
      </c>
      <c r="T144" s="96">
        <v>1</v>
      </c>
      <c r="U144" s="96">
        <v>1</v>
      </c>
      <c r="V144" s="96">
        <v>1</v>
      </c>
      <c r="W144" s="96">
        <v>1</v>
      </c>
      <c r="X144" s="96">
        <v>1</v>
      </c>
      <c r="Y144" s="96">
        <v>1</v>
      </c>
      <c r="Z144" s="96">
        <v>1</v>
      </c>
      <c r="AA144" s="96">
        <v>1</v>
      </c>
      <c r="AB144" s="96">
        <v>0</v>
      </c>
      <c r="AC144" s="96">
        <v>0</v>
      </c>
      <c r="AD144" s="96">
        <v>0</v>
      </c>
      <c r="AE144" s="96">
        <v>0</v>
      </c>
      <c r="AF144" s="135">
        <v>0</v>
      </c>
    </row>
    <row r="145" spans="1:32">
      <c r="A145" s="139" t="s">
        <v>904</v>
      </c>
      <c r="B145" s="98">
        <v>10</v>
      </c>
      <c r="C145" s="100" t="s">
        <v>43</v>
      </c>
      <c r="D145" s="95">
        <v>1</v>
      </c>
      <c r="E145" s="95">
        <v>0</v>
      </c>
      <c r="F145" s="95">
        <v>0</v>
      </c>
      <c r="G145" s="96">
        <f t="shared" si="10"/>
        <v>1</v>
      </c>
      <c r="H145" s="96">
        <f t="shared" si="11"/>
        <v>1</v>
      </c>
      <c r="I145" s="96">
        <f t="shared" si="12"/>
        <v>1</v>
      </c>
      <c r="J145" s="96">
        <f t="shared" si="13"/>
        <v>1</v>
      </c>
      <c r="K145" s="118">
        <f t="shared" si="14"/>
        <v>1</v>
      </c>
      <c r="L145" s="126">
        <v>1</v>
      </c>
      <c r="M145" s="96">
        <v>1</v>
      </c>
      <c r="N145" s="96">
        <v>1</v>
      </c>
      <c r="O145" s="96">
        <v>1</v>
      </c>
      <c r="P145" s="96">
        <v>1</v>
      </c>
      <c r="Q145" s="96">
        <v>1</v>
      </c>
      <c r="R145" s="96">
        <v>1</v>
      </c>
      <c r="S145" s="96">
        <v>1</v>
      </c>
      <c r="T145" s="96">
        <v>1</v>
      </c>
      <c r="U145" s="96">
        <v>1</v>
      </c>
      <c r="V145" s="96">
        <v>1</v>
      </c>
      <c r="W145" s="96">
        <v>1</v>
      </c>
      <c r="X145" s="96">
        <v>1</v>
      </c>
      <c r="Y145" s="96">
        <v>1</v>
      </c>
      <c r="Z145" s="96">
        <v>1</v>
      </c>
      <c r="AA145" s="96">
        <v>1</v>
      </c>
      <c r="AB145" s="96">
        <v>0</v>
      </c>
      <c r="AC145" s="96">
        <v>0</v>
      </c>
      <c r="AD145" s="96">
        <v>0</v>
      </c>
      <c r="AE145" s="96">
        <v>0</v>
      </c>
      <c r="AF145" s="135">
        <v>0</v>
      </c>
    </row>
    <row r="146" spans="1:32">
      <c r="A146" s="139" t="s">
        <v>897</v>
      </c>
      <c r="B146" s="98">
        <v>10</v>
      </c>
      <c r="C146" s="100" t="s">
        <v>43</v>
      </c>
      <c r="D146" s="95">
        <v>1</v>
      </c>
      <c r="E146" s="95">
        <v>0</v>
      </c>
      <c r="F146" s="95">
        <v>0</v>
      </c>
      <c r="G146" s="96">
        <f t="shared" si="10"/>
        <v>1</v>
      </c>
      <c r="H146" s="96">
        <f t="shared" si="11"/>
        <v>1</v>
      </c>
      <c r="I146" s="96">
        <f t="shared" si="12"/>
        <v>1</v>
      </c>
      <c r="J146" s="96">
        <f t="shared" si="13"/>
        <v>1</v>
      </c>
      <c r="K146" s="118">
        <f t="shared" si="14"/>
        <v>1</v>
      </c>
      <c r="L146" s="126">
        <v>1</v>
      </c>
      <c r="M146" s="96">
        <v>1</v>
      </c>
      <c r="N146" s="96">
        <v>1</v>
      </c>
      <c r="O146" s="96">
        <v>1</v>
      </c>
      <c r="P146" s="96">
        <v>1</v>
      </c>
      <c r="Q146" s="96">
        <v>1</v>
      </c>
      <c r="R146" s="96">
        <v>1</v>
      </c>
      <c r="S146" s="96">
        <v>1</v>
      </c>
      <c r="T146" s="96">
        <v>1</v>
      </c>
      <c r="U146" s="96">
        <v>1</v>
      </c>
      <c r="V146" s="96">
        <v>1</v>
      </c>
      <c r="W146" s="96">
        <v>1</v>
      </c>
      <c r="X146" s="96">
        <v>1</v>
      </c>
      <c r="Y146" s="96">
        <v>1</v>
      </c>
      <c r="Z146" s="96">
        <v>1</v>
      </c>
      <c r="AA146" s="96">
        <v>1</v>
      </c>
      <c r="AB146" s="96">
        <v>0</v>
      </c>
      <c r="AC146" s="96">
        <v>0</v>
      </c>
      <c r="AD146" s="96">
        <v>0</v>
      </c>
      <c r="AE146" s="96">
        <v>0</v>
      </c>
      <c r="AF146" s="135">
        <v>0</v>
      </c>
    </row>
    <row r="147" spans="1:32">
      <c r="A147" s="139" t="s">
        <v>890</v>
      </c>
      <c r="B147" s="98">
        <v>10</v>
      </c>
      <c r="C147" s="100" t="s">
        <v>518</v>
      </c>
      <c r="D147" s="95">
        <v>1</v>
      </c>
      <c r="E147" s="95">
        <v>0</v>
      </c>
      <c r="F147" s="95">
        <v>0</v>
      </c>
      <c r="G147" s="96">
        <f t="shared" si="10"/>
        <v>1</v>
      </c>
      <c r="H147" s="96">
        <f t="shared" si="11"/>
        <v>1</v>
      </c>
      <c r="I147" s="96">
        <f t="shared" si="12"/>
        <v>1</v>
      </c>
      <c r="J147" s="96">
        <f t="shared" si="13"/>
        <v>1</v>
      </c>
      <c r="K147" s="118">
        <f t="shared" si="14"/>
        <v>1</v>
      </c>
      <c r="L147" s="126">
        <v>1</v>
      </c>
      <c r="M147" s="96">
        <v>1</v>
      </c>
      <c r="N147" s="96">
        <v>1</v>
      </c>
      <c r="O147" s="96">
        <v>1</v>
      </c>
      <c r="P147" s="96">
        <v>1</v>
      </c>
      <c r="Q147" s="96">
        <v>1</v>
      </c>
      <c r="R147" s="96">
        <v>1</v>
      </c>
      <c r="S147" s="96">
        <v>1</v>
      </c>
      <c r="T147" s="96">
        <v>1</v>
      </c>
      <c r="U147" s="96">
        <v>1</v>
      </c>
      <c r="V147" s="96">
        <v>1</v>
      </c>
      <c r="W147" s="96">
        <v>1</v>
      </c>
      <c r="X147" s="96">
        <v>1</v>
      </c>
      <c r="Y147" s="96">
        <v>1</v>
      </c>
      <c r="Z147" s="96">
        <v>1</v>
      </c>
      <c r="AA147" s="96">
        <v>1</v>
      </c>
      <c r="AB147" s="96">
        <v>0</v>
      </c>
      <c r="AC147" s="96">
        <v>0</v>
      </c>
      <c r="AD147" s="96">
        <v>0</v>
      </c>
      <c r="AE147" s="96">
        <v>0</v>
      </c>
      <c r="AF147" s="135">
        <v>0</v>
      </c>
    </row>
    <row r="148" spans="1:32">
      <c r="A148" s="139" t="s">
        <v>875</v>
      </c>
      <c r="B148" s="98">
        <v>10</v>
      </c>
      <c r="C148" s="100" t="s">
        <v>43</v>
      </c>
      <c r="D148" s="95">
        <v>1</v>
      </c>
      <c r="E148" s="95">
        <v>0</v>
      </c>
      <c r="F148" s="95">
        <v>0</v>
      </c>
      <c r="G148" s="96">
        <f t="shared" si="10"/>
        <v>1</v>
      </c>
      <c r="H148" s="96">
        <f t="shared" si="11"/>
        <v>1</v>
      </c>
      <c r="I148" s="96">
        <f t="shared" si="12"/>
        <v>1</v>
      </c>
      <c r="J148" s="96">
        <f t="shared" si="13"/>
        <v>1</v>
      </c>
      <c r="K148" s="118">
        <f t="shared" si="14"/>
        <v>1</v>
      </c>
      <c r="L148" s="126">
        <v>1</v>
      </c>
      <c r="M148" s="96">
        <v>1</v>
      </c>
      <c r="N148" s="96">
        <v>1</v>
      </c>
      <c r="O148" s="96">
        <v>1</v>
      </c>
      <c r="P148" s="96">
        <v>1</v>
      </c>
      <c r="Q148" s="96">
        <v>1</v>
      </c>
      <c r="R148" s="96">
        <v>1</v>
      </c>
      <c r="S148" s="96">
        <v>1</v>
      </c>
      <c r="T148" s="96">
        <v>1</v>
      </c>
      <c r="U148" s="96">
        <v>1</v>
      </c>
      <c r="V148" s="96">
        <v>1</v>
      </c>
      <c r="W148" s="96">
        <v>1</v>
      </c>
      <c r="X148" s="96">
        <v>1</v>
      </c>
      <c r="Y148" s="96">
        <v>1</v>
      </c>
      <c r="Z148" s="96">
        <v>1</v>
      </c>
      <c r="AA148" s="96">
        <v>1</v>
      </c>
      <c r="AB148" s="96">
        <v>0</v>
      </c>
      <c r="AC148" s="96">
        <v>0</v>
      </c>
      <c r="AD148" s="96">
        <v>0</v>
      </c>
      <c r="AE148" s="96">
        <v>0</v>
      </c>
      <c r="AF148" s="135">
        <v>0</v>
      </c>
    </row>
    <row r="149" spans="1:32">
      <c r="A149" s="139" t="s">
        <v>866</v>
      </c>
      <c r="B149" s="98">
        <v>10</v>
      </c>
      <c r="C149" s="100" t="s">
        <v>67</v>
      </c>
      <c r="D149" s="95">
        <v>1</v>
      </c>
      <c r="E149" s="95">
        <v>0</v>
      </c>
      <c r="F149" s="95">
        <v>0</v>
      </c>
      <c r="G149" s="96">
        <f t="shared" si="10"/>
        <v>1</v>
      </c>
      <c r="H149" s="96">
        <f t="shared" si="11"/>
        <v>1</v>
      </c>
      <c r="I149" s="96">
        <f t="shared" si="12"/>
        <v>1</v>
      </c>
      <c r="J149" s="96">
        <f t="shared" si="13"/>
        <v>1</v>
      </c>
      <c r="K149" s="118">
        <f t="shared" si="14"/>
        <v>1</v>
      </c>
      <c r="L149" s="126">
        <v>1</v>
      </c>
      <c r="M149" s="96">
        <v>1</v>
      </c>
      <c r="N149" s="96">
        <v>1</v>
      </c>
      <c r="O149" s="96">
        <v>1</v>
      </c>
      <c r="P149" s="96">
        <v>1</v>
      </c>
      <c r="Q149" s="96">
        <v>1</v>
      </c>
      <c r="R149" s="96">
        <v>1</v>
      </c>
      <c r="S149" s="96">
        <v>1</v>
      </c>
      <c r="T149" s="96">
        <v>1</v>
      </c>
      <c r="U149" s="96">
        <v>1</v>
      </c>
      <c r="V149" s="96">
        <v>1</v>
      </c>
      <c r="W149" s="96">
        <v>1</v>
      </c>
      <c r="X149" s="96">
        <v>1</v>
      </c>
      <c r="Y149" s="96">
        <v>1</v>
      </c>
      <c r="Z149" s="96">
        <v>1</v>
      </c>
      <c r="AA149" s="96">
        <v>1</v>
      </c>
      <c r="AB149" s="96">
        <v>0</v>
      </c>
      <c r="AC149" s="96">
        <v>0</v>
      </c>
      <c r="AD149" s="96">
        <v>0</v>
      </c>
      <c r="AE149" s="96">
        <v>0</v>
      </c>
      <c r="AF149" s="135">
        <v>0</v>
      </c>
    </row>
    <row r="150" spans="1:32">
      <c r="A150" s="139" t="s">
        <v>865</v>
      </c>
      <c r="B150" s="98">
        <v>10</v>
      </c>
      <c r="C150" s="100" t="s">
        <v>43</v>
      </c>
      <c r="D150" s="95">
        <v>1</v>
      </c>
      <c r="E150" s="95">
        <v>0</v>
      </c>
      <c r="F150" s="95">
        <v>0</v>
      </c>
      <c r="G150" s="96">
        <f t="shared" si="10"/>
        <v>1</v>
      </c>
      <c r="H150" s="96">
        <f t="shared" si="11"/>
        <v>1</v>
      </c>
      <c r="I150" s="96">
        <f t="shared" si="12"/>
        <v>1</v>
      </c>
      <c r="J150" s="96">
        <f t="shared" si="13"/>
        <v>1</v>
      </c>
      <c r="K150" s="118">
        <f t="shared" si="14"/>
        <v>1</v>
      </c>
      <c r="L150" s="126">
        <v>1</v>
      </c>
      <c r="M150" s="96">
        <v>1</v>
      </c>
      <c r="N150" s="96">
        <v>1</v>
      </c>
      <c r="O150" s="96">
        <v>1</v>
      </c>
      <c r="P150" s="96">
        <v>1</v>
      </c>
      <c r="Q150" s="96">
        <v>1</v>
      </c>
      <c r="R150" s="96">
        <v>1</v>
      </c>
      <c r="S150" s="96">
        <v>1</v>
      </c>
      <c r="T150" s="96">
        <v>1</v>
      </c>
      <c r="U150" s="96">
        <v>1</v>
      </c>
      <c r="V150" s="96">
        <v>1</v>
      </c>
      <c r="W150" s="96">
        <v>1</v>
      </c>
      <c r="X150" s="96">
        <v>1</v>
      </c>
      <c r="Y150" s="96">
        <v>1</v>
      </c>
      <c r="Z150" s="96">
        <v>1</v>
      </c>
      <c r="AA150" s="96">
        <v>1</v>
      </c>
      <c r="AB150" s="96">
        <v>0</v>
      </c>
      <c r="AC150" s="96">
        <v>0</v>
      </c>
      <c r="AD150" s="96">
        <v>0</v>
      </c>
      <c r="AE150" s="96">
        <v>0</v>
      </c>
      <c r="AF150" s="135">
        <v>0</v>
      </c>
    </row>
    <row r="151" spans="1:32">
      <c r="A151" s="139" t="s">
        <v>861</v>
      </c>
      <c r="B151" s="98">
        <v>10</v>
      </c>
      <c r="C151" s="100" t="s">
        <v>519</v>
      </c>
      <c r="D151" s="95">
        <v>1</v>
      </c>
      <c r="E151" s="95">
        <v>0</v>
      </c>
      <c r="F151" s="95">
        <v>0</v>
      </c>
      <c r="G151" s="96">
        <f t="shared" si="10"/>
        <v>1</v>
      </c>
      <c r="H151" s="96">
        <f t="shared" si="11"/>
        <v>1</v>
      </c>
      <c r="I151" s="96">
        <f t="shared" si="12"/>
        <v>1</v>
      </c>
      <c r="J151" s="96">
        <f t="shared" si="13"/>
        <v>1</v>
      </c>
      <c r="K151" s="118">
        <f t="shared" si="14"/>
        <v>1</v>
      </c>
      <c r="L151" s="126">
        <v>1</v>
      </c>
      <c r="M151" s="96">
        <v>1</v>
      </c>
      <c r="N151" s="96">
        <v>1</v>
      </c>
      <c r="O151" s="96">
        <v>1</v>
      </c>
      <c r="P151" s="96">
        <v>1</v>
      </c>
      <c r="Q151" s="96">
        <v>1</v>
      </c>
      <c r="R151" s="96">
        <v>1</v>
      </c>
      <c r="S151" s="96">
        <v>1</v>
      </c>
      <c r="T151" s="96">
        <v>1</v>
      </c>
      <c r="U151" s="96">
        <v>1</v>
      </c>
      <c r="V151" s="96">
        <v>1</v>
      </c>
      <c r="W151" s="96">
        <v>1</v>
      </c>
      <c r="X151" s="96">
        <v>1</v>
      </c>
      <c r="Y151" s="96">
        <v>1</v>
      </c>
      <c r="Z151" s="96">
        <v>1</v>
      </c>
      <c r="AA151" s="96">
        <v>1</v>
      </c>
      <c r="AB151" s="96">
        <v>0</v>
      </c>
      <c r="AC151" s="96">
        <v>0</v>
      </c>
      <c r="AD151" s="96">
        <v>0</v>
      </c>
      <c r="AE151" s="96">
        <v>0</v>
      </c>
      <c r="AF151" s="135">
        <v>0</v>
      </c>
    </row>
    <row r="152" spans="1:32">
      <c r="A152" s="139" t="s">
        <v>849</v>
      </c>
      <c r="B152" s="98">
        <v>10</v>
      </c>
      <c r="C152" s="100" t="s">
        <v>43</v>
      </c>
      <c r="D152" s="95">
        <v>1</v>
      </c>
      <c r="E152" s="95">
        <v>0</v>
      </c>
      <c r="F152" s="95">
        <v>0</v>
      </c>
      <c r="G152" s="96">
        <f t="shared" si="10"/>
        <v>1</v>
      </c>
      <c r="H152" s="96">
        <f t="shared" si="11"/>
        <v>1</v>
      </c>
      <c r="I152" s="96">
        <f t="shared" si="12"/>
        <v>1</v>
      </c>
      <c r="J152" s="96">
        <f t="shared" si="13"/>
        <v>1</v>
      </c>
      <c r="K152" s="118">
        <f t="shared" si="14"/>
        <v>1</v>
      </c>
      <c r="L152" s="126">
        <v>1</v>
      </c>
      <c r="M152" s="96">
        <v>1</v>
      </c>
      <c r="N152" s="96">
        <v>1</v>
      </c>
      <c r="O152" s="96">
        <v>1</v>
      </c>
      <c r="P152" s="96">
        <v>1</v>
      </c>
      <c r="Q152" s="96">
        <v>1</v>
      </c>
      <c r="R152" s="96">
        <v>1</v>
      </c>
      <c r="S152" s="96">
        <v>1</v>
      </c>
      <c r="T152" s="96">
        <v>1</v>
      </c>
      <c r="U152" s="96">
        <v>1</v>
      </c>
      <c r="V152" s="96">
        <v>1</v>
      </c>
      <c r="W152" s="96">
        <v>1</v>
      </c>
      <c r="X152" s="96">
        <v>1</v>
      </c>
      <c r="Y152" s="96">
        <v>1</v>
      </c>
      <c r="Z152" s="96">
        <v>1</v>
      </c>
      <c r="AA152" s="96">
        <v>1</v>
      </c>
      <c r="AB152" s="96">
        <v>0</v>
      </c>
      <c r="AC152" s="96">
        <v>0</v>
      </c>
      <c r="AD152" s="96">
        <v>0</v>
      </c>
      <c r="AE152" s="96">
        <v>0</v>
      </c>
      <c r="AF152" s="135">
        <v>0</v>
      </c>
    </row>
    <row r="153" spans="1:32">
      <c r="A153" s="139" t="s">
        <v>845</v>
      </c>
      <c r="B153" s="98">
        <v>10</v>
      </c>
      <c r="C153" s="100" t="s">
        <v>43</v>
      </c>
      <c r="D153" s="95">
        <v>1</v>
      </c>
      <c r="E153" s="95">
        <v>0</v>
      </c>
      <c r="F153" s="95">
        <v>0</v>
      </c>
      <c r="G153" s="96">
        <f t="shared" si="10"/>
        <v>1</v>
      </c>
      <c r="H153" s="96">
        <f t="shared" si="11"/>
        <v>1</v>
      </c>
      <c r="I153" s="96">
        <f t="shared" si="12"/>
        <v>1</v>
      </c>
      <c r="J153" s="96">
        <f t="shared" si="13"/>
        <v>1</v>
      </c>
      <c r="K153" s="118">
        <f t="shared" si="14"/>
        <v>1</v>
      </c>
      <c r="L153" s="126">
        <v>1</v>
      </c>
      <c r="M153" s="96">
        <v>1</v>
      </c>
      <c r="N153" s="96">
        <v>1</v>
      </c>
      <c r="O153" s="96">
        <v>1</v>
      </c>
      <c r="P153" s="96">
        <v>1</v>
      </c>
      <c r="Q153" s="96">
        <v>1</v>
      </c>
      <c r="R153" s="96">
        <v>1</v>
      </c>
      <c r="S153" s="96">
        <v>1</v>
      </c>
      <c r="T153" s="96">
        <v>1</v>
      </c>
      <c r="U153" s="96">
        <v>1</v>
      </c>
      <c r="V153" s="96">
        <v>1</v>
      </c>
      <c r="W153" s="96">
        <v>1</v>
      </c>
      <c r="X153" s="96">
        <v>1</v>
      </c>
      <c r="Y153" s="96">
        <v>1</v>
      </c>
      <c r="Z153" s="96">
        <v>1</v>
      </c>
      <c r="AA153" s="96">
        <v>1</v>
      </c>
      <c r="AB153" s="96">
        <v>0</v>
      </c>
      <c r="AC153" s="96">
        <v>0</v>
      </c>
      <c r="AD153" s="96">
        <v>0</v>
      </c>
      <c r="AE153" s="96">
        <v>0</v>
      </c>
      <c r="AF153" s="135">
        <v>0</v>
      </c>
    </row>
    <row r="154" spans="1:32">
      <c r="A154" s="139" t="s">
        <v>841</v>
      </c>
      <c r="B154" s="98">
        <v>10</v>
      </c>
      <c r="C154" s="100" t="s">
        <v>517</v>
      </c>
      <c r="D154" s="95">
        <v>1</v>
      </c>
      <c r="E154" s="95">
        <v>0</v>
      </c>
      <c r="F154" s="95">
        <v>0</v>
      </c>
      <c r="G154" s="96">
        <f t="shared" si="10"/>
        <v>1</v>
      </c>
      <c r="H154" s="96">
        <f t="shared" si="11"/>
        <v>1</v>
      </c>
      <c r="I154" s="96">
        <f t="shared" si="12"/>
        <v>1</v>
      </c>
      <c r="J154" s="96">
        <f t="shared" si="13"/>
        <v>1</v>
      </c>
      <c r="K154" s="118">
        <f t="shared" si="14"/>
        <v>1</v>
      </c>
      <c r="L154" s="126">
        <v>1</v>
      </c>
      <c r="M154" s="96">
        <v>1</v>
      </c>
      <c r="N154" s="96">
        <v>1</v>
      </c>
      <c r="O154" s="96">
        <v>1</v>
      </c>
      <c r="P154" s="96">
        <v>1</v>
      </c>
      <c r="Q154" s="96">
        <v>1</v>
      </c>
      <c r="R154" s="96">
        <v>1</v>
      </c>
      <c r="S154" s="96">
        <v>1</v>
      </c>
      <c r="T154" s="96">
        <v>1</v>
      </c>
      <c r="U154" s="96">
        <v>1</v>
      </c>
      <c r="V154" s="96">
        <v>1</v>
      </c>
      <c r="W154" s="96">
        <v>1</v>
      </c>
      <c r="X154" s="96">
        <v>1</v>
      </c>
      <c r="Y154" s="96">
        <v>1</v>
      </c>
      <c r="Z154" s="96">
        <v>1</v>
      </c>
      <c r="AA154" s="96">
        <v>1</v>
      </c>
      <c r="AB154" s="96">
        <v>0</v>
      </c>
      <c r="AC154" s="96">
        <v>0</v>
      </c>
      <c r="AD154" s="96">
        <v>0</v>
      </c>
      <c r="AE154" s="96">
        <v>0</v>
      </c>
      <c r="AF154" s="135">
        <v>0</v>
      </c>
    </row>
    <row r="155" spans="1:32">
      <c r="A155" s="139" t="s">
        <v>832</v>
      </c>
      <c r="B155" s="98">
        <v>10</v>
      </c>
      <c r="C155" s="99" t="s">
        <v>120</v>
      </c>
      <c r="D155" s="95">
        <v>0.8</v>
      </c>
      <c r="E155" s="95">
        <v>0</v>
      </c>
      <c r="F155" s="95">
        <v>0</v>
      </c>
      <c r="G155" s="96">
        <f t="shared" si="10"/>
        <v>1</v>
      </c>
      <c r="H155" s="96">
        <f t="shared" si="11"/>
        <v>1</v>
      </c>
      <c r="I155" s="96">
        <f t="shared" si="12"/>
        <v>1</v>
      </c>
      <c r="J155" s="96">
        <f t="shared" si="13"/>
        <v>0</v>
      </c>
      <c r="K155" s="118">
        <f t="shared" si="14"/>
        <v>1</v>
      </c>
      <c r="L155" s="126">
        <v>1</v>
      </c>
      <c r="M155" s="96">
        <v>1</v>
      </c>
      <c r="N155" s="96">
        <v>1</v>
      </c>
      <c r="O155" s="96">
        <v>1</v>
      </c>
      <c r="P155" s="96">
        <v>1</v>
      </c>
      <c r="Q155" s="96">
        <v>1</v>
      </c>
      <c r="R155" s="96">
        <v>1</v>
      </c>
      <c r="S155" s="96">
        <v>1</v>
      </c>
      <c r="T155" s="96">
        <v>1</v>
      </c>
      <c r="U155" s="96">
        <v>1</v>
      </c>
      <c r="V155" s="96">
        <v>1</v>
      </c>
      <c r="W155" s="96">
        <v>1</v>
      </c>
      <c r="X155" s="96">
        <v>1</v>
      </c>
      <c r="Y155" s="96">
        <v>0</v>
      </c>
      <c r="Z155" s="96">
        <v>0</v>
      </c>
      <c r="AA155" s="96">
        <v>1</v>
      </c>
      <c r="AB155" s="96">
        <v>0</v>
      </c>
      <c r="AC155" s="96">
        <v>0</v>
      </c>
      <c r="AD155" s="96">
        <v>0</v>
      </c>
      <c r="AE155" s="96">
        <v>0</v>
      </c>
      <c r="AF155" s="135">
        <v>0</v>
      </c>
    </row>
    <row r="156" spans="1:32">
      <c r="A156" s="139" t="s">
        <v>828</v>
      </c>
      <c r="B156" s="98">
        <v>10</v>
      </c>
      <c r="C156" s="100" t="s">
        <v>43</v>
      </c>
      <c r="D156" s="95">
        <v>1</v>
      </c>
      <c r="E156" s="95">
        <v>0</v>
      </c>
      <c r="F156" s="95">
        <v>0</v>
      </c>
      <c r="G156" s="96">
        <f t="shared" si="10"/>
        <v>1</v>
      </c>
      <c r="H156" s="96">
        <f t="shared" si="11"/>
        <v>1</v>
      </c>
      <c r="I156" s="96">
        <f t="shared" si="12"/>
        <v>1</v>
      </c>
      <c r="J156" s="96">
        <f t="shared" si="13"/>
        <v>1</v>
      </c>
      <c r="K156" s="118">
        <f t="shared" si="14"/>
        <v>1</v>
      </c>
      <c r="L156" s="126">
        <v>1</v>
      </c>
      <c r="M156" s="96">
        <v>1</v>
      </c>
      <c r="N156" s="96">
        <v>1</v>
      </c>
      <c r="O156" s="96">
        <v>1</v>
      </c>
      <c r="P156" s="96">
        <v>1</v>
      </c>
      <c r="Q156" s="96">
        <v>1</v>
      </c>
      <c r="R156" s="96">
        <v>1</v>
      </c>
      <c r="S156" s="96">
        <v>1</v>
      </c>
      <c r="T156" s="96">
        <v>1</v>
      </c>
      <c r="U156" s="96">
        <v>1</v>
      </c>
      <c r="V156" s="96">
        <v>1</v>
      </c>
      <c r="W156" s="96">
        <v>1</v>
      </c>
      <c r="X156" s="96">
        <v>1</v>
      </c>
      <c r="Y156" s="96">
        <v>1</v>
      </c>
      <c r="Z156" s="96">
        <v>1</v>
      </c>
      <c r="AA156" s="96">
        <v>1</v>
      </c>
      <c r="AB156" s="96">
        <v>0</v>
      </c>
      <c r="AC156" s="96">
        <v>0</v>
      </c>
      <c r="AD156" s="96">
        <v>0</v>
      </c>
      <c r="AE156" s="96">
        <v>0</v>
      </c>
      <c r="AF156" s="135">
        <v>0</v>
      </c>
    </row>
    <row r="157" spans="1:32">
      <c r="A157" s="139" t="s">
        <v>824</v>
      </c>
      <c r="B157" s="98">
        <v>10</v>
      </c>
      <c r="C157" s="100" t="s">
        <v>520</v>
      </c>
      <c r="D157" s="95">
        <v>1</v>
      </c>
      <c r="E157" s="95">
        <v>0</v>
      </c>
      <c r="F157" s="95">
        <v>0</v>
      </c>
      <c r="G157" s="96">
        <f t="shared" si="10"/>
        <v>1</v>
      </c>
      <c r="H157" s="96">
        <f t="shared" si="11"/>
        <v>1</v>
      </c>
      <c r="I157" s="96">
        <f t="shared" si="12"/>
        <v>1</v>
      </c>
      <c r="J157" s="96">
        <f t="shared" si="13"/>
        <v>1</v>
      </c>
      <c r="K157" s="118">
        <f t="shared" si="14"/>
        <v>1</v>
      </c>
      <c r="L157" s="126">
        <v>1</v>
      </c>
      <c r="M157" s="96">
        <v>1</v>
      </c>
      <c r="N157" s="96">
        <v>1</v>
      </c>
      <c r="O157" s="96">
        <v>1</v>
      </c>
      <c r="P157" s="96">
        <v>1</v>
      </c>
      <c r="Q157" s="96">
        <v>1</v>
      </c>
      <c r="R157" s="96">
        <v>1</v>
      </c>
      <c r="S157" s="96">
        <v>1</v>
      </c>
      <c r="T157" s="96">
        <v>1</v>
      </c>
      <c r="U157" s="96">
        <v>1</v>
      </c>
      <c r="V157" s="96">
        <v>1</v>
      </c>
      <c r="W157" s="96">
        <v>1</v>
      </c>
      <c r="X157" s="96">
        <v>1</v>
      </c>
      <c r="Y157" s="96">
        <v>1</v>
      </c>
      <c r="Z157" s="96">
        <v>1</v>
      </c>
      <c r="AA157" s="96">
        <v>1</v>
      </c>
      <c r="AB157" s="96">
        <v>0</v>
      </c>
      <c r="AC157" s="96">
        <v>0</v>
      </c>
      <c r="AD157" s="96">
        <v>0</v>
      </c>
      <c r="AE157" s="96">
        <v>0</v>
      </c>
      <c r="AF157" s="135">
        <v>0</v>
      </c>
    </row>
    <row r="158" spans="1:32">
      <c r="A158" s="139" t="s">
        <v>818</v>
      </c>
      <c r="B158" s="98">
        <v>10</v>
      </c>
      <c r="C158" s="99" t="s">
        <v>43</v>
      </c>
      <c r="D158" s="95">
        <v>0.8</v>
      </c>
      <c r="E158" s="95">
        <v>0</v>
      </c>
      <c r="F158" s="95">
        <v>0</v>
      </c>
      <c r="G158" s="96">
        <f t="shared" si="10"/>
        <v>1</v>
      </c>
      <c r="H158" s="96">
        <f t="shared" si="11"/>
        <v>1</v>
      </c>
      <c r="I158" s="96">
        <f t="shared" si="12"/>
        <v>0</v>
      </c>
      <c r="J158" s="96">
        <f t="shared" si="13"/>
        <v>1</v>
      </c>
      <c r="K158" s="118">
        <f t="shared" si="14"/>
        <v>1</v>
      </c>
      <c r="L158" s="126">
        <v>1</v>
      </c>
      <c r="M158" s="96">
        <v>1</v>
      </c>
      <c r="N158" s="96">
        <v>1</v>
      </c>
      <c r="O158" s="96">
        <v>1</v>
      </c>
      <c r="P158" s="96">
        <v>1</v>
      </c>
      <c r="Q158" s="96">
        <v>1</v>
      </c>
      <c r="R158" s="96">
        <v>1</v>
      </c>
      <c r="S158" s="96">
        <v>1</v>
      </c>
      <c r="T158" s="96">
        <v>1</v>
      </c>
      <c r="U158" s="96">
        <v>1</v>
      </c>
      <c r="V158" s="96">
        <v>1</v>
      </c>
      <c r="W158" s="96">
        <v>0</v>
      </c>
      <c r="X158" s="96">
        <v>1</v>
      </c>
      <c r="Y158" s="96">
        <v>1</v>
      </c>
      <c r="Z158" s="96">
        <v>1</v>
      </c>
      <c r="AA158" s="96">
        <v>1</v>
      </c>
      <c r="AB158" s="96">
        <v>0</v>
      </c>
      <c r="AC158" s="96">
        <v>0</v>
      </c>
      <c r="AD158" s="96">
        <v>0</v>
      </c>
      <c r="AE158" s="96">
        <v>0</v>
      </c>
      <c r="AF158" s="135">
        <v>0</v>
      </c>
    </row>
    <row r="159" spans="1:32">
      <c r="A159" s="139" t="s">
        <v>815</v>
      </c>
      <c r="B159" s="98">
        <v>10</v>
      </c>
      <c r="C159" s="100" t="s">
        <v>59</v>
      </c>
      <c r="D159" s="95">
        <v>1</v>
      </c>
      <c r="E159" s="95">
        <v>0</v>
      </c>
      <c r="F159" s="95">
        <v>0</v>
      </c>
      <c r="G159" s="96">
        <f t="shared" si="10"/>
        <v>1</v>
      </c>
      <c r="H159" s="96">
        <f t="shared" si="11"/>
        <v>1</v>
      </c>
      <c r="I159" s="96">
        <f t="shared" si="12"/>
        <v>1</v>
      </c>
      <c r="J159" s="96">
        <f t="shared" si="13"/>
        <v>1</v>
      </c>
      <c r="K159" s="118">
        <f t="shared" si="14"/>
        <v>1</v>
      </c>
      <c r="L159" s="126">
        <v>1</v>
      </c>
      <c r="M159" s="96">
        <v>1</v>
      </c>
      <c r="N159" s="96">
        <v>1</v>
      </c>
      <c r="O159" s="96">
        <v>1</v>
      </c>
      <c r="P159" s="96">
        <v>1</v>
      </c>
      <c r="Q159" s="96">
        <v>1</v>
      </c>
      <c r="R159" s="96">
        <v>1</v>
      </c>
      <c r="S159" s="96">
        <v>1</v>
      </c>
      <c r="T159" s="96">
        <v>1</v>
      </c>
      <c r="U159" s="96">
        <v>1</v>
      </c>
      <c r="V159" s="96">
        <v>1</v>
      </c>
      <c r="W159" s="96">
        <v>1</v>
      </c>
      <c r="X159" s="96">
        <v>1</v>
      </c>
      <c r="Y159" s="96">
        <v>1</v>
      </c>
      <c r="Z159" s="96">
        <v>1</v>
      </c>
      <c r="AA159" s="96">
        <v>1</v>
      </c>
      <c r="AB159" s="96">
        <v>0</v>
      </c>
      <c r="AC159" s="96">
        <v>0</v>
      </c>
      <c r="AD159" s="96">
        <v>0</v>
      </c>
      <c r="AE159" s="96">
        <v>0</v>
      </c>
      <c r="AF159" s="135">
        <v>0</v>
      </c>
    </row>
    <row r="160" spans="1:32">
      <c r="A160" s="139" t="s">
        <v>942</v>
      </c>
      <c r="B160" s="98"/>
      <c r="C160" s="91" t="s">
        <v>43</v>
      </c>
      <c r="D160" s="95">
        <v>0.8</v>
      </c>
      <c r="E160" s="95">
        <v>0</v>
      </c>
      <c r="F160" s="95">
        <v>0</v>
      </c>
      <c r="G160" s="96">
        <f t="shared" si="10"/>
        <v>0</v>
      </c>
      <c r="H160" s="96">
        <f t="shared" si="11"/>
        <v>1</v>
      </c>
      <c r="I160" s="96">
        <f t="shared" si="12"/>
        <v>1</v>
      </c>
      <c r="J160" s="96">
        <f t="shared" si="13"/>
        <v>1</v>
      </c>
      <c r="K160" s="118">
        <f t="shared" si="14"/>
        <v>1</v>
      </c>
      <c r="L160" s="126">
        <v>0</v>
      </c>
      <c r="M160" s="96">
        <v>0</v>
      </c>
      <c r="N160" s="96">
        <v>0</v>
      </c>
      <c r="O160" s="96">
        <v>0</v>
      </c>
      <c r="P160" s="96">
        <v>0</v>
      </c>
      <c r="Q160" s="96">
        <v>0</v>
      </c>
      <c r="R160" s="96">
        <v>0</v>
      </c>
      <c r="S160" s="96">
        <v>0</v>
      </c>
      <c r="T160" s="96">
        <v>0</v>
      </c>
      <c r="U160" s="96">
        <v>1</v>
      </c>
      <c r="V160" s="96">
        <v>1</v>
      </c>
      <c r="W160" s="96">
        <v>1</v>
      </c>
      <c r="X160" s="96">
        <v>0</v>
      </c>
      <c r="Y160" s="96">
        <v>1</v>
      </c>
      <c r="Z160" s="96">
        <v>1</v>
      </c>
      <c r="AA160" s="96">
        <v>1</v>
      </c>
      <c r="AB160" s="96">
        <v>0</v>
      </c>
      <c r="AC160" s="96">
        <v>0</v>
      </c>
      <c r="AD160" s="96">
        <v>0</v>
      </c>
      <c r="AE160" s="96">
        <v>0</v>
      </c>
      <c r="AF160" s="135">
        <v>0</v>
      </c>
    </row>
    <row r="161" spans="1:32">
      <c r="A161" s="139" t="s">
        <v>943</v>
      </c>
      <c r="B161" s="98"/>
      <c r="C161" s="91" t="s">
        <v>43</v>
      </c>
      <c r="D161" s="95">
        <v>0.8</v>
      </c>
      <c r="E161" s="95">
        <v>0</v>
      </c>
      <c r="F161" s="95">
        <v>0</v>
      </c>
      <c r="G161" s="96">
        <f t="shared" si="10"/>
        <v>0</v>
      </c>
      <c r="H161" s="96">
        <f t="shared" si="11"/>
        <v>1</v>
      </c>
      <c r="I161" s="96">
        <f t="shared" si="12"/>
        <v>1</v>
      </c>
      <c r="J161" s="96">
        <f t="shared" si="13"/>
        <v>1</v>
      </c>
      <c r="K161" s="118">
        <f t="shared" si="14"/>
        <v>1</v>
      </c>
      <c r="L161" s="12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0</v>
      </c>
      <c r="S161" s="96">
        <v>0</v>
      </c>
      <c r="T161" s="96">
        <v>0</v>
      </c>
      <c r="U161" s="96">
        <v>1</v>
      </c>
      <c r="V161" s="96">
        <v>1</v>
      </c>
      <c r="W161" s="96">
        <v>1</v>
      </c>
      <c r="X161" s="96">
        <v>0</v>
      </c>
      <c r="Y161" s="96">
        <v>1</v>
      </c>
      <c r="Z161" s="96">
        <v>1</v>
      </c>
      <c r="AA161" s="96">
        <v>1</v>
      </c>
      <c r="AB161" s="96">
        <v>0</v>
      </c>
      <c r="AC161" s="96">
        <v>0</v>
      </c>
      <c r="AD161" s="96">
        <v>0</v>
      </c>
      <c r="AE161" s="96">
        <v>0</v>
      </c>
      <c r="AF161" s="135">
        <v>0</v>
      </c>
    </row>
    <row r="162" spans="1:32">
      <c r="A162" s="139" t="s">
        <v>945</v>
      </c>
      <c r="B162" s="98"/>
      <c r="C162" s="91" t="s">
        <v>532</v>
      </c>
      <c r="D162" s="95">
        <v>0.8</v>
      </c>
      <c r="E162" s="95">
        <v>0</v>
      </c>
      <c r="F162" s="95">
        <v>0</v>
      </c>
      <c r="G162" s="96">
        <f t="shared" si="10"/>
        <v>0</v>
      </c>
      <c r="H162" s="96">
        <f t="shared" si="11"/>
        <v>1</v>
      </c>
      <c r="I162" s="96">
        <f t="shared" si="12"/>
        <v>1</v>
      </c>
      <c r="J162" s="96">
        <f t="shared" si="13"/>
        <v>1</v>
      </c>
      <c r="K162" s="118">
        <f t="shared" si="14"/>
        <v>1</v>
      </c>
      <c r="L162" s="126">
        <v>0</v>
      </c>
      <c r="M162" s="96">
        <v>0</v>
      </c>
      <c r="N162" s="96">
        <v>0</v>
      </c>
      <c r="O162" s="96">
        <v>0</v>
      </c>
      <c r="P162" s="96">
        <v>0</v>
      </c>
      <c r="Q162" s="96">
        <v>0</v>
      </c>
      <c r="R162" s="96">
        <v>0</v>
      </c>
      <c r="S162" s="96">
        <v>0</v>
      </c>
      <c r="T162" s="96">
        <v>0</v>
      </c>
      <c r="U162" s="96">
        <v>1</v>
      </c>
      <c r="V162" s="96">
        <v>1</v>
      </c>
      <c r="W162" s="96">
        <v>1</v>
      </c>
      <c r="X162" s="96">
        <v>0</v>
      </c>
      <c r="Y162" s="96">
        <v>1</v>
      </c>
      <c r="Z162" s="96">
        <v>1</v>
      </c>
      <c r="AA162" s="96">
        <v>1</v>
      </c>
      <c r="AB162" s="96">
        <v>0</v>
      </c>
      <c r="AC162" s="96">
        <v>0</v>
      </c>
      <c r="AD162" s="96">
        <v>0</v>
      </c>
      <c r="AE162" s="96">
        <v>0</v>
      </c>
      <c r="AF162" s="135">
        <v>0</v>
      </c>
    </row>
    <row r="163" spans="1:32">
      <c r="A163" s="139" t="s">
        <v>885</v>
      </c>
      <c r="B163" s="98"/>
      <c r="C163" s="100" t="s">
        <v>42</v>
      </c>
      <c r="D163" s="95">
        <v>1</v>
      </c>
      <c r="E163" s="95">
        <v>0</v>
      </c>
      <c r="F163" s="95">
        <v>0</v>
      </c>
      <c r="G163" s="96">
        <f t="shared" si="10"/>
        <v>1</v>
      </c>
      <c r="H163" s="96">
        <f t="shared" si="11"/>
        <v>1</v>
      </c>
      <c r="I163" s="96">
        <f t="shared" si="12"/>
        <v>1</v>
      </c>
      <c r="J163" s="96">
        <f t="shared" si="13"/>
        <v>1</v>
      </c>
      <c r="K163" s="118">
        <f t="shared" si="14"/>
        <v>1</v>
      </c>
      <c r="L163" s="126">
        <v>1</v>
      </c>
      <c r="M163" s="96">
        <v>1</v>
      </c>
      <c r="N163" s="96">
        <v>1</v>
      </c>
      <c r="O163" s="96">
        <v>1</v>
      </c>
      <c r="P163" s="96">
        <v>1</v>
      </c>
      <c r="Q163" s="96">
        <v>1</v>
      </c>
      <c r="R163" s="96">
        <v>1</v>
      </c>
      <c r="S163" s="96">
        <v>1</v>
      </c>
      <c r="T163" s="96">
        <v>1</v>
      </c>
      <c r="U163" s="96">
        <v>1</v>
      </c>
      <c r="V163" s="96">
        <v>1</v>
      </c>
      <c r="W163" s="96">
        <v>1</v>
      </c>
      <c r="X163" s="96">
        <v>1</v>
      </c>
      <c r="Y163" s="96">
        <v>1</v>
      </c>
      <c r="Z163" s="96">
        <v>1</v>
      </c>
      <c r="AA163" s="96">
        <v>1</v>
      </c>
      <c r="AB163" s="96">
        <v>0</v>
      </c>
      <c r="AC163" s="96">
        <v>0</v>
      </c>
      <c r="AD163" s="96">
        <v>0</v>
      </c>
      <c r="AE163" s="96">
        <v>0</v>
      </c>
      <c r="AF163" s="135">
        <v>0</v>
      </c>
    </row>
    <row r="164" spans="1:32">
      <c r="A164" s="139" t="s">
        <v>946</v>
      </c>
      <c r="B164" s="98"/>
      <c r="C164" s="91" t="s">
        <v>58</v>
      </c>
      <c r="D164" s="95">
        <v>0.8</v>
      </c>
      <c r="E164" s="95">
        <v>0</v>
      </c>
      <c r="F164" s="95">
        <v>0.11538461538461539</v>
      </c>
      <c r="G164" s="96">
        <f t="shared" si="10"/>
        <v>0</v>
      </c>
      <c r="H164" s="96">
        <f t="shared" si="11"/>
        <v>1</v>
      </c>
      <c r="I164" s="96">
        <f t="shared" si="12"/>
        <v>1</v>
      </c>
      <c r="J164" s="96">
        <f t="shared" si="13"/>
        <v>1</v>
      </c>
      <c r="K164" s="118">
        <f t="shared" si="14"/>
        <v>1</v>
      </c>
      <c r="L164" s="126">
        <v>1</v>
      </c>
      <c r="M164" s="96">
        <v>1</v>
      </c>
      <c r="N164" s="96">
        <v>1</v>
      </c>
      <c r="O164" s="96">
        <v>1</v>
      </c>
      <c r="P164" s="96">
        <v>0</v>
      </c>
      <c r="Q164" s="96">
        <v>1</v>
      </c>
      <c r="R164" s="96">
        <v>1</v>
      </c>
      <c r="S164" s="96">
        <v>1</v>
      </c>
      <c r="T164" s="96">
        <v>1</v>
      </c>
      <c r="U164" s="96">
        <v>1</v>
      </c>
      <c r="V164" s="96">
        <v>1</v>
      </c>
      <c r="W164" s="96">
        <v>1</v>
      </c>
      <c r="X164" s="96">
        <v>1</v>
      </c>
      <c r="Y164" s="96">
        <v>1</v>
      </c>
      <c r="Z164" s="96">
        <v>1</v>
      </c>
      <c r="AA164" s="96">
        <v>1</v>
      </c>
      <c r="AB164" s="96">
        <v>0</v>
      </c>
      <c r="AC164" s="96">
        <v>0</v>
      </c>
      <c r="AD164" s="96">
        <v>0</v>
      </c>
      <c r="AE164" s="96">
        <v>0</v>
      </c>
      <c r="AF164" s="135">
        <v>0</v>
      </c>
    </row>
    <row r="165" spans="1:32">
      <c r="A165" s="139" t="s">
        <v>804</v>
      </c>
      <c r="B165" s="98"/>
      <c r="C165" s="100" t="s">
        <v>63</v>
      </c>
      <c r="D165" s="95">
        <v>1</v>
      </c>
      <c r="E165" s="95">
        <v>0</v>
      </c>
      <c r="F165" s="95">
        <v>0</v>
      </c>
      <c r="G165" s="96">
        <f t="shared" si="10"/>
        <v>1</v>
      </c>
      <c r="H165" s="96">
        <f t="shared" si="11"/>
        <v>1</v>
      </c>
      <c r="I165" s="96">
        <f t="shared" si="12"/>
        <v>1</v>
      </c>
      <c r="J165" s="96">
        <f t="shared" si="13"/>
        <v>1</v>
      </c>
      <c r="K165" s="118">
        <f t="shared" si="14"/>
        <v>1</v>
      </c>
      <c r="L165" s="126">
        <v>1</v>
      </c>
      <c r="M165" s="96">
        <v>1</v>
      </c>
      <c r="N165" s="96">
        <v>1</v>
      </c>
      <c r="O165" s="96">
        <v>1</v>
      </c>
      <c r="P165" s="96">
        <v>1</v>
      </c>
      <c r="Q165" s="96">
        <v>1</v>
      </c>
      <c r="R165" s="96">
        <v>1</v>
      </c>
      <c r="S165" s="96">
        <v>1</v>
      </c>
      <c r="T165" s="96">
        <v>1</v>
      </c>
      <c r="U165" s="96">
        <v>1</v>
      </c>
      <c r="V165" s="96">
        <v>1</v>
      </c>
      <c r="W165" s="96">
        <v>1</v>
      </c>
      <c r="X165" s="96">
        <v>1</v>
      </c>
      <c r="Y165" s="96">
        <v>1</v>
      </c>
      <c r="Z165" s="96">
        <v>1</v>
      </c>
      <c r="AA165" s="96">
        <v>1</v>
      </c>
      <c r="AB165" s="96">
        <v>0</v>
      </c>
      <c r="AC165" s="96">
        <v>0</v>
      </c>
      <c r="AD165" s="96">
        <v>0</v>
      </c>
      <c r="AE165" s="96">
        <v>0</v>
      </c>
      <c r="AF165" s="135">
        <v>0</v>
      </c>
    </row>
    <row r="166" spans="1:32">
      <c r="A166" s="139" t="s">
        <v>811</v>
      </c>
      <c r="B166" s="98"/>
      <c r="C166" s="99" t="s">
        <v>43</v>
      </c>
      <c r="D166" s="95">
        <v>0.8</v>
      </c>
      <c r="E166" s="95">
        <v>0.4</v>
      </c>
      <c r="F166" s="95">
        <v>3.8461538461538464E-2</v>
      </c>
      <c r="G166" s="96">
        <f t="shared" si="10"/>
        <v>1</v>
      </c>
      <c r="H166" s="96">
        <f t="shared" si="11"/>
        <v>0</v>
      </c>
      <c r="I166" s="96">
        <f t="shared" si="12"/>
        <v>1</v>
      </c>
      <c r="J166" s="96">
        <f t="shared" si="13"/>
        <v>1</v>
      </c>
      <c r="K166" s="118">
        <f t="shared" si="14"/>
        <v>1</v>
      </c>
      <c r="L166" s="126">
        <v>1</v>
      </c>
      <c r="M166" s="96">
        <v>1</v>
      </c>
      <c r="N166" s="96">
        <v>1</v>
      </c>
      <c r="O166" s="96">
        <v>1</v>
      </c>
      <c r="P166" s="96">
        <v>1</v>
      </c>
      <c r="Q166" s="96">
        <v>1</v>
      </c>
      <c r="R166" s="96">
        <v>1</v>
      </c>
      <c r="S166" s="96">
        <v>1</v>
      </c>
      <c r="T166" s="96">
        <v>1</v>
      </c>
      <c r="U166" s="96">
        <v>0</v>
      </c>
      <c r="V166" s="96">
        <v>0</v>
      </c>
      <c r="W166" s="96">
        <v>1</v>
      </c>
      <c r="X166" s="96">
        <v>1</v>
      </c>
      <c r="Y166" s="96">
        <v>1</v>
      </c>
      <c r="Z166" s="96">
        <v>1</v>
      </c>
      <c r="AA166" s="96">
        <v>1</v>
      </c>
      <c r="AB166" s="96">
        <v>1</v>
      </c>
      <c r="AC166" s="96">
        <v>0</v>
      </c>
      <c r="AD166" s="96">
        <v>1</v>
      </c>
      <c r="AE166" s="96">
        <v>0</v>
      </c>
      <c r="AF166" s="135">
        <v>0</v>
      </c>
    </row>
    <row r="167" spans="1:32">
      <c r="A167" s="139" t="s">
        <v>807</v>
      </c>
      <c r="B167" s="98"/>
      <c r="C167" s="100" t="s">
        <v>47</v>
      </c>
      <c r="D167" s="95">
        <v>1</v>
      </c>
      <c r="E167" s="95">
        <v>0</v>
      </c>
      <c r="F167" s="95">
        <v>0</v>
      </c>
      <c r="G167" s="96">
        <f t="shared" si="10"/>
        <v>1</v>
      </c>
      <c r="H167" s="96">
        <f t="shared" si="11"/>
        <v>1</v>
      </c>
      <c r="I167" s="96">
        <f t="shared" si="12"/>
        <v>1</v>
      </c>
      <c r="J167" s="96">
        <f t="shared" si="13"/>
        <v>1</v>
      </c>
      <c r="K167" s="118">
        <f t="shared" si="14"/>
        <v>1</v>
      </c>
      <c r="L167" s="126">
        <v>1</v>
      </c>
      <c r="M167" s="96">
        <v>1</v>
      </c>
      <c r="N167" s="96">
        <v>1</v>
      </c>
      <c r="O167" s="96">
        <v>1</v>
      </c>
      <c r="P167" s="96">
        <v>1</v>
      </c>
      <c r="Q167" s="96">
        <v>1</v>
      </c>
      <c r="R167" s="96">
        <v>1</v>
      </c>
      <c r="S167" s="96">
        <v>1</v>
      </c>
      <c r="T167" s="96">
        <v>1</v>
      </c>
      <c r="U167" s="96">
        <v>1</v>
      </c>
      <c r="V167" s="96">
        <v>1</v>
      </c>
      <c r="W167" s="96">
        <v>1</v>
      </c>
      <c r="X167" s="96">
        <v>1</v>
      </c>
      <c r="Y167" s="96">
        <v>1</v>
      </c>
      <c r="Z167" s="96">
        <v>1</v>
      </c>
      <c r="AA167" s="96">
        <v>1</v>
      </c>
      <c r="AB167" s="96">
        <v>0</v>
      </c>
      <c r="AC167" s="96">
        <v>0</v>
      </c>
      <c r="AD167" s="96">
        <v>0</v>
      </c>
      <c r="AE167" s="96">
        <v>0</v>
      </c>
      <c r="AF167" s="135">
        <v>0</v>
      </c>
    </row>
    <row r="168" spans="1:32">
      <c r="A168" s="139" t="s">
        <v>941</v>
      </c>
      <c r="B168" s="98"/>
      <c r="C168" s="91" t="s">
        <v>58</v>
      </c>
      <c r="D168" s="95">
        <v>0.8</v>
      </c>
      <c r="E168" s="95">
        <v>0</v>
      </c>
      <c r="F168" s="95">
        <v>0</v>
      </c>
      <c r="G168" s="96">
        <f t="shared" si="10"/>
        <v>0</v>
      </c>
      <c r="H168" s="96">
        <f t="shared" si="11"/>
        <v>1</v>
      </c>
      <c r="I168" s="96">
        <f t="shared" si="12"/>
        <v>1</v>
      </c>
      <c r="J168" s="96">
        <f t="shared" si="13"/>
        <v>1</v>
      </c>
      <c r="K168" s="118">
        <f t="shared" si="14"/>
        <v>1</v>
      </c>
      <c r="L168" s="126">
        <v>0</v>
      </c>
      <c r="M168" s="96">
        <v>0</v>
      </c>
      <c r="N168" s="96">
        <v>0</v>
      </c>
      <c r="O168" s="96">
        <v>0</v>
      </c>
      <c r="P168" s="96">
        <v>0</v>
      </c>
      <c r="Q168" s="96">
        <v>0</v>
      </c>
      <c r="R168" s="96">
        <v>1</v>
      </c>
      <c r="S168" s="96">
        <v>0</v>
      </c>
      <c r="T168" s="96">
        <v>0</v>
      </c>
      <c r="U168" s="96">
        <v>1</v>
      </c>
      <c r="V168" s="96">
        <v>0</v>
      </c>
      <c r="W168" s="96">
        <v>1</v>
      </c>
      <c r="X168" s="96">
        <v>1</v>
      </c>
      <c r="Y168" s="96">
        <v>1</v>
      </c>
      <c r="Z168" s="96">
        <v>1</v>
      </c>
      <c r="AA168" s="96">
        <v>1</v>
      </c>
      <c r="AB168" s="96">
        <v>0</v>
      </c>
      <c r="AC168" s="96">
        <v>0</v>
      </c>
      <c r="AD168" s="96">
        <v>0</v>
      </c>
      <c r="AE168" s="96">
        <v>0</v>
      </c>
      <c r="AF168" s="135">
        <v>0</v>
      </c>
    </row>
    <row r="169" spans="1:32">
      <c r="A169" s="139" t="s">
        <v>896</v>
      </c>
      <c r="B169" s="98"/>
      <c r="C169" s="99" t="s">
        <v>677</v>
      </c>
      <c r="D169" s="95">
        <v>1</v>
      </c>
      <c r="E169" s="95">
        <v>0</v>
      </c>
      <c r="F169" s="95">
        <v>0.11538461538461539</v>
      </c>
      <c r="G169" s="96">
        <f t="shared" si="10"/>
        <v>1</v>
      </c>
      <c r="H169" s="96">
        <f t="shared" si="11"/>
        <v>1</v>
      </c>
      <c r="I169" s="96">
        <f t="shared" si="12"/>
        <v>1</v>
      </c>
      <c r="J169" s="96">
        <f t="shared" si="13"/>
        <v>1</v>
      </c>
      <c r="K169" s="118">
        <f t="shared" si="14"/>
        <v>1</v>
      </c>
      <c r="L169" s="126">
        <v>1</v>
      </c>
      <c r="M169" s="96">
        <v>1</v>
      </c>
      <c r="N169" s="96">
        <v>1</v>
      </c>
      <c r="O169" s="96">
        <v>1</v>
      </c>
      <c r="P169" s="96">
        <v>1</v>
      </c>
      <c r="Q169" s="96">
        <v>1</v>
      </c>
      <c r="R169" s="96">
        <v>1</v>
      </c>
      <c r="S169" s="96">
        <v>1</v>
      </c>
      <c r="T169" s="96">
        <v>1</v>
      </c>
      <c r="U169" s="96">
        <v>1</v>
      </c>
      <c r="V169" s="96">
        <v>1</v>
      </c>
      <c r="W169" s="96">
        <v>1</v>
      </c>
      <c r="X169" s="96">
        <v>1</v>
      </c>
      <c r="Y169" s="96">
        <v>1</v>
      </c>
      <c r="Z169" s="96">
        <v>1</v>
      </c>
      <c r="AA169" s="96">
        <v>1</v>
      </c>
      <c r="AB169" s="96">
        <v>0</v>
      </c>
      <c r="AC169" s="96">
        <v>0</v>
      </c>
      <c r="AD169" s="96">
        <v>0</v>
      </c>
      <c r="AE169" s="96">
        <v>0</v>
      </c>
      <c r="AF169" s="135">
        <v>0</v>
      </c>
    </row>
    <row r="170" spans="1:32">
      <c r="A170" s="139" t="s">
        <v>913</v>
      </c>
      <c r="B170" s="98"/>
      <c r="C170" s="99" t="s">
        <v>43</v>
      </c>
      <c r="D170" s="95">
        <v>0.8</v>
      </c>
      <c r="E170" s="95">
        <v>0</v>
      </c>
      <c r="F170" s="95">
        <v>0</v>
      </c>
      <c r="G170" s="96">
        <f t="shared" si="10"/>
        <v>1</v>
      </c>
      <c r="H170" s="96">
        <f t="shared" si="11"/>
        <v>0</v>
      </c>
      <c r="I170" s="96">
        <f t="shared" si="12"/>
        <v>1</v>
      </c>
      <c r="J170" s="96">
        <f t="shared" si="13"/>
        <v>1</v>
      </c>
      <c r="K170" s="118">
        <f t="shared" si="14"/>
        <v>1</v>
      </c>
      <c r="L170" s="126">
        <v>1</v>
      </c>
      <c r="M170" s="96">
        <v>1</v>
      </c>
      <c r="N170" s="96">
        <v>1</v>
      </c>
      <c r="O170" s="96">
        <v>1</v>
      </c>
      <c r="P170" s="96">
        <v>1</v>
      </c>
      <c r="Q170" s="96">
        <v>1</v>
      </c>
      <c r="R170" s="96">
        <v>1</v>
      </c>
      <c r="S170" s="96">
        <v>1</v>
      </c>
      <c r="T170" s="96">
        <v>1</v>
      </c>
      <c r="U170" s="96">
        <v>0</v>
      </c>
      <c r="V170" s="96">
        <v>0</v>
      </c>
      <c r="W170" s="96">
        <v>1</v>
      </c>
      <c r="X170" s="96">
        <v>0</v>
      </c>
      <c r="Y170" s="96">
        <v>1</v>
      </c>
      <c r="Z170" s="96">
        <v>1</v>
      </c>
      <c r="AA170" s="96">
        <v>1</v>
      </c>
      <c r="AB170" s="96">
        <v>0</v>
      </c>
      <c r="AC170" s="96">
        <v>0</v>
      </c>
      <c r="AD170" s="96">
        <v>0</v>
      </c>
      <c r="AE170" s="96">
        <v>0</v>
      </c>
      <c r="AF170" s="135">
        <v>0</v>
      </c>
    </row>
    <row r="171" spans="1:32">
      <c r="A171" s="139" t="s">
        <v>819</v>
      </c>
      <c r="B171" s="98"/>
      <c r="C171" s="99" t="s">
        <v>678</v>
      </c>
      <c r="D171" s="95">
        <v>0.8</v>
      </c>
      <c r="E171" s="95">
        <v>0</v>
      </c>
      <c r="F171" s="95">
        <v>0.19230769230769232</v>
      </c>
      <c r="G171" s="96">
        <f t="shared" si="10"/>
        <v>1</v>
      </c>
      <c r="H171" s="96">
        <f t="shared" si="11"/>
        <v>0</v>
      </c>
      <c r="I171" s="96">
        <f t="shared" si="12"/>
        <v>1</v>
      </c>
      <c r="J171" s="96">
        <f t="shared" si="13"/>
        <v>1</v>
      </c>
      <c r="K171" s="118">
        <f t="shared" si="14"/>
        <v>1</v>
      </c>
      <c r="L171" s="126">
        <v>1</v>
      </c>
      <c r="M171" s="96">
        <v>1</v>
      </c>
      <c r="N171" s="96">
        <v>1</v>
      </c>
      <c r="O171" s="96">
        <v>1</v>
      </c>
      <c r="P171" s="96">
        <v>1</v>
      </c>
      <c r="Q171" s="96">
        <v>1</v>
      </c>
      <c r="R171" s="96">
        <v>1</v>
      </c>
      <c r="S171" s="96">
        <v>1</v>
      </c>
      <c r="T171" s="96">
        <v>1</v>
      </c>
      <c r="U171" s="96">
        <v>0</v>
      </c>
      <c r="V171" s="96">
        <v>0</v>
      </c>
      <c r="W171" s="96">
        <v>1</v>
      </c>
      <c r="X171" s="96">
        <v>1</v>
      </c>
      <c r="Y171" s="96">
        <v>1</v>
      </c>
      <c r="Z171" s="96">
        <v>1</v>
      </c>
      <c r="AA171" s="96">
        <v>1</v>
      </c>
      <c r="AB171" s="96">
        <v>0</v>
      </c>
      <c r="AC171" s="96">
        <v>0</v>
      </c>
      <c r="AD171" s="96">
        <v>0</v>
      </c>
      <c r="AE171" s="96">
        <v>0</v>
      </c>
      <c r="AF171" s="135">
        <v>0</v>
      </c>
    </row>
    <row r="172" spans="1:32">
      <c r="A172" s="139" t="s">
        <v>716</v>
      </c>
      <c r="B172" s="98"/>
      <c r="C172" s="99" t="s">
        <v>88</v>
      </c>
      <c r="D172" s="95">
        <v>0.8</v>
      </c>
      <c r="E172" s="95">
        <v>0</v>
      </c>
      <c r="F172" s="95">
        <v>0</v>
      </c>
      <c r="G172" s="96">
        <f t="shared" si="10"/>
        <v>1</v>
      </c>
      <c r="H172" s="96">
        <f t="shared" si="11"/>
        <v>1</v>
      </c>
      <c r="I172" s="96">
        <f t="shared" si="12"/>
        <v>1</v>
      </c>
      <c r="J172" s="96">
        <f t="shared" si="13"/>
        <v>1</v>
      </c>
      <c r="K172" s="118">
        <f t="shared" si="14"/>
        <v>0</v>
      </c>
      <c r="L172" s="126">
        <v>1</v>
      </c>
      <c r="M172" s="96">
        <v>1</v>
      </c>
      <c r="N172" s="96">
        <v>1</v>
      </c>
      <c r="O172" s="96">
        <v>1</v>
      </c>
      <c r="P172" s="96">
        <v>1</v>
      </c>
      <c r="Q172" s="96">
        <v>1</v>
      </c>
      <c r="R172" s="96">
        <v>1</v>
      </c>
      <c r="S172" s="96">
        <v>1</v>
      </c>
      <c r="T172" s="96">
        <v>1</v>
      </c>
      <c r="U172" s="96">
        <v>1</v>
      </c>
      <c r="V172" s="96">
        <v>1</v>
      </c>
      <c r="W172" s="96">
        <v>1</v>
      </c>
      <c r="X172" s="96">
        <v>1</v>
      </c>
      <c r="Y172" s="96">
        <v>1</v>
      </c>
      <c r="Z172" s="96">
        <v>1</v>
      </c>
      <c r="AA172" s="96">
        <v>0</v>
      </c>
      <c r="AB172" s="96">
        <v>0</v>
      </c>
      <c r="AC172" s="96">
        <v>0</v>
      </c>
      <c r="AD172" s="96">
        <v>0</v>
      </c>
      <c r="AE172" s="96">
        <v>0</v>
      </c>
      <c r="AF172" s="135">
        <v>0</v>
      </c>
    </row>
    <row r="173" spans="1:32">
      <c r="A173" s="139" t="s">
        <v>929</v>
      </c>
      <c r="B173" s="98"/>
      <c r="C173" s="99" t="s">
        <v>43</v>
      </c>
      <c r="D173" s="95">
        <v>0.8</v>
      </c>
      <c r="E173" s="95">
        <v>0</v>
      </c>
      <c r="F173" s="95">
        <v>0</v>
      </c>
      <c r="G173" s="96">
        <f t="shared" si="10"/>
        <v>1</v>
      </c>
      <c r="H173" s="96">
        <f t="shared" si="11"/>
        <v>1</v>
      </c>
      <c r="I173" s="96">
        <f t="shared" si="12"/>
        <v>0</v>
      </c>
      <c r="J173" s="96">
        <f t="shared" si="13"/>
        <v>1</v>
      </c>
      <c r="K173" s="118">
        <f t="shared" si="14"/>
        <v>1</v>
      </c>
      <c r="L173" s="126">
        <v>1</v>
      </c>
      <c r="M173" s="96">
        <v>1</v>
      </c>
      <c r="N173" s="96">
        <v>1</v>
      </c>
      <c r="O173" s="96">
        <v>1</v>
      </c>
      <c r="P173" s="96">
        <v>1</v>
      </c>
      <c r="Q173" s="96">
        <v>1</v>
      </c>
      <c r="R173" s="96">
        <v>1</v>
      </c>
      <c r="S173" s="96">
        <v>1</v>
      </c>
      <c r="T173" s="96">
        <v>1</v>
      </c>
      <c r="U173" s="96">
        <v>1</v>
      </c>
      <c r="V173" s="96">
        <v>1</v>
      </c>
      <c r="W173" s="96">
        <v>0</v>
      </c>
      <c r="X173" s="96">
        <v>0</v>
      </c>
      <c r="Y173" s="96">
        <v>1</v>
      </c>
      <c r="Z173" s="96">
        <v>1</v>
      </c>
      <c r="AA173" s="96">
        <v>1</v>
      </c>
      <c r="AB173" s="96">
        <v>0</v>
      </c>
      <c r="AC173" s="96">
        <v>0</v>
      </c>
      <c r="AD173" s="96">
        <v>0</v>
      </c>
      <c r="AE173" s="96">
        <v>0</v>
      </c>
      <c r="AF173" s="135">
        <v>0</v>
      </c>
    </row>
    <row r="174" spans="1:32">
      <c r="A174" s="139" t="s">
        <v>784</v>
      </c>
      <c r="B174" s="98"/>
      <c r="C174" s="99" t="s">
        <v>43</v>
      </c>
      <c r="D174" s="95">
        <v>0.8</v>
      </c>
      <c r="E174" s="95">
        <v>0</v>
      </c>
      <c r="F174" s="95">
        <v>0</v>
      </c>
      <c r="G174" s="96">
        <f t="shared" si="10"/>
        <v>1</v>
      </c>
      <c r="H174" s="96">
        <f t="shared" si="11"/>
        <v>0</v>
      </c>
      <c r="I174" s="96">
        <f t="shared" si="12"/>
        <v>1</v>
      </c>
      <c r="J174" s="96">
        <f t="shared" si="13"/>
        <v>1</v>
      </c>
      <c r="K174" s="118">
        <f t="shared" si="14"/>
        <v>1</v>
      </c>
      <c r="L174" s="126">
        <v>1</v>
      </c>
      <c r="M174" s="96">
        <v>1</v>
      </c>
      <c r="N174" s="96">
        <v>1</v>
      </c>
      <c r="O174" s="96">
        <v>1</v>
      </c>
      <c r="P174" s="96">
        <v>1</v>
      </c>
      <c r="Q174" s="96">
        <v>1</v>
      </c>
      <c r="R174" s="96">
        <v>1</v>
      </c>
      <c r="S174" s="96">
        <v>1</v>
      </c>
      <c r="T174" s="96">
        <v>1</v>
      </c>
      <c r="U174" s="96">
        <v>0</v>
      </c>
      <c r="V174" s="96">
        <v>0</v>
      </c>
      <c r="W174" s="96">
        <v>1</v>
      </c>
      <c r="X174" s="96">
        <v>1</v>
      </c>
      <c r="Y174" s="96">
        <v>1</v>
      </c>
      <c r="Z174" s="96">
        <v>1</v>
      </c>
      <c r="AA174" s="96">
        <v>1</v>
      </c>
      <c r="AB174" s="96">
        <v>0</v>
      </c>
      <c r="AC174" s="96">
        <v>0</v>
      </c>
      <c r="AD174" s="96">
        <v>0</v>
      </c>
      <c r="AE174" s="96">
        <v>0</v>
      </c>
      <c r="AF174" s="135">
        <v>0</v>
      </c>
    </row>
    <row r="175" spans="1:32">
      <c r="A175" s="139" t="s">
        <v>919</v>
      </c>
      <c r="B175" s="98"/>
      <c r="C175" s="99" t="s">
        <v>58</v>
      </c>
      <c r="D175" s="95">
        <v>0.8</v>
      </c>
      <c r="E175" s="95">
        <v>0.2</v>
      </c>
      <c r="F175" s="95">
        <v>0.19230769230769232</v>
      </c>
      <c r="G175" s="96">
        <f t="shared" si="10"/>
        <v>1</v>
      </c>
      <c r="H175" s="96">
        <f t="shared" si="11"/>
        <v>0</v>
      </c>
      <c r="I175" s="96">
        <f t="shared" si="12"/>
        <v>1</v>
      </c>
      <c r="J175" s="96">
        <f t="shared" si="13"/>
        <v>1</v>
      </c>
      <c r="K175" s="118">
        <f t="shared" si="14"/>
        <v>1</v>
      </c>
      <c r="L175" s="126">
        <v>1</v>
      </c>
      <c r="M175" s="96">
        <v>1</v>
      </c>
      <c r="N175" s="96">
        <v>1</v>
      </c>
      <c r="O175" s="96">
        <v>1</v>
      </c>
      <c r="P175" s="96">
        <v>1</v>
      </c>
      <c r="Q175" s="96">
        <v>0</v>
      </c>
      <c r="R175" s="96">
        <v>1</v>
      </c>
      <c r="S175" s="96">
        <v>1</v>
      </c>
      <c r="T175" s="96">
        <v>1</v>
      </c>
      <c r="U175" s="96">
        <v>0</v>
      </c>
      <c r="V175" s="96">
        <v>1</v>
      </c>
      <c r="W175" s="96">
        <v>1</v>
      </c>
      <c r="X175" s="96">
        <v>1</v>
      </c>
      <c r="Y175" s="96">
        <v>1</v>
      </c>
      <c r="Z175" s="96">
        <v>1</v>
      </c>
      <c r="AA175" s="96">
        <v>1</v>
      </c>
      <c r="AB175" s="96">
        <v>0</v>
      </c>
      <c r="AC175" s="96">
        <v>0</v>
      </c>
      <c r="AD175" s="96">
        <v>0</v>
      </c>
      <c r="AE175" s="96">
        <v>0</v>
      </c>
      <c r="AF175" s="135">
        <v>1</v>
      </c>
    </row>
    <row r="176" spans="1:32">
      <c r="A176" s="139" t="s">
        <v>781</v>
      </c>
      <c r="B176" s="98">
        <v>11</v>
      </c>
      <c r="C176" s="100" t="s">
        <v>43</v>
      </c>
      <c r="D176" s="95">
        <v>1</v>
      </c>
      <c r="E176" s="95">
        <v>0</v>
      </c>
      <c r="F176" s="95">
        <v>0</v>
      </c>
      <c r="G176" s="96">
        <f t="shared" si="10"/>
        <v>1</v>
      </c>
      <c r="H176" s="96">
        <f t="shared" si="11"/>
        <v>1</v>
      </c>
      <c r="I176" s="96">
        <f t="shared" si="12"/>
        <v>1</v>
      </c>
      <c r="J176" s="96">
        <f t="shared" si="13"/>
        <v>1</v>
      </c>
      <c r="K176" s="118">
        <f t="shared" si="14"/>
        <v>1</v>
      </c>
      <c r="L176" s="126">
        <v>1</v>
      </c>
      <c r="M176" s="96">
        <v>1</v>
      </c>
      <c r="N176" s="96">
        <v>1</v>
      </c>
      <c r="O176" s="96">
        <v>1</v>
      </c>
      <c r="P176" s="96">
        <v>1</v>
      </c>
      <c r="Q176" s="96">
        <v>1</v>
      </c>
      <c r="R176" s="96">
        <v>1</v>
      </c>
      <c r="S176" s="96">
        <v>1</v>
      </c>
      <c r="T176" s="96">
        <v>1</v>
      </c>
      <c r="U176" s="96">
        <v>1</v>
      </c>
      <c r="V176" s="96">
        <v>1</v>
      </c>
      <c r="W176" s="96">
        <v>1</v>
      </c>
      <c r="X176" s="96">
        <v>1</v>
      </c>
      <c r="Y176" s="96">
        <v>1</v>
      </c>
      <c r="Z176" s="96">
        <v>1</v>
      </c>
      <c r="AA176" s="96">
        <v>1</v>
      </c>
      <c r="AB176" s="96">
        <v>0</v>
      </c>
      <c r="AC176" s="96">
        <v>0</v>
      </c>
      <c r="AD176" s="96">
        <v>0</v>
      </c>
      <c r="AE176" s="96">
        <v>0</v>
      </c>
      <c r="AF176" s="135">
        <v>0</v>
      </c>
    </row>
    <row r="177" spans="1:32">
      <c r="A177" s="139" t="s">
        <v>779</v>
      </c>
      <c r="B177" s="98">
        <v>11</v>
      </c>
      <c r="C177" s="99" t="s">
        <v>73</v>
      </c>
      <c r="D177" s="95">
        <v>1</v>
      </c>
      <c r="E177" s="95">
        <v>0</v>
      </c>
      <c r="F177" s="95">
        <v>3.8461538461538464E-2</v>
      </c>
      <c r="G177" s="96">
        <f t="shared" si="10"/>
        <v>1</v>
      </c>
      <c r="H177" s="96">
        <f t="shared" si="11"/>
        <v>1</v>
      </c>
      <c r="I177" s="96">
        <f t="shared" si="12"/>
        <v>1</v>
      </c>
      <c r="J177" s="96">
        <f t="shared" si="13"/>
        <v>1</v>
      </c>
      <c r="K177" s="118">
        <f t="shared" si="14"/>
        <v>1</v>
      </c>
      <c r="L177" s="126">
        <v>1</v>
      </c>
      <c r="M177" s="96">
        <v>1</v>
      </c>
      <c r="N177" s="96">
        <v>1</v>
      </c>
      <c r="O177" s="96">
        <v>1</v>
      </c>
      <c r="P177" s="96">
        <v>1</v>
      </c>
      <c r="Q177" s="96">
        <v>1</v>
      </c>
      <c r="R177" s="96">
        <v>1</v>
      </c>
      <c r="S177" s="96">
        <v>1</v>
      </c>
      <c r="T177" s="96">
        <v>1</v>
      </c>
      <c r="U177" s="96">
        <v>1</v>
      </c>
      <c r="V177" s="96">
        <v>1</v>
      </c>
      <c r="W177" s="96">
        <v>1</v>
      </c>
      <c r="X177" s="96">
        <v>1</v>
      </c>
      <c r="Y177" s="96">
        <v>1</v>
      </c>
      <c r="Z177" s="96">
        <v>1</v>
      </c>
      <c r="AA177" s="96">
        <v>1</v>
      </c>
      <c r="AB177" s="96">
        <v>0</v>
      </c>
      <c r="AC177" s="96">
        <v>0</v>
      </c>
      <c r="AD177" s="96">
        <v>0</v>
      </c>
      <c r="AE177" s="96">
        <v>0</v>
      </c>
      <c r="AF177" s="135">
        <v>0</v>
      </c>
    </row>
    <row r="178" spans="1:32">
      <c r="A178" s="139" t="s">
        <v>778</v>
      </c>
      <c r="B178" s="98">
        <v>11</v>
      </c>
      <c r="C178" s="100" t="s">
        <v>43</v>
      </c>
      <c r="D178" s="95">
        <v>1</v>
      </c>
      <c r="E178" s="95">
        <v>0</v>
      </c>
      <c r="F178" s="95">
        <v>0</v>
      </c>
      <c r="G178" s="96">
        <f t="shared" si="10"/>
        <v>1</v>
      </c>
      <c r="H178" s="96">
        <f t="shared" si="11"/>
        <v>1</v>
      </c>
      <c r="I178" s="96">
        <f t="shared" si="12"/>
        <v>1</v>
      </c>
      <c r="J178" s="96">
        <f t="shared" si="13"/>
        <v>1</v>
      </c>
      <c r="K178" s="118">
        <f t="shared" si="14"/>
        <v>1</v>
      </c>
      <c r="L178" s="126">
        <v>1</v>
      </c>
      <c r="M178" s="96">
        <v>1</v>
      </c>
      <c r="N178" s="96">
        <v>1</v>
      </c>
      <c r="O178" s="96">
        <v>1</v>
      </c>
      <c r="P178" s="96">
        <v>1</v>
      </c>
      <c r="Q178" s="96">
        <v>1</v>
      </c>
      <c r="R178" s="96">
        <v>1</v>
      </c>
      <c r="S178" s="96">
        <v>1</v>
      </c>
      <c r="T178" s="96">
        <v>1</v>
      </c>
      <c r="U178" s="96">
        <v>1</v>
      </c>
      <c r="V178" s="96">
        <v>1</v>
      </c>
      <c r="W178" s="96">
        <v>1</v>
      </c>
      <c r="X178" s="96">
        <v>1</v>
      </c>
      <c r="Y178" s="96">
        <v>1</v>
      </c>
      <c r="Z178" s="96">
        <v>1</v>
      </c>
      <c r="AA178" s="96">
        <v>1</v>
      </c>
      <c r="AB178" s="96">
        <v>0</v>
      </c>
      <c r="AC178" s="96">
        <v>0</v>
      </c>
      <c r="AD178" s="96">
        <v>0</v>
      </c>
      <c r="AE178" s="96">
        <v>0</v>
      </c>
      <c r="AF178" s="135">
        <v>0</v>
      </c>
    </row>
    <row r="179" spans="1:32">
      <c r="A179" s="139" t="s">
        <v>777</v>
      </c>
      <c r="B179" s="98">
        <v>11</v>
      </c>
      <c r="C179" s="100" t="s">
        <v>70</v>
      </c>
      <c r="D179" s="95">
        <v>1</v>
      </c>
      <c r="E179" s="95">
        <v>0</v>
      </c>
      <c r="F179" s="95">
        <v>0</v>
      </c>
      <c r="G179" s="96">
        <f t="shared" si="10"/>
        <v>1</v>
      </c>
      <c r="H179" s="96">
        <f t="shared" si="11"/>
        <v>1</v>
      </c>
      <c r="I179" s="96">
        <f t="shared" si="12"/>
        <v>1</v>
      </c>
      <c r="J179" s="96">
        <f t="shared" si="13"/>
        <v>1</v>
      </c>
      <c r="K179" s="118">
        <f t="shared" si="14"/>
        <v>1</v>
      </c>
      <c r="L179" s="126">
        <v>1</v>
      </c>
      <c r="M179" s="96">
        <v>1</v>
      </c>
      <c r="N179" s="96">
        <v>1</v>
      </c>
      <c r="O179" s="96">
        <v>1</v>
      </c>
      <c r="P179" s="96">
        <v>1</v>
      </c>
      <c r="Q179" s="96">
        <v>1</v>
      </c>
      <c r="R179" s="96">
        <v>1</v>
      </c>
      <c r="S179" s="96">
        <v>1</v>
      </c>
      <c r="T179" s="96">
        <v>1</v>
      </c>
      <c r="U179" s="96">
        <v>1</v>
      </c>
      <c r="V179" s="96">
        <v>1</v>
      </c>
      <c r="W179" s="96">
        <v>1</v>
      </c>
      <c r="X179" s="96">
        <v>1</v>
      </c>
      <c r="Y179" s="96">
        <v>1</v>
      </c>
      <c r="Z179" s="96">
        <v>1</v>
      </c>
      <c r="AA179" s="96">
        <v>1</v>
      </c>
      <c r="AB179" s="96">
        <v>0</v>
      </c>
      <c r="AC179" s="96">
        <v>0</v>
      </c>
      <c r="AD179" s="96">
        <v>0</v>
      </c>
      <c r="AE179" s="96">
        <v>0</v>
      </c>
      <c r="AF179" s="135">
        <v>0</v>
      </c>
    </row>
    <row r="180" spans="1:32">
      <c r="A180" s="139" t="s">
        <v>776</v>
      </c>
      <c r="B180" s="98">
        <v>11</v>
      </c>
      <c r="C180" s="100" t="s">
        <v>197</v>
      </c>
      <c r="D180" s="95">
        <v>1</v>
      </c>
      <c r="E180" s="95">
        <v>0</v>
      </c>
      <c r="F180" s="95">
        <v>0</v>
      </c>
      <c r="G180" s="96">
        <f t="shared" si="10"/>
        <v>1</v>
      </c>
      <c r="H180" s="96">
        <f t="shared" si="11"/>
        <v>1</v>
      </c>
      <c r="I180" s="96">
        <f t="shared" si="12"/>
        <v>1</v>
      </c>
      <c r="J180" s="96">
        <f t="shared" si="13"/>
        <v>1</v>
      </c>
      <c r="K180" s="118">
        <f t="shared" si="14"/>
        <v>1</v>
      </c>
      <c r="L180" s="126">
        <v>1</v>
      </c>
      <c r="M180" s="96">
        <v>1</v>
      </c>
      <c r="N180" s="96">
        <v>1</v>
      </c>
      <c r="O180" s="96">
        <v>1</v>
      </c>
      <c r="P180" s="96">
        <v>1</v>
      </c>
      <c r="Q180" s="96">
        <v>1</v>
      </c>
      <c r="R180" s="96">
        <v>1</v>
      </c>
      <c r="S180" s="96">
        <v>1</v>
      </c>
      <c r="T180" s="96">
        <v>1</v>
      </c>
      <c r="U180" s="96">
        <v>1</v>
      </c>
      <c r="V180" s="96">
        <v>1</v>
      </c>
      <c r="W180" s="96">
        <v>1</v>
      </c>
      <c r="X180" s="96">
        <v>1</v>
      </c>
      <c r="Y180" s="96">
        <v>1</v>
      </c>
      <c r="Z180" s="96">
        <v>1</v>
      </c>
      <c r="AA180" s="96">
        <v>1</v>
      </c>
      <c r="AB180" s="96">
        <v>0</v>
      </c>
      <c r="AC180" s="96">
        <v>0</v>
      </c>
      <c r="AD180" s="96">
        <v>0</v>
      </c>
      <c r="AE180" s="96">
        <v>0</v>
      </c>
      <c r="AF180" s="135">
        <v>0</v>
      </c>
    </row>
    <row r="181" spans="1:32">
      <c r="A181" s="139" t="s">
        <v>775</v>
      </c>
      <c r="B181" s="98">
        <v>11</v>
      </c>
      <c r="C181" s="99" t="s">
        <v>74</v>
      </c>
      <c r="D181" s="95">
        <v>1</v>
      </c>
      <c r="E181" s="95">
        <v>0</v>
      </c>
      <c r="F181" s="95">
        <v>3.8461538461538464E-2</v>
      </c>
      <c r="G181" s="96">
        <f t="shared" si="10"/>
        <v>1</v>
      </c>
      <c r="H181" s="96">
        <f t="shared" si="11"/>
        <v>1</v>
      </c>
      <c r="I181" s="96">
        <f t="shared" si="12"/>
        <v>1</v>
      </c>
      <c r="J181" s="96">
        <f t="shared" si="13"/>
        <v>1</v>
      </c>
      <c r="K181" s="118">
        <f t="shared" si="14"/>
        <v>1</v>
      </c>
      <c r="L181" s="126">
        <v>1</v>
      </c>
      <c r="M181" s="96">
        <v>1</v>
      </c>
      <c r="N181" s="96">
        <v>1</v>
      </c>
      <c r="O181" s="96">
        <v>1</v>
      </c>
      <c r="P181" s="96">
        <v>1</v>
      </c>
      <c r="Q181" s="96">
        <v>1</v>
      </c>
      <c r="R181" s="96">
        <v>1</v>
      </c>
      <c r="S181" s="96">
        <v>1</v>
      </c>
      <c r="T181" s="96">
        <v>1</v>
      </c>
      <c r="U181" s="96">
        <v>1</v>
      </c>
      <c r="V181" s="96">
        <v>1</v>
      </c>
      <c r="W181" s="96">
        <v>1</v>
      </c>
      <c r="X181" s="96">
        <v>1</v>
      </c>
      <c r="Y181" s="96">
        <v>1</v>
      </c>
      <c r="Z181" s="96">
        <v>1</v>
      </c>
      <c r="AA181" s="96">
        <v>1</v>
      </c>
      <c r="AB181" s="96">
        <v>0</v>
      </c>
      <c r="AC181" s="96">
        <v>0</v>
      </c>
      <c r="AD181" s="96">
        <v>0</v>
      </c>
      <c r="AE181" s="96">
        <v>0</v>
      </c>
      <c r="AF181" s="135">
        <v>0</v>
      </c>
    </row>
    <row r="182" spans="1:32">
      <c r="A182" s="139" t="s">
        <v>772</v>
      </c>
      <c r="B182" s="98">
        <v>11</v>
      </c>
      <c r="C182" s="99" t="s">
        <v>196</v>
      </c>
      <c r="D182" s="95">
        <v>1</v>
      </c>
      <c r="E182" s="95">
        <v>0</v>
      </c>
      <c r="F182" s="95">
        <v>3.8461538461538464E-2</v>
      </c>
      <c r="G182" s="96">
        <f t="shared" si="10"/>
        <v>1</v>
      </c>
      <c r="H182" s="96">
        <f t="shared" si="11"/>
        <v>1</v>
      </c>
      <c r="I182" s="96">
        <f t="shared" si="12"/>
        <v>1</v>
      </c>
      <c r="J182" s="96">
        <f t="shared" si="13"/>
        <v>1</v>
      </c>
      <c r="K182" s="118">
        <f t="shared" si="14"/>
        <v>1</v>
      </c>
      <c r="L182" s="126">
        <v>1</v>
      </c>
      <c r="M182" s="96">
        <v>1</v>
      </c>
      <c r="N182" s="96">
        <v>1</v>
      </c>
      <c r="O182" s="96">
        <v>1</v>
      </c>
      <c r="P182" s="96">
        <v>1</v>
      </c>
      <c r="Q182" s="96">
        <v>1</v>
      </c>
      <c r="R182" s="96">
        <v>1</v>
      </c>
      <c r="S182" s="96">
        <v>1</v>
      </c>
      <c r="T182" s="96">
        <v>1</v>
      </c>
      <c r="U182" s="96">
        <v>1</v>
      </c>
      <c r="V182" s="96">
        <v>1</v>
      </c>
      <c r="W182" s="96">
        <v>1</v>
      </c>
      <c r="X182" s="96">
        <v>1</v>
      </c>
      <c r="Y182" s="96">
        <v>1</v>
      </c>
      <c r="Z182" s="96">
        <v>1</v>
      </c>
      <c r="AA182" s="96">
        <v>1</v>
      </c>
      <c r="AB182" s="96">
        <v>0</v>
      </c>
      <c r="AC182" s="96">
        <v>0</v>
      </c>
      <c r="AD182" s="96">
        <v>0</v>
      </c>
      <c r="AE182" s="96">
        <v>0</v>
      </c>
      <c r="AF182" s="135">
        <v>0</v>
      </c>
    </row>
    <row r="183" spans="1:32">
      <c r="A183" s="139" t="s">
        <v>768</v>
      </c>
      <c r="B183" s="98">
        <v>11</v>
      </c>
      <c r="C183" s="99" t="s">
        <v>195</v>
      </c>
      <c r="D183" s="95">
        <v>1</v>
      </c>
      <c r="E183" s="95">
        <v>0</v>
      </c>
      <c r="F183" s="95">
        <v>3.8461538461538464E-2</v>
      </c>
      <c r="G183" s="96">
        <f t="shared" si="10"/>
        <v>1</v>
      </c>
      <c r="H183" s="96">
        <f t="shared" si="11"/>
        <v>1</v>
      </c>
      <c r="I183" s="96">
        <f t="shared" si="12"/>
        <v>1</v>
      </c>
      <c r="J183" s="96">
        <f t="shared" si="13"/>
        <v>1</v>
      </c>
      <c r="K183" s="118">
        <f t="shared" si="14"/>
        <v>1</v>
      </c>
      <c r="L183" s="126">
        <v>1</v>
      </c>
      <c r="M183" s="96">
        <v>1</v>
      </c>
      <c r="N183" s="96">
        <v>1</v>
      </c>
      <c r="O183" s="96">
        <v>1</v>
      </c>
      <c r="P183" s="96">
        <v>1</v>
      </c>
      <c r="Q183" s="96">
        <v>1</v>
      </c>
      <c r="R183" s="96">
        <v>1</v>
      </c>
      <c r="S183" s="96">
        <v>1</v>
      </c>
      <c r="T183" s="96">
        <v>1</v>
      </c>
      <c r="U183" s="96">
        <v>1</v>
      </c>
      <c r="V183" s="96">
        <v>1</v>
      </c>
      <c r="W183" s="96">
        <v>1</v>
      </c>
      <c r="X183" s="96">
        <v>1</v>
      </c>
      <c r="Y183" s="96">
        <v>1</v>
      </c>
      <c r="Z183" s="96">
        <v>1</v>
      </c>
      <c r="AA183" s="96">
        <v>1</v>
      </c>
      <c r="AB183" s="96">
        <v>0</v>
      </c>
      <c r="AC183" s="96">
        <v>0</v>
      </c>
      <c r="AD183" s="96">
        <v>0</v>
      </c>
      <c r="AE183" s="96">
        <v>0</v>
      </c>
      <c r="AF183" s="135">
        <v>0</v>
      </c>
    </row>
    <row r="184" spans="1:32">
      <c r="A184" s="139" t="s">
        <v>766</v>
      </c>
      <c r="B184" s="98">
        <v>11</v>
      </c>
      <c r="C184" s="99" t="s">
        <v>524</v>
      </c>
      <c r="D184" s="95">
        <v>1</v>
      </c>
      <c r="E184" s="95">
        <v>0</v>
      </c>
      <c r="F184" s="95">
        <v>3.8461538461538464E-2</v>
      </c>
      <c r="G184" s="96">
        <f t="shared" si="10"/>
        <v>1</v>
      </c>
      <c r="H184" s="96">
        <f t="shared" si="11"/>
        <v>1</v>
      </c>
      <c r="I184" s="96">
        <f t="shared" si="12"/>
        <v>1</v>
      </c>
      <c r="J184" s="96">
        <f t="shared" si="13"/>
        <v>1</v>
      </c>
      <c r="K184" s="118">
        <f t="shared" si="14"/>
        <v>1</v>
      </c>
      <c r="L184" s="126">
        <v>1</v>
      </c>
      <c r="M184" s="96">
        <v>1</v>
      </c>
      <c r="N184" s="96">
        <v>1</v>
      </c>
      <c r="O184" s="96">
        <v>1</v>
      </c>
      <c r="P184" s="96">
        <v>1</v>
      </c>
      <c r="Q184" s="96">
        <v>1</v>
      </c>
      <c r="R184" s="96">
        <v>1</v>
      </c>
      <c r="S184" s="96">
        <v>1</v>
      </c>
      <c r="T184" s="96">
        <v>1</v>
      </c>
      <c r="U184" s="96">
        <v>1</v>
      </c>
      <c r="V184" s="96">
        <v>1</v>
      </c>
      <c r="W184" s="96">
        <v>1</v>
      </c>
      <c r="X184" s="96">
        <v>1</v>
      </c>
      <c r="Y184" s="96">
        <v>1</v>
      </c>
      <c r="Z184" s="96">
        <v>1</v>
      </c>
      <c r="AA184" s="96">
        <v>1</v>
      </c>
      <c r="AB184" s="96">
        <v>0</v>
      </c>
      <c r="AC184" s="96">
        <v>0</v>
      </c>
      <c r="AD184" s="96">
        <v>0</v>
      </c>
      <c r="AE184" s="96">
        <v>0</v>
      </c>
      <c r="AF184" s="135">
        <v>0</v>
      </c>
    </row>
    <row r="185" spans="1:32">
      <c r="A185" s="139" t="s">
        <v>762</v>
      </c>
      <c r="B185" s="98">
        <v>11</v>
      </c>
      <c r="C185" s="99" t="s">
        <v>194</v>
      </c>
      <c r="D185" s="95">
        <v>1</v>
      </c>
      <c r="E185" s="95">
        <v>0</v>
      </c>
      <c r="F185" s="95">
        <v>3.8461538461538464E-2</v>
      </c>
      <c r="G185" s="96">
        <f t="shared" si="10"/>
        <v>1</v>
      </c>
      <c r="H185" s="96">
        <f t="shared" si="11"/>
        <v>1</v>
      </c>
      <c r="I185" s="96">
        <f t="shared" si="12"/>
        <v>1</v>
      </c>
      <c r="J185" s="96">
        <f t="shared" si="13"/>
        <v>1</v>
      </c>
      <c r="K185" s="118">
        <f t="shared" si="14"/>
        <v>1</v>
      </c>
      <c r="L185" s="126">
        <v>1</v>
      </c>
      <c r="M185" s="96">
        <v>1</v>
      </c>
      <c r="N185" s="96">
        <v>1</v>
      </c>
      <c r="O185" s="96">
        <v>1</v>
      </c>
      <c r="P185" s="96">
        <v>1</v>
      </c>
      <c r="Q185" s="96">
        <v>1</v>
      </c>
      <c r="R185" s="96">
        <v>1</v>
      </c>
      <c r="S185" s="96">
        <v>1</v>
      </c>
      <c r="T185" s="96">
        <v>1</v>
      </c>
      <c r="U185" s="96">
        <v>1</v>
      </c>
      <c r="V185" s="96">
        <v>1</v>
      </c>
      <c r="W185" s="96">
        <v>1</v>
      </c>
      <c r="X185" s="96">
        <v>1</v>
      </c>
      <c r="Y185" s="96">
        <v>1</v>
      </c>
      <c r="Z185" s="96">
        <v>1</v>
      </c>
      <c r="AA185" s="96">
        <v>1</v>
      </c>
      <c r="AB185" s="96">
        <v>0</v>
      </c>
      <c r="AC185" s="96">
        <v>0</v>
      </c>
      <c r="AD185" s="96">
        <v>0</v>
      </c>
      <c r="AE185" s="96">
        <v>0</v>
      </c>
      <c r="AF185" s="135">
        <v>0</v>
      </c>
    </row>
    <row r="186" spans="1:32">
      <c r="A186" s="139" t="s">
        <v>761</v>
      </c>
      <c r="B186" s="98">
        <v>11</v>
      </c>
      <c r="C186" s="99" t="s">
        <v>193</v>
      </c>
      <c r="D186" s="95">
        <v>1</v>
      </c>
      <c r="E186" s="95">
        <v>0</v>
      </c>
      <c r="F186" s="95">
        <v>3.8461538461538464E-2</v>
      </c>
      <c r="G186" s="96">
        <f t="shared" si="10"/>
        <v>1</v>
      </c>
      <c r="H186" s="96">
        <f t="shared" si="11"/>
        <v>1</v>
      </c>
      <c r="I186" s="96">
        <f t="shared" si="12"/>
        <v>1</v>
      </c>
      <c r="J186" s="96">
        <f t="shared" si="13"/>
        <v>1</v>
      </c>
      <c r="K186" s="118">
        <f t="shared" si="14"/>
        <v>1</v>
      </c>
      <c r="L186" s="126">
        <v>1</v>
      </c>
      <c r="M186" s="96">
        <v>1</v>
      </c>
      <c r="N186" s="96">
        <v>1</v>
      </c>
      <c r="O186" s="96">
        <v>1</v>
      </c>
      <c r="P186" s="96">
        <v>1</v>
      </c>
      <c r="Q186" s="96">
        <v>1</v>
      </c>
      <c r="R186" s="96">
        <v>1</v>
      </c>
      <c r="S186" s="96">
        <v>1</v>
      </c>
      <c r="T186" s="96">
        <v>1</v>
      </c>
      <c r="U186" s="96">
        <v>1</v>
      </c>
      <c r="V186" s="96">
        <v>1</v>
      </c>
      <c r="W186" s="96">
        <v>1</v>
      </c>
      <c r="X186" s="96">
        <v>1</v>
      </c>
      <c r="Y186" s="96">
        <v>1</v>
      </c>
      <c r="Z186" s="96">
        <v>1</v>
      </c>
      <c r="AA186" s="96">
        <v>1</v>
      </c>
      <c r="AB186" s="96">
        <v>0</v>
      </c>
      <c r="AC186" s="96">
        <v>0</v>
      </c>
      <c r="AD186" s="96">
        <v>0</v>
      </c>
      <c r="AE186" s="96">
        <v>0</v>
      </c>
      <c r="AF186" s="135">
        <v>0</v>
      </c>
    </row>
    <row r="187" spans="1:32">
      <c r="A187" s="139" t="s">
        <v>756</v>
      </c>
      <c r="B187" s="98">
        <v>11</v>
      </c>
      <c r="C187" s="99" t="s">
        <v>192</v>
      </c>
      <c r="D187" s="95">
        <v>1</v>
      </c>
      <c r="E187" s="95">
        <v>0</v>
      </c>
      <c r="F187" s="95">
        <v>3.8461538461538464E-2</v>
      </c>
      <c r="G187" s="96">
        <f t="shared" si="10"/>
        <v>1</v>
      </c>
      <c r="H187" s="96">
        <f t="shared" si="11"/>
        <v>1</v>
      </c>
      <c r="I187" s="96">
        <f t="shared" si="12"/>
        <v>1</v>
      </c>
      <c r="J187" s="96">
        <f t="shared" si="13"/>
        <v>1</v>
      </c>
      <c r="K187" s="118">
        <f t="shared" si="14"/>
        <v>1</v>
      </c>
      <c r="L187" s="126">
        <v>1</v>
      </c>
      <c r="M187" s="96">
        <v>1</v>
      </c>
      <c r="N187" s="96">
        <v>1</v>
      </c>
      <c r="O187" s="96">
        <v>1</v>
      </c>
      <c r="P187" s="96">
        <v>1</v>
      </c>
      <c r="Q187" s="96">
        <v>1</v>
      </c>
      <c r="R187" s="96">
        <v>1</v>
      </c>
      <c r="S187" s="96">
        <v>1</v>
      </c>
      <c r="T187" s="96">
        <v>1</v>
      </c>
      <c r="U187" s="96">
        <v>1</v>
      </c>
      <c r="V187" s="96">
        <v>1</v>
      </c>
      <c r="W187" s="96">
        <v>1</v>
      </c>
      <c r="X187" s="96">
        <v>1</v>
      </c>
      <c r="Y187" s="96">
        <v>1</v>
      </c>
      <c r="Z187" s="96">
        <v>1</v>
      </c>
      <c r="AA187" s="96">
        <v>1</v>
      </c>
      <c r="AB187" s="96">
        <v>0</v>
      </c>
      <c r="AC187" s="96">
        <v>0</v>
      </c>
      <c r="AD187" s="96">
        <v>0</v>
      </c>
      <c r="AE187" s="96">
        <v>0</v>
      </c>
      <c r="AF187" s="135">
        <v>0</v>
      </c>
    </row>
    <row r="188" spans="1:32">
      <c r="A188" s="139" t="s">
        <v>810</v>
      </c>
      <c r="B188" s="98"/>
      <c r="C188" s="99" t="s">
        <v>43</v>
      </c>
      <c r="D188" s="95">
        <v>1</v>
      </c>
      <c r="E188" s="95">
        <v>0</v>
      </c>
      <c r="F188" s="95">
        <v>3.8461538461538464E-2</v>
      </c>
      <c r="G188" s="96">
        <f t="shared" si="10"/>
        <v>1</v>
      </c>
      <c r="H188" s="96">
        <f t="shared" si="11"/>
        <v>1</v>
      </c>
      <c r="I188" s="96">
        <f t="shared" si="12"/>
        <v>1</v>
      </c>
      <c r="J188" s="96">
        <f t="shared" si="13"/>
        <v>1</v>
      </c>
      <c r="K188" s="118">
        <f t="shared" si="14"/>
        <v>1</v>
      </c>
      <c r="L188" s="126">
        <v>1</v>
      </c>
      <c r="M188" s="96">
        <v>1</v>
      </c>
      <c r="N188" s="96">
        <v>1</v>
      </c>
      <c r="O188" s="96">
        <v>1</v>
      </c>
      <c r="P188" s="96">
        <v>1</v>
      </c>
      <c r="Q188" s="96">
        <v>1</v>
      </c>
      <c r="R188" s="96">
        <v>1</v>
      </c>
      <c r="S188" s="96">
        <v>1</v>
      </c>
      <c r="T188" s="96">
        <v>1</v>
      </c>
      <c r="U188" s="96">
        <v>1</v>
      </c>
      <c r="V188" s="96">
        <v>1</v>
      </c>
      <c r="W188" s="96">
        <v>1</v>
      </c>
      <c r="X188" s="96">
        <v>1</v>
      </c>
      <c r="Y188" s="96">
        <v>1</v>
      </c>
      <c r="Z188" s="96">
        <v>1</v>
      </c>
      <c r="AA188" s="96">
        <v>1</v>
      </c>
      <c r="AB188" s="96">
        <v>0</v>
      </c>
      <c r="AC188" s="96">
        <v>0</v>
      </c>
      <c r="AD188" s="96">
        <v>0</v>
      </c>
      <c r="AE188" s="96">
        <v>0</v>
      </c>
      <c r="AF188" s="135">
        <v>0</v>
      </c>
    </row>
    <row r="189" spans="1:32">
      <c r="A189" s="139" t="s">
        <v>915</v>
      </c>
      <c r="B189" s="98"/>
      <c r="C189" s="99" t="s">
        <v>43</v>
      </c>
      <c r="D189" s="95">
        <v>0.8</v>
      </c>
      <c r="E189" s="95">
        <v>0</v>
      </c>
      <c r="F189" s="95">
        <v>0</v>
      </c>
      <c r="G189" s="96">
        <f t="shared" si="10"/>
        <v>1</v>
      </c>
      <c r="H189" s="96">
        <f t="shared" si="11"/>
        <v>0</v>
      </c>
      <c r="I189" s="96">
        <f t="shared" si="12"/>
        <v>1</v>
      </c>
      <c r="J189" s="96">
        <f t="shared" si="13"/>
        <v>1</v>
      </c>
      <c r="K189" s="118">
        <f t="shared" si="14"/>
        <v>1</v>
      </c>
      <c r="L189" s="126">
        <v>1</v>
      </c>
      <c r="M189" s="96">
        <v>1</v>
      </c>
      <c r="N189" s="96">
        <v>1</v>
      </c>
      <c r="O189" s="96">
        <v>1</v>
      </c>
      <c r="P189" s="96">
        <v>1</v>
      </c>
      <c r="Q189" s="96">
        <v>1</v>
      </c>
      <c r="R189" s="96">
        <v>1</v>
      </c>
      <c r="S189" s="96">
        <v>1</v>
      </c>
      <c r="T189" s="96">
        <v>1</v>
      </c>
      <c r="U189" s="96">
        <v>0</v>
      </c>
      <c r="V189" s="96">
        <v>0</v>
      </c>
      <c r="W189" s="96">
        <v>1</v>
      </c>
      <c r="X189" s="96">
        <v>1</v>
      </c>
      <c r="Y189" s="96">
        <v>1</v>
      </c>
      <c r="Z189" s="96">
        <v>1</v>
      </c>
      <c r="AA189" s="96">
        <v>1</v>
      </c>
      <c r="AB189" s="96">
        <v>0</v>
      </c>
      <c r="AC189" s="96">
        <v>0</v>
      </c>
      <c r="AD189" s="96">
        <v>0</v>
      </c>
      <c r="AE189" s="96">
        <v>0</v>
      </c>
      <c r="AF189" s="135">
        <v>0</v>
      </c>
    </row>
    <row r="190" spans="1:32">
      <c r="A190" s="139" t="s">
        <v>908</v>
      </c>
      <c r="B190" s="98"/>
      <c r="C190" s="100" t="s">
        <v>544</v>
      </c>
      <c r="D190" s="95">
        <v>1</v>
      </c>
      <c r="E190" s="95">
        <v>0</v>
      </c>
      <c r="F190" s="95">
        <v>0</v>
      </c>
      <c r="G190" s="96">
        <f t="shared" si="10"/>
        <v>1</v>
      </c>
      <c r="H190" s="96">
        <f t="shared" si="11"/>
        <v>1</v>
      </c>
      <c r="I190" s="96">
        <f t="shared" si="12"/>
        <v>1</v>
      </c>
      <c r="J190" s="96">
        <f t="shared" si="13"/>
        <v>1</v>
      </c>
      <c r="K190" s="118">
        <f t="shared" si="14"/>
        <v>1</v>
      </c>
      <c r="L190" s="126">
        <v>1</v>
      </c>
      <c r="M190" s="96">
        <v>1</v>
      </c>
      <c r="N190" s="96">
        <v>0</v>
      </c>
      <c r="O190" s="96">
        <v>0</v>
      </c>
      <c r="P190" s="96">
        <v>1</v>
      </c>
      <c r="Q190" s="96">
        <v>1</v>
      </c>
      <c r="R190" s="96">
        <v>1</v>
      </c>
      <c r="S190" s="96">
        <v>1</v>
      </c>
      <c r="T190" s="96">
        <v>1</v>
      </c>
      <c r="U190" s="96">
        <v>1</v>
      </c>
      <c r="V190" s="96">
        <v>1</v>
      </c>
      <c r="W190" s="96">
        <v>1</v>
      </c>
      <c r="X190" s="96">
        <v>1</v>
      </c>
      <c r="Y190" s="96">
        <v>1</v>
      </c>
      <c r="Z190" s="96">
        <v>1</v>
      </c>
      <c r="AA190" s="96">
        <v>1</v>
      </c>
      <c r="AB190" s="96">
        <v>0</v>
      </c>
      <c r="AC190" s="96">
        <v>0</v>
      </c>
      <c r="AD190" s="96">
        <v>0</v>
      </c>
      <c r="AE190" s="96">
        <v>0</v>
      </c>
      <c r="AF190" s="135">
        <v>0</v>
      </c>
    </row>
    <row r="191" spans="1:32">
      <c r="A191" s="144" t="s">
        <v>728</v>
      </c>
      <c r="B191" s="154"/>
      <c r="C191" s="150" t="s">
        <v>661</v>
      </c>
      <c r="D191" s="146">
        <v>1</v>
      </c>
      <c r="E191" s="146">
        <v>0</v>
      </c>
      <c r="F191" s="146">
        <v>0</v>
      </c>
      <c r="G191" s="101">
        <f t="shared" si="10"/>
        <v>1</v>
      </c>
      <c r="H191" s="101">
        <f t="shared" si="11"/>
        <v>1</v>
      </c>
      <c r="I191" s="101">
        <f t="shared" si="12"/>
        <v>1</v>
      </c>
      <c r="J191" s="101">
        <f t="shared" si="13"/>
        <v>1</v>
      </c>
      <c r="K191" s="119">
        <f t="shared" si="14"/>
        <v>1</v>
      </c>
      <c r="L191" s="128">
        <v>1</v>
      </c>
      <c r="M191" s="101">
        <v>1</v>
      </c>
      <c r="N191" s="101">
        <v>1</v>
      </c>
      <c r="O191" s="101">
        <v>1</v>
      </c>
      <c r="P191" s="101">
        <v>1</v>
      </c>
      <c r="Q191" s="101">
        <v>1</v>
      </c>
      <c r="R191" s="101">
        <v>1</v>
      </c>
      <c r="S191" s="101">
        <v>1</v>
      </c>
      <c r="T191" s="101">
        <v>1</v>
      </c>
      <c r="U191" s="101">
        <v>1</v>
      </c>
      <c r="V191" s="101">
        <v>1</v>
      </c>
      <c r="W191" s="101">
        <v>1</v>
      </c>
      <c r="X191" s="101">
        <v>1</v>
      </c>
      <c r="Y191" s="101">
        <v>1</v>
      </c>
      <c r="Z191" s="101">
        <v>1</v>
      </c>
      <c r="AA191" s="101">
        <v>1</v>
      </c>
      <c r="AB191" s="101">
        <v>0</v>
      </c>
      <c r="AC191" s="101">
        <v>0</v>
      </c>
      <c r="AD191" s="101">
        <v>0</v>
      </c>
      <c r="AE191" s="101">
        <v>0</v>
      </c>
      <c r="AF191" s="136">
        <v>0</v>
      </c>
    </row>
    <row r="192" spans="1:32">
      <c r="A192" s="139" t="s">
        <v>922</v>
      </c>
      <c r="B192" s="98">
        <v>12</v>
      </c>
      <c r="C192" s="99" t="s">
        <v>43</v>
      </c>
      <c r="D192" s="95">
        <v>0.8</v>
      </c>
      <c r="E192" s="95">
        <v>0</v>
      </c>
      <c r="F192" s="95">
        <v>0</v>
      </c>
      <c r="G192" s="96">
        <f t="shared" si="10"/>
        <v>1</v>
      </c>
      <c r="H192" s="96">
        <f t="shared" si="11"/>
        <v>1</v>
      </c>
      <c r="I192" s="96">
        <f t="shared" si="12"/>
        <v>1</v>
      </c>
      <c r="J192" s="96">
        <f t="shared" si="13"/>
        <v>1</v>
      </c>
      <c r="K192" s="118">
        <f t="shared" si="14"/>
        <v>0</v>
      </c>
      <c r="L192" s="126">
        <v>1</v>
      </c>
      <c r="M192" s="96">
        <v>1</v>
      </c>
      <c r="N192" s="96">
        <v>1</v>
      </c>
      <c r="O192" s="96">
        <v>1</v>
      </c>
      <c r="P192" s="96">
        <v>1</v>
      </c>
      <c r="Q192" s="96">
        <v>1</v>
      </c>
      <c r="R192" s="96">
        <v>1</v>
      </c>
      <c r="S192" s="96">
        <v>1</v>
      </c>
      <c r="T192" s="96">
        <v>1</v>
      </c>
      <c r="U192" s="96">
        <v>1</v>
      </c>
      <c r="V192" s="96">
        <v>1</v>
      </c>
      <c r="W192" s="96">
        <v>1</v>
      </c>
      <c r="X192" s="96">
        <v>1</v>
      </c>
      <c r="Y192" s="96">
        <v>1</v>
      </c>
      <c r="Z192" s="96">
        <v>1</v>
      </c>
      <c r="AA192" s="96">
        <v>0</v>
      </c>
      <c r="AB192" s="96">
        <v>0</v>
      </c>
      <c r="AC192" s="96">
        <v>0</v>
      </c>
      <c r="AD192" s="96">
        <v>0</v>
      </c>
      <c r="AE192" s="96">
        <v>0</v>
      </c>
      <c r="AF192" s="135">
        <v>0</v>
      </c>
    </row>
    <row r="193" spans="1:32">
      <c r="A193" s="139" t="s">
        <v>907</v>
      </c>
      <c r="B193" s="98">
        <v>12</v>
      </c>
      <c r="C193" s="99" t="s">
        <v>86</v>
      </c>
      <c r="D193" s="95">
        <v>0.8</v>
      </c>
      <c r="E193" s="95">
        <v>0</v>
      </c>
      <c r="F193" s="95">
        <v>0</v>
      </c>
      <c r="G193" s="96">
        <f t="shared" si="10"/>
        <v>1</v>
      </c>
      <c r="H193" s="96">
        <f t="shared" si="11"/>
        <v>1</v>
      </c>
      <c r="I193" s="96">
        <f t="shared" si="12"/>
        <v>1</v>
      </c>
      <c r="J193" s="96">
        <f t="shared" si="13"/>
        <v>1</v>
      </c>
      <c r="K193" s="118">
        <f t="shared" si="14"/>
        <v>0</v>
      </c>
      <c r="L193" s="126">
        <v>1</v>
      </c>
      <c r="M193" s="96">
        <v>1</v>
      </c>
      <c r="N193" s="96">
        <v>1</v>
      </c>
      <c r="O193" s="96">
        <v>1</v>
      </c>
      <c r="P193" s="96">
        <v>1</v>
      </c>
      <c r="Q193" s="96">
        <v>1</v>
      </c>
      <c r="R193" s="96">
        <v>1</v>
      </c>
      <c r="S193" s="96">
        <v>1</v>
      </c>
      <c r="T193" s="96">
        <v>1</v>
      </c>
      <c r="U193" s="96">
        <v>1</v>
      </c>
      <c r="V193" s="96">
        <v>1</v>
      </c>
      <c r="W193" s="96">
        <v>1</v>
      </c>
      <c r="X193" s="96">
        <v>1</v>
      </c>
      <c r="Y193" s="96">
        <v>1</v>
      </c>
      <c r="Z193" s="96">
        <v>1</v>
      </c>
      <c r="AA193" s="96">
        <v>0</v>
      </c>
      <c r="AB193" s="96">
        <v>0</v>
      </c>
      <c r="AC193" s="96">
        <v>0</v>
      </c>
      <c r="AD193" s="96">
        <v>0</v>
      </c>
      <c r="AE193" s="96">
        <v>0</v>
      </c>
      <c r="AF193" s="135">
        <v>0</v>
      </c>
    </row>
    <row r="194" spans="1:32">
      <c r="A194" s="139" t="s">
        <v>880</v>
      </c>
      <c r="B194" s="98">
        <v>12</v>
      </c>
      <c r="C194" s="99" t="s">
        <v>43</v>
      </c>
      <c r="D194" s="95">
        <v>0.8</v>
      </c>
      <c r="E194" s="95">
        <v>0</v>
      </c>
      <c r="F194" s="95">
        <v>0</v>
      </c>
      <c r="G194" s="96">
        <f t="shared" ref="G194:G206" si="15">P194</f>
        <v>1</v>
      </c>
      <c r="H194" s="96">
        <f t="shared" ref="H194:H232" si="16">U194</f>
        <v>1</v>
      </c>
      <c r="I194" s="96">
        <f t="shared" ref="I194:I232" si="17">W194</f>
        <v>1</v>
      </c>
      <c r="J194" s="96">
        <f t="shared" ref="J194:J232" si="18">Y194</f>
        <v>1</v>
      </c>
      <c r="K194" s="118">
        <f t="shared" ref="K194:K232" si="19">AA194</f>
        <v>0</v>
      </c>
      <c r="L194" s="126">
        <v>1</v>
      </c>
      <c r="M194" s="96">
        <v>1</v>
      </c>
      <c r="N194" s="96">
        <v>1</v>
      </c>
      <c r="O194" s="96">
        <v>1</v>
      </c>
      <c r="P194" s="96">
        <v>1</v>
      </c>
      <c r="Q194" s="96">
        <v>1</v>
      </c>
      <c r="R194" s="96">
        <v>1</v>
      </c>
      <c r="S194" s="96">
        <v>1</v>
      </c>
      <c r="T194" s="96">
        <v>1</v>
      </c>
      <c r="U194" s="96">
        <v>1</v>
      </c>
      <c r="V194" s="96">
        <v>1</v>
      </c>
      <c r="W194" s="96">
        <v>1</v>
      </c>
      <c r="X194" s="96">
        <v>1</v>
      </c>
      <c r="Y194" s="96">
        <v>1</v>
      </c>
      <c r="Z194" s="96">
        <v>1</v>
      </c>
      <c r="AA194" s="96">
        <v>0</v>
      </c>
      <c r="AB194" s="96">
        <v>0</v>
      </c>
      <c r="AC194" s="96">
        <v>0</v>
      </c>
      <c r="AD194" s="96">
        <v>0</v>
      </c>
      <c r="AE194" s="96">
        <v>0</v>
      </c>
      <c r="AF194" s="135">
        <v>0</v>
      </c>
    </row>
    <row r="195" spans="1:32">
      <c r="A195" s="139" t="s">
        <v>925</v>
      </c>
      <c r="B195" s="98"/>
      <c r="C195" s="91" t="s">
        <v>43</v>
      </c>
      <c r="D195" s="95">
        <v>0.8</v>
      </c>
      <c r="E195" s="95">
        <v>0</v>
      </c>
      <c r="F195" s="95">
        <v>0</v>
      </c>
      <c r="G195" s="96">
        <f t="shared" si="15"/>
        <v>1</v>
      </c>
      <c r="H195" s="96">
        <f t="shared" si="16"/>
        <v>1</v>
      </c>
      <c r="I195" s="96">
        <f t="shared" si="17"/>
        <v>0</v>
      </c>
      <c r="J195" s="96">
        <f t="shared" si="18"/>
        <v>1</v>
      </c>
      <c r="K195" s="118">
        <f t="shared" si="19"/>
        <v>1</v>
      </c>
      <c r="L195" s="126">
        <v>1</v>
      </c>
      <c r="M195" s="96">
        <v>1</v>
      </c>
      <c r="N195" s="96">
        <v>0</v>
      </c>
      <c r="O195" s="96">
        <v>1</v>
      </c>
      <c r="P195" s="96">
        <v>1</v>
      </c>
      <c r="Q195" s="96">
        <v>1</v>
      </c>
      <c r="R195" s="96">
        <v>0</v>
      </c>
      <c r="S195" s="96">
        <v>1</v>
      </c>
      <c r="T195" s="96">
        <v>0</v>
      </c>
      <c r="U195" s="96">
        <v>1</v>
      </c>
      <c r="V195" s="96">
        <v>1</v>
      </c>
      <c r="W195" s="96">
        <v>0</v>
      </c>
      <c r="X195" s="96">
        <v>0</v>
      </c>
      <c r="Y195" s="96">
        <v>1</v>
      </c>
      <c r="Z195" s="96">
        <v>1</v>
      </c>
      <c r="AA195" s="96">
        <v>1</v>
      </c>
      <c r="AB195" s="96">
        <v>0</v>
      </c>
      <c r="AC195" s="96">
        <v>0</v>
      </c>
      <c r="AD195" s="96">
        <v>0</v>
      </c>
      <c r="AE195" s="96">
        <v>0</v>
      </c>
      <c r="AF195" s="135">
        <v>0</v>
      </c>
    </row>
    <row r="196" spans="1:32">
      <c r="A196" s="139" t="s">
        <v>805</v>
      </c>
      <c r="B196" s="98"/>
      <c r="C196" s="100" t="s">
        <v>44</v>
      </c>
      <c r="D196" s="95">
        <v>1</v>
      </c>
      <c r="E196" s="95">
        <v>0</v>
      </c>
      <c r="F196" s="95">
        <v>0</v>
      </c>
      <c r="G196" s="96">
        <f t="shared" si="15"/>
        <v>1</v>
      </c>
      <c r="H196" s="96">
        <f t="shared" si="16"/>
        <v>1</v>
      </c>
      <c r="I196" s="96">
        <f t="shared" si="17"/>
        <v>1</v>
      </c>
      <c r="J196" s="96">
        <f t="shared" si="18"/>
        <v>1</v>
      </c>
      <c r="K196" s="118">
        <f t="shared" si="19"/>
        <v>1</v>
      </c>
      <c r="L196" s="126">
        <v>1</v>
      </c>
      <c r="M196" s="96">
        <v>1</v>
      </c>
      <c r="N196" s="96">
        <v>1</v>
      </c>
      <c r="O196" s="96">
        <v>1</v>
      </c>
      <c r="P196" s="96">
        <v>1</v>
      </c>
      <c r="Q196" s="96">
        <v>1</v>
      </c>
      <c r="R196" s="96">
        <v>1</v>
      </c>
      <c r="S196" s="96">
        <v>1</v>
      </c>
      <c r="T196" s="96">
        <v>1</v>
      </c>
      <c r="U196" s="96">
        <v>1</v>
      </c>
      <c r="V196" s="96">
        <v>1</v>
      </c>
      <c r="W196" s="96">
        <v>1</v>
      </c>
      <c r="X196" s="96">
        <v>1</v>
      </c>
      <c r="Y196" s="96">
        <v>1</v>
      </c>
      <c r="Z196" s="96">
        <v>1</v>
      </c>
      <c r="AA196" s="96">
        <v>1</v>
      </c>
      <c r="AB196" s="96">
        <v>0</v>
      </c>
      <c r="AC196" s="96">
        <v>0</v>
      </c>
      <c r="AD196" s="96">
        <v>0</v>
      </c>
      <c r="AE196" s="96">
        <v>0</v>
      </c>
      <c r="AF196" s="135">
        <v>0</v>
      </c>
    </row>
    <row r="197" spans="1:32">
      <c r="A197" s="139" t="s">
        <v>932</v>
      </c>
      <c r="B197" s="98"/>
      <c r="C197" s="100" t="s">
        <v>679</v>
      </c>
      <c r="D197" s="95">
        <v>1</v>
      </c>
      <c r="E197" s="95">
        <v>0</v>
      </c>
      <c r="F197" s="95">
        <v>0</v>
      </c>
      <c r="G197" s="96">
        <f t="shared" si="15"/>
        <v>1</v>
      </c>
      <c r="H197" s="96">
        <f t="shared" si="16"/>
        <v>1</v>
      </c>
      <c r="I197" s="96">
        <f t="shared" si="17"/>
        <v>1</v>
      </c>
      <c r="J197" s="96">
        <f t="shared" si="18"/>
        <v>1</v>
      </c>
      <c r="K197" s="118">
        <f t="shared" si="19"/>
        <v>1</v>
      </c>
      <c r="L197" s="126">
        <v>1</v>
      </c>
      <c r="M197" s="96">
        <v>1</v>
      </c>
      <c r="N197" s="96">
        <v>1</v>
      </c>
      <c r="O197" s="96">
        <v>1</v>
      </c>
      <c r="P197" s="96">
        <v>1</v>
      </c>
      <c r="Q197" s="96">
        <v>1</v>
      </c>
      <c r="R197" s="96">
        <v>1</v>
      </c>
      <c r="S197" s="96">
        <v>1</v>
      </c>
      <c r="T197" s="96">
        <v>1</v>
      </c>
      <c r="U197" s="96">
        <v>1</v>
      </c>
      <c r="V197" s="96">
        <v>1</v>
      </c>
      <c r="W197" s="96">
        <v>1</v>
      </c>
      <c r="X197" s="96">
        <v>1</v>
      </c>
      <c r="Y197" s="96">
        <v>1</v>
      </c>
      <c r="Z197" s="96">
        <v>1</v>
      </c>
      <c r="AA197" s="96">
        <v>1</v>
      </c>
      <c r="AB197" s="96">
        <v>0</v>
      </c>
      <c r="AC197" s="96">
        <v>0</v>
      </c>
      <c r="AD197" s="96">
        <v>0</v>
      </c>
      <c r="AE197" s="96">
        <v>0</v>
      </c>
      <c r="AF197" s="135">
        <v>0</v>
      </c>
    </row>
    <row r="198" spans="1:32">
      <c r="A198" s="139" t="s">
        <v>881</v>
      </c>
      <c r="B198" s="98"/>
      <c r="C198" s="100" t="s">
        <v>43</v>
      </c>
      <c r="D198" s="95">
        <v>1</v>
      </c>
      <c r="E198" s="95">
        <v>0</v>
      </c>
      <c r="F198" s="95">
        <v>0</v>
      </c>
      <c r="G198" s="96">
        <f t="shared" si="15"/>
        <v>1</v>
      </c>
      <c r="H198" s="96">
        <f t="shared" si="16"/>
        <v>1</v>
      </c>
      <c r="I198" s="96">
        <f t="shared" si="17"/>
        <v>1</v>
      </c>
      <c r="J198" s="96">
        <f t="shared" si="18"/>
        <v>1</v>
      </c>
      <c r="K198" s="118">
        <f t="shared" si="19"/>
        <v>1</v>
      </c>
      <c r="L198" s="126">
        <v>1</v>
      </c>
      <c r="M198" s="96">
        <v>1</v>
      </c>
      <c r="N198" s="96">
        <v>1</v>
      </c>
      <c r="O198" s="96">
        <v>1</v>
      </c>
      <c r="P198" s="96">
        <v>1</v>
      </c>
      <c r="Q198" s="96">
        <v>1</v>
      </c>
      <c r="R198" s="96">
        <v>1</v>
      </c>
      <c r="S198" s="96">
        <v>1</v>
      </c>
      <c r="T198" s="96">
        <v>1</v>
      </c>
      <c r="U198" s="96">
        <v>1</v>
      </c>
      <c r="V198" s="96">
        <v>1</v>
      </c>
      <c r="W198" s="96">
        <v>1</v>
      </c>
      <c r="X198" s="96">
        <v>0</v>
      </c>
      <c r="Y198" s="96">
        <v>1</v>
      </c>
      <c r="Z198" s="96">
        <v>1</v>
      </c>
      <c r="AA198" s="96">
        <v>1</v>
      </c>
      <c r="AB198" s="96">
        <v>0</v>
      </c>
      <c r="AC198" s="96">
        <v>0</v>
      </c>
      <c r="AD198" s="96">
        <v>0</v>
      </c>
      <c r="AE198" s="96">
        <v>0</v>
      </c>
      <c r="AF198" s="135">
        <v>0</v>
      </c>
    </row>
    <row r="199" spans="1:32">
      <c r="A199" s="139" t="s">
        <v>826</v>
      </c>
      <c r="B199" s="98">
        <v>13</v>
      </c>
      <c r="C199" s="100" t="s">
        <v>43</v>
      </c>
      <c r="D199" s="95">
        <v>1</v>
      </c>
      <c r="E199" s="95">
        <v>0</v>
      </c>
      <c r="F199" s="95">
        <v>0</v>
      </c>
      <c r="G199" s="96">
        <f t="shared" si="15"/>
        <v>1</v>
      </c>
      <c r="H199" s="96">
        <f t="shared" si="16"/>
        <v>1</v>
      </c>
      <c r="I199" s="96">
        <f t="shared" si="17"/>
        <v>1</v>
      </c>
      <c r="J199" s="96">
        <f t="shared" si="18"/>
        <v>1</v>
      </c>
      <c r="K199" s="118">
        <f t="shared" si="19"/>
        <v>1</v>
      </c>
      <c r="L199" s="126">
        <v>1</v>
      </c>
      <c r="M199" s="96">
        <v>1</v>
      </c>
      <c r="N199" s="96">
        <v>1</v>
      </c>
      <c r="O199" s="96">
        <v>1</v>
      </c>
      <c r="P199" s="96">
        <v>1</v>
      </c>
      <c r="Q199" s="96">
        <v>1</v>
      </c>
      <c r="R199" s="96">
        <v>1</v>
      </c>
      <c r="S199" s="96">
        <v>1</v>
      </c>
      <c r="T199" s="96">
        <v>1</v>
      </c>
      <c r="U199" s="96">
        <v>1</v>
      </c>
      <c r="V199" s="96">
        <v>1</v>
      </c>
      <c r="W199" s="96">
        <v>1</v>
      </c>
      <c r="X199" s="96">
        <v>1</v>
      </c>
      <c r="Y199" s="96">
        <v>1</v>
      </c>
      <c r="Z199" s="96">
        <v>1</v>
      </c>
      <c r="AA199" s="96">
        <v>1</v>
      </c>
      <c r="AB199" s="96">
        <v>0</v>
      </c>
      <c r="AC199" s="96">
        <v>0</v>
      </c>
      <c r="AD199" s="96">
        <v>0</v>
      </c>
      <c r="AE199" s="96">
        <v>0</v>
      </c>
      <c r="AF199" s="135">
        <v>0</v>
      </c>
    </row>
    <row r="200" spans="1:32">
      <c r="A200" s="139" t="s">
        <v>823</v>
      </c>
      <c r="B200" s="98">
        <v>13</v>
      </c>
      <c r="C200" s="100" t="s">
        <v>43</v>
      </c>
      <c r="D200" s="95">
        <v>1</v>
      </c>
      <c r="E200" s="95">
        <v>0</v>
      </c>
      <c r="F200" s="95">
        <v>0</v>
      </c>
      <c r="G200" s="96">
        <f t="shared" si="15"/>
        <v>1</v>
      </c>
      <c r="H200" s="96">
        <f t="shared" si="16"/>
        <v>1</v>
      </c>
      <c r="I200" s="96">
        <f t="shared" si="17"/>
        <v>1</v>
      </c>
      <c r="J200" s="96">
        <f t="shared" si="18"/>
        <v>1</v>
      </c>
      <c r="K200" s="118">
        <f t="shared" si="19"/>
        <v>1</v>
      </c>
      <c r="L200" s="126">
        <v>1</v>
      </c>
      <c r="M200" s="96">
        <v>1</v>
      </c>
      <c r="N200" s="96">
        <v>1</v>
      </c>
      <c r="O200" s="96">
        <v>1</v>
      </c>
      <c r="P200" s="96">
        <v>1</v>
      </c>
      <c r="Q200" s="96">
        <v>1</v>
      </c>
      <c r="R200" s="96">
        <v>1</v>
      </c>
      <c r="S200" s="96">
        <v>1</v>
      </c>
      <c r="T200" s="96">
        <v>1</v>
      </c>
      <c r="U200" s="96">
        <v>1</v>
      </c>
      <c r="V200" s="96">
        <v>1</v>
      </c>
      <c r="W200" s="96">
        <v>1</v>
      </c>
      <c r="X200" s="96">
        <v>1</v>
      </c>
      <c r="Y200" s="96">
        <v>1</v>
      </c>
      <c r="Z200" s="96">
        <v>1</v>
      </c>
      <c r="AA200" s="96">
        <v>1</v>
      </c>
      <c r="AB200" s="96">
        <v>0</v>
      </c>
      <c r="AC200" s="96">
        <v>0</v>
      </c>
      <c r="AD200" s="96">
        <v>0</v>
      </c>
      <c r="AE200" s="96">
        <v>0</v>
      </c>
      <c r="AF200" s="135">
        <v>0</v>
      </c>
    </row>
    <row r="201" spans="1:32">
      <c r="A201" s="139" t="s">
        <v>820</v>
      </c>
      <c r="B201" s="98">
        <v>13</v>
      </c>
      <c r="C201" s="100" t="s">
        <v>43</v>
      </c>
      <c r="D201" s="95">
        <v>1</v>
      </c>
      <c r="E201" s="95">
        <v>0</v>
      </c>
      <c r="F201" s="95">
        <v>0</v>
      </c>
      <c r="G201" s="96">
        <f t="shared" si="15"/>
        <v>1</v>
      </c>
      <c r="H201" s="96">
        <f t="shared" si="16"/>
        <v>1</v>
      </c>
      <c r="I201" s="96">
        <f t="shared" si="17"/>
        <v>1</v>
      </c>
      <c r="J201" s="96">
        <f t="shared" si="18"/>
        <v>1</v>
      </c>
      <c r="K201" s="118">
        <f t="shared" si="19"/>
        <v>1</v>
      </c>
      <c r="L201" s="126">
        <v>1</v>
      </c>
      <c r="M201" s="96">
        <v>1</v>
      </c>
      <c r="N201" s="96">
        <v>1</v>
      </c>
      <c r="O201" s="96">
        <v>1</v>
      </c>
      <c r="P201" s="96">
        <v>1</v>
      </c>
      <c r="Q201" s="96">
        <v>1</v>
      </c>
      <c r="R201" s="96">
        <v>1</v>
      </c>
      <c r="S201" s="96">
        <v>1</v>
      </c>
      <c r="T201" s="96">
        <v>1</v>
      </c>
      <c r="U201" s="96">
        <v>1</v>
      </c>
      <c r="V201" s="96">
        <v>1</v>
      </c>
      <c r="W201" s="96">
        <v>1</v>
      </c>
      <c r="X201" s="96">
        <v>1</v>
      </c>
      <c r="Y201" s="96">
        <v>1</v>
      </c>
      <c r="Z201" s="96">
        <v>1</v>
      </c>
      <c r="AA201" s="96">
        <v>1</v>
      </c>
      <c r="AB201" s="96">
        <v>0</v>
      </c>
      <c r="AC201" s="96">
        <v>0</v>
      </c>
      <c r="AD201" s="96">
        <v>0</v>
      </c>
      <c r="AE201" s="96">
        <v>0</v>
      </c>
      <c r="AF201" s="135">
        <v>0</v>
      </c>
    </row>
    <row r="202" spans="1:32">
      <c r="A202" s="139" t="s">
        <v>816</v>
      </c>
      <c r="B202" s="98">
        <v>13</v>
      </c>
      <c r="C202" s="100" t="s">
        <v>43</v>
      </c>
      <c r="D202" s="95">
        <v>1</v>
      </c>
      <c r="E202" s="95">
        <v>0</v>
      </c>
      <c r="F202" s="95">
        <v>0</v>
      </c>
      <c r="G202" s="96">
        <f t="shared" si="15"/>
        <v>1</v>
      </c>
      <c r="H202" s="96">
        <f t="shared" si="16"/>
        <v>1</v>
      </c>
      <c r="I202" s="96">
        <f t="shared" si="17"/>
        <v>1</v>
      </c>
      <c r="J202" s="96">
        <f t="shared" si="18"/>
        <v>1</v>
      </c>
      <c r="K202" s="118">
        <f t="shared" si="19"/>
        <v>1</v>
      </c>
      <c r="L202" s="126">
        <v>1</v>
      </c>
      <c r="M202" s="96">
        <v>1</v>
      </c>
      <c r="N202" s="96">
        <v>1</v>
      </c>
      <c r="O202" s="96">
        <v>1</v>
      </c>
      <c r="P202" s="96">
        <v>1</v>
      </c>
      <c r="Q202" s="96">
        <v>1</v>
      </c>
      <c r="R202" s="96">
        <v>1</v>
      </c>
      <c r="S202" s="96">
        <v>1</v>
      </c>
      <c r="T202" s="96">
        <v>1</v>
      </c>
      <c r="U202" s="96">
        <v>1</v>
      </c>
      <c r="V202" s="96">
        <v>1</v>
      </c>
      <c r="W202" s="96">
        <v>1</v>
      </c>
      <c r="X202" s="96">
        <v>1</v>
      </c>
      <c r="Y202" s="96">
        <v>1</v>
      </c>
      <c r="Z202" s="96">
        <v>1</v>
      </c>
      <c r="AA202" s="96">
        <v>1</v>
      </c>
      <c r="AB202" s="96">
        <v>0</v>
      </c>
      <c r="AC202" s="96">
        <v>0</v>
      </c>
      <c r="AD202" s="96">
        <v>0</v>
      </c>
      <c r="AE202" s="96">
        <v>0</v>
      </c>
      <c r="AF202" s="135">
        <v>0</v>
      </c>
    </row>
    <row r="203" spans="1:32">
      <c r="A203" s="139" t="s">
        <v>803</v>
      </c>
      <c r="B203" s="98"/>
      <c r="C203" s="100" t="s">
        <v>43</v>
      </c>
      <c r="D203" s="95">
        <v>1</v>
      </c>
      <c r="E203" s="95">
        <v>0</v>
      </c>
      <c r="F203" s="95">
        <v>0</v>
      </c>
      <c r="G203" s="96">
        <f t="shared" si="15"/>
        <v>1</v>
      </c>
      <c r="H203" s="96">
        <f t="shared" si="16"/>
        <v>1</v>
      </c>
      <c r="I203" s="96">
        <f t="shared" si="17"/>
        <v>1</v>
      </c>
      <c r="J203" s="96">
        <f t="shared" si="18"/>
        <v>1</v>
      </c>
      <c r="K203" s="118">
        <f t="shared" si="19"/>
        <v>1</v>
      </c>
      <c r="L203" s="126">
        <v>1</v>
      </c>
      <c r="M203" s="96">
        <v>1</v>
      </c>
      <c r="N203" s="96">
        <v>1</v>
      </c>
      <c r="O203" s="96">
        <v>1</v>
      </c>
      <c r="P203" s="96">
        <v>1</v>
      </c>
      <c r="Q203" s="96">
        <v>1</v>
      </c>
      <c r="R203" s="96">
        <v>1</v>
      </c>
      <c r="S203" s="96">
        <v>1</v>
      </c>
      <c r="T203" s="96">
        <v>1</v>
      </c>
      <c r="U203" s="96">
        <v>1</v>
      </c>
      <c r="V203" s="96">
        <v>1</v>
      </c>
      <c r="W203" s="96">
        <v>1</v>
      </c>
      <c r="X203" s="96">
        <v>1</v>
      </c>
      <c r="Y203" s="96">
        <v>1</v>
      </c>
      <c r="Z203" s="96">
        <v>1</v>
      </c>
      <c r="AA203" s="96">
        <v>1</v>
      </c>
      <c r="AB203" s="96">
        <v>0</v>
      </c>
      <c r="AC203" s="96">
        <v>0</v>
      </c>
      <c r="AD203" s="96">
        <v>0</v>
      </c>
      <c r="AE203" s="96">
        <v>0</v>
      </c>
      <c r="AF203" s="135">
        <v>0</v>
      </c>
    </row>
    <row r="204" spans="1:32" s="105" customFormat="1">
      <c r="A204" s="139" t="s">
        <v>802</v>
      </c>
      <c r="B204" s="98">
        <v>14</v>
      </c>
      <c r="C204" s="100" t="s">
        <v>548</v>
      </c>
      <c r="D204" s="95">
        <v>1</v>
      </c>
      <c r="E204" s="95">
        <v>0</v>
      </c>
      <c r="F204" s="95">
        <v>0</v>
      </c>
      <c r="G204" s="96">
        <f t="shared" si="15"/>
        <v>1</v>
      </c>
      <c r="H204" s="96">
        <f t="shared" si="16"/>
        <v>1</v>
      </c>
      <c r="I204" s="96">
        <f t="shared" si="17"/>
        <v>1</v>
      </c>
      <c r="J204" s="96">
        <f t="shared" si="18"/>
        <v>1</v>
      </c>
      <c r="K204" s="118">
        <f t="shared" si="19"/>
        <v>1</v>
      </c>
      <c r="L204" s="126">
        <v>1</v>
      </c>
      <c r="M204" s="96">
        <v>1</v>
      </c>
      <c r="N204" s="96">
        <v>1</v>
      </c>
      <c r="O204" s="96">
        <v>1</v>
      </c>
      <c r="P204" s="96">
        <v>1</v>
      </c>
      <c r="Q204" s="96">
        <v>1</v>
      </c>
      <c r="R204" s="96">
        <v>1</v>
      </c>
      <c r="S204" s="96">
        <v>1</v>
      </c>
      <c r="T204" s="96">
        <v>1</v>
      </c>
      <c r="U204" s="96">
        <v>1</v>
      </c>
      <c r="V204" s="96">
        <v>1</v>
      </c>
      <c r="W204" s="96">
        <v>1</v>
      </c>
      <c r="X204" s="96">
        <v>1</v>
      </c>
      <c r="Y204" s="96">
        <v>1</v>
      </c>
      <c r="Z204" s="96">
        <v>1</v>
      </c>
      <c r="AA204" s="96">
        <v>1</v>
      </c>
      <c r="AB204" s="96">
        <v>0</v>
      </c>
      <c r="AC204" s="96">
        <v>0</v>
      </c>
      <c r="AD204" s="96">
        <v>0</v>
      </c>
      <c r="AE204" s="96">
        <v>0</v>
      </c>
      <c r="AF204" s="135">
        <v>0</v>
      </c>
    </row>
    <row r="205" spans="1:32" s="105" customFormat="1">
      <c r="A205" s="139" t="s">
        <v>799</v>
      </c>
      <c r="B205" s="98">
        <v>14</v>
      </c>
      <c r="C205" s="100" t="s">
        <v>548</v>
      </c>
      <c r="D205" s="95">
        <v>1</v>
      </c>
      <c r="E205" s="95">
        <v>0</v>
      </c>
      <c r="F205" s="95">
        <v>0</v>
      </c>
      <c r="G205" s="96">
        <f t="shared" si="15"/>
        <v>1</v>
      </c>
      <c r="H205" s="96">
        <f t="shared" si="16"/>
        <v>1</v>
      </c>
      <c r="I205" s="96">
        <f t="shared" si="17"/>
        <v>1</v>
      </c>
      <c r="J205" s="96">
        <f t="shared" si="18"/>
        <v>1</v>
      </c>
      <c r="K205" s="118">
        <f t="shared" si="19"/>
        <v>1</v>
      </c>
      <c r="L205" s="126">
        <v>1</v>
      </c>
      <c r="M205" s="96">
        <v>1</v>
      </c>
      <c r="N205" s="96">
        <v>1</v>
      </c>
      <c r="O205" s="96">
        <v>1</v>
      </c>
      <c r="P205" s="96">
        <v>1</v>
      </c>
      <c r="Q205" s="96">
        <v>1</v>
      </c>
      <c r="R205" s="96">
        <v>1</v>
      </c>
      <c r="S205" s="96">
        <v>1</v>
      </c>
      <c r="T205" s="96">
        <v>1</v>
      </c>
      <c r="U205" s="96">
        <v>1</v>
      </c>
      <c r="V205" s="96">
        <v>1</v>
      </c>
      <c r="W205" s="96">
        <v>1</v>
      </c>
      <c r="X205" s="96">
        <v>1</v>
      </c>
      <c r="Y205" s="96">
        <v>1</v>
      </c>
      <c r="Z205" s="96">
        <v>1</v>
      </c>
      <c r="AA205" s="96">
        <v>1</v>
      </c>
      <c r="AB205" s="96">
        <v>0</v>
      </c>
      <c r="AC205" s="96">
        <v>0</v>
      </c>
      <c r="AD205" s="96">
        <v>0</v>
      </c>
      <c r="AE205" s="96">
        <v>0</v>
      </c>
      <c r="AF205" s="135">
        <v>0</v>
      </c>
    </row>
    <row r="206" spans="1:32">
      <c r="A206" s="144" t="s">
        <v>798</v>
      </c>
      <c r="B206" s="154">
        <v>14</v>
      </c>
      <c r="C206" s="150" t="s">
        <v>613</v>
      </c>
      <c r="D206" s="146">
        <v>1</v>
      </c>
      <c r="E206" s="146">
        <v>0</v>
      </c>
      <c r="F206" s="146">
        <v>0</v>
      </c>
      <c r="G206" s="101">
        <f t="shared" si="15"/>
        <v>1</v>
      </c>
      <c r="H206" s="101">
        <f t="shared" si="16"/>
        <v>1</v>
      </c>
      <c r="I206" s="101">
        <f t="shared" si="17"/>
        <v>1</v>
      </c>
      <c r="J206" s="101">
        <f t="shared" si="18"/>
        <v>1</v>
      </c>
      <c r="K206" s="119">
        <f t="shared" si="19"/>
        <v>1</v>
      </c>
      <c r="L206" s="128">
        <v>1</v>
      </c>
      <c r="M206" s="101">
        <v>1</v>
      </c>
      <c r="N206" s="101">
        <v>1</v>
      </c>
      <c r="O206" s="101">
        <v>1</v>
      </c>
      <c r="P206" s="101">
        <v>1</v>
      </c>
      <c r="Q206" s="101">
        <v>1</v>
      </c>
      <c r="R206" s="101">
        <v>1</v>
      </c>
      <c r="S206" s="101">
        <v>1</v>
      </c>
      <c r="T206" s="101">
        <v>1</v>
      </c>
      <c r="U206" s="101">
        <v>1</v>
      </c>
      <c r="V206" s="101">
        <v>1</v>
      </c>
      <c r="W206" s="101">
        <v>1</v>
      </c>
      <c r="X206" s="101">
        <v>1</v>
      </c>
      <c r="Y206" s="101">
        <v>1</v>
      </c>
      <c r="Z206" s="101">
        <v>1</v>
      </c>
      <c r="AA206" s="101">
        <v>1</v>
      </c>
      <c r="AB206" s="101">
        <v>0</v>
      </c>
      <c r="AC206" s="101">
        <v>0</v>
      </c>
      <c r="AD206" s="101">
        <v>0</v>
      </c>
      <c r="AE206" s="101">
        <v>0</v>
      </c>
      <c r="AF206" s="136">
        <v>0</v>
      </c>
    </row>
    <row r="207" spans="1:32">
      <c r="A207" s="139" t="s">
        <v>787</v>
      </c>
      <c r="B207" s="98">
        <v>14</v>
      </c>
      <c r="C207" s="100" t="s">
        <v>46</v>
      </c>
      <c r="D207" s="95">
        <v>1</v>
      </c>
      <c r="E207" s="95">
        <v>0</v>
      </c>
      <c r="F207" s="95">
        <v>0</v>
      </c>
      <c r="G207" s="96">
        <f>P207</f>
        <v>1</v>
      </c>
      <c r="H207" s="96">
        <f>U207</f>
        <v>1</v>
      </c>
      <c r="I207" s="96">
        <f>W207</f>
        <v>1</v>
      </c>
      <c r="J207" s="96">
        <f>Y207</f>
        <v>1</v>
      </c>
      <c r="K207" s="118">
        <f>AA207</f>
        <v>1</v>
      </c>
      <c r="L207" s="126">
        <v>1</v>
      </c>
      <c r="M207" s="96">
        <v>1</v>
      </c>
      <c r="N207" s="96">
        <v>1</v>
      </c>
      <c r="O207" s="96">
        <v>1</v>
      </c>
      <c r="P207" s="96">
        <v>1</v>
      </c>
      <c r="Q207" s="96">
        <v>1</v>
      </c>
      <c r="R207" s="96">
        <v>1</v>
      </c>
      <c r="S207" s="96">
        <v>1</v>
      </c>
      <c r="T207" s="96">
        <v>1</v>
      </c>
      <c r="U207" s="96">
        <v>1</v>
      </c>
      <c r="V207" s="96">
        <v>1</v>
      </c>
      <c r="W207" s="96">
        <v>1</v>
      </c>
      <c r="X207" s="96">
        <v>1</v>
      </c>
      <c r="Y207" s="96">
        <v>1</v>
      </c>
      <c r="Z207" s="96">
        <v>1</v>
      </c>
      <c r="AA207" s="96">
        <v>1</v>
      </c>
      <c r="AB207" s="96">
        <v>0</v>
      </c>
      <c r="AC207" s="96">
        <v>0</v>
      </c>
      <c r="AD207" s="96">
        <v>0</v>
      </c>
      <c r="AE207" s="96">
        <v>0</v>
      </c>
      <c r="AF207" s="135">
        <v>0</v>
      </c>
    </row>
    <row r="208" spans="1:32">
      <c r="A208" s="144" t="s">
        <v>947</v>
      </c>
      <c r="B208" s="154"/>
      <c r="C208" s="151" t="s">
        <v>668</v>
      </c>
      <c r="D208" s="146">
        <v>1</v>
      </c>
      <c r="E208" s="146">
        <v>0</v>
      </c>
      <c r="F208" s="146">
        <v>0</v>
      </c>
      <c r="G208" s="156"/>
      <c r="H208" s="101">
        <f t="shared" si="16"/>
        <v>1</v>
      </c>
      <c r="I208" s="101">
        <f t="shared" si="17"/>
        <v>1</v>
      </c>
      <c r="J208" s="101">
        <f t="shared" si="18"/>
        <v>1</v>
      </c>
      <c r="K208" s="119">
        <f t="shared" si="19"/>
        <v>1</v>
      </c>
      <c r="L208" s="128">
        <v>1</v>
      </c>
      <c r="M208" s="101">
        <v>1</v>
      </c>
      <c r="N208" s="101">
        <v>1</v>
      </c>
      <c r="O208" s="101">
        <v>1</v>
      </c>
      <c r="P208" s="101">
        <v>0</v>
      </c>
      <c r="Q208" s="101">
        <v>1</v>
      </c>
      <c r="R208" s="101">
        <v>1</v>
      </c>
      <c r="S208" s="101">
        <v>1</v>
      </c>
      <c r="T208" s="101">
        <v>1</v>
      </c>
      <c r="U208" s="101">
        <v>1</v>
      </c>
      <c r="V208" s="101">
        <v>1</v>
      </c>
      <c r="W208" s="101">
        <v>1</v>
      </c>
      <c r="X208" s="101">
        <v>1</v>
      </c>
      <c r="Y208" s="101">
        <v>1</v>
      </c>
      <c r="Z208" s="101">
        <v>1</v>
      </c>
      <c r="AA208" s="101">
        <v>1</v>
      </c>
      <c r="AB208" s="101">
        <v>0</v>
      </c>
      <c r="AC208" s="101">
        <v>0</v>
      </c>
      <c r="AD208" s="101">
        <v>0</v>
      </c>
      <c r="AE208" s="101">
        <v>0</v>
      </c>
      <c r="AF208" s="136">
        <v>0</v>
      </c>
    </row>
    <row r="209" spans="1:32">
      <c r="A209" s="139" t="s">
        <v>730</v>
      </c>
      <c r="B209" s="98"/>
      <c r="C209" s="100" t="s">
        <v>43</v>
      </c>
      <c r="D209" s="95">
        <v>1</v>
      </c>
      <c r="E209" s="95">
        <v>0</v>
      </c>
      <c r="F209" s="95">
        <v>0</v>
      </c>
      <c r="G209" s="96">
        <f t="shared" ref="G209:G232" si="20">P209</f>
        <v>1</v>
      </c>
      <c r="H209" s="96">
        <f t="shared" si="16"/>
        <v>1</v>
      </c>
      <c r="I209" s="96">
        <f t="shared" si="17"/>
        <v>1</v>
      </c>
      <c r="J209" s="96">
        <f t="shared" si="18"/>
        <v>1</v>
      </c>
      <c r="K209" s="118">
        <f t="shared" si="19"/>
        <v>1</v>
      </c>
      <c r="L209" s="126">
        <v>1</v>
      </c>
      <c r="M209" s="96">
        <v>1</v>
      </c>
      <c r="N209" s="96">
        <v>1</v>
      </c>
      <c r="O209" s="96">
        <v>1</v>
      </c>
      <c r="P209" s="96">
        <v>1</v>
      </c>
      <c r="Q209" s="96">
        <v>1</v>
      </c>
      <c r="R209" s="96">
        <v>1</v>
      </c>
      <c r="S209" s="96">
        <v>1</v>
      </c>
      <c r="T209" s="96">
        <v>1</v>
      </c>
      <c r="U209" s="96">
        <v>1</v>
      </c>
      <c r="V209" s="96">
        <v>1</v>
      </c>
      <c r="W209" s="96">
        <v>1</v>
      </c>
      <c r="X209" s="96">
        <v>1</v>
      </c>
      <c r="Y209" s="96">
        <v>1</v>
      </c>
      <c r="Z209" s="96">
        <v>1</v>
      </c>
      <c r="AA209" s="96">
        <v>1</v>
      </c>
      <c r="AB209" s="96">
        <v>0</v>
      </c>
      <c r="AC209" s="96">
        <v>0</v>
      </c>
      <c r="AD209" s="96">
        <v>0</v>
      </c>
      <c r="AE209" s="96">
        <v>0</v>
      </c>
      <c r="AF209" s="135">
        <v>0</v>
      </c>
    </row>
    <row r="210" spans="1:32">
      <c r="A210" s="139" t="s">
        <v>715</v>
      </c>
      <c r="B210" s="98">
        <v>15</v>
      </c>
      <c r="C210" s="99" t="s">
        <v>43</v>
      </c>
      <c r="D210" s="95">
        <v>1</v>
      </c>
      <c r="E210" s="95">
        <v>0</v>
      </c>
      <c r="F210" s="95">
        <v>3.8461538461538464E-2</v>
      </c>
      <c r="G210" s="96">
        <f t="shared" si="20"/>
        <v>1</v>
      </c>
      <c r="H210" s="96">
        <f t="shared" si="16"/>
        <v>1</v>
      </c>
      <c r="I210" s="96">
        <f t="shared" si="17"/>
        <v>1</v>
      </c>
      <c r="J210" s="96">
        <f t="shared" si="18"/>
        <v>1</v>
      </c>
      <c r="K210" s="118">
        <f t="shared" si="19"/>
        <v>1</v>
      </c>
      <c r="L210" s="126">
        <v>1</v>
      </c>
      <c r="M210" s="96">
        <v>1</v>
      </c>
      <c r="N210" s="96">
        <v>1</v>
      </c>
      <c r="O210" s="96">
        <v>1</v>
      </c>
      <c r="P210" s="96">
        <v>1</v>
      </c>
      <c r="Q210" s="96">
        <v>1</v>
      </c>
      <c r="R210" s="96">
        <v>1</v>
      </c>
      <c r="S210" s="96">
        <v>1</v>
      </c>
      <c r="T210" s="96">
        <v>1</v>
      </c>
      <c r="U210" s="96">
        <v>1</v>
      </c>
      <c r="V210" s="96">
        <v>1</v>
      </c>
      <c r="W210" s="96">
        <v>1</v>
      </c>
      <c r="X210" s="96">
        <v>1</v>
      </c>
      <c r="Y210" s="96">
        <v>1</v>
      </c>
      <c r="Z210" s="96">
        <v>1</v>
      </c>
      <c r="AA210" s="96">
        <v>1</v>
      </c>
      <c r="AB210" s="96">
        <v>0</v>
      </c>
      <c r="AC210" s="96">
        <v>0</v>
      </c>
      <c r="AD210" s="96">
        <v>0</v>
      </c>
      <c r="AE210" s="96">
        <v>0</v>
      </c>
      <c r="AF210" s="135">
        <v>0</v>
      </c>
    </row>
    <row r="211" spans="1:32">
      <c r="A211" s="139" t="s">
        <v>714</v>
      </c>
      <c r="B211" s="98">
        <v>15</v>
      </c>
      <c r="C211" s="99" t="s">
        <v>43</v>
      </c>
      <c r="D211" s="95">
        <v>1</v>
      </c>
      <c r="E211" s="95">
        <v>0</v>
      </c>
      <c r="F211" s="95">
        <v>7.6923076923076927E-2</v>
      </c>
      <c r="G211" s="96">
        <f t="shared" si="20"/>
        <v>1</v>
      </c>
      <c r="H211" s="96">
        <f t="shared" si="16"/>
        <v>1</v>
      </c>
      <c r="I211" s="96">
        <f t="shared" si="17"/>
        <v>1</v>
      </c>
      <c r="J211" s="96">
        <f t="shared" si="18"/>
        <v>1</v>
      </c>
      <c r="K211" s="118">
        <f t="shared" si="19"/>
        <v>1</v>
      </c>
      <c r="L211" s="126">
        <v>1</v>
      </c>
      <c r="M211" s="96">
        <v>1</v>
      </c>
      <c r="N211" s="96">
        <v>1</v>
      </c>
      <c r="O211" s="96">
        <v>1</v>
      </c>
      <c r="P211" s="96">
        <v>1</v>
      </c>
      <c r="Q211" s="96">
        <v>1</v>
      </c>
      <c r="R211" s="96">
        <v>1</v>
      </c>
      <c r="S211" s="96">
        <v>1</v>
      </c>
      <c r="T211" s="96">
        <v>1</v>
      </c>
      <c r="U211" s="96">
        <v>1</v>
      </c>
      <c r="V211" s="96">
        <v>1</v>
      </c>
      <c r="W211" s="96">
        <v>1</v>
      </c>
      <c r="X211" s="96">
        <v>1</v>
      </c>
      <c r="Y211" s="96">
        <v>1</v>
      </c>
      <c r="Z211" s="96">
        <v>1</v>
      </c>
      <c r="AA211" s="96">
        <v>1</v>
      </c>
      <c r="AB211" s="96">
        <v>0</v>
      </c>
      <c r="AC211" s="96">
        <v>0</v>
      </c>
      <c r="AD211" s="96">
        <v>0</v>
      </c>
      <c r="AE211" s="96">
        <v>0</v>
      </c>
      <c r="AF211" s="135">
        <v>0</v>
      </c>
    </row>
    <row r="212" spans="1:32">
      <c r="A212" s="139" t="s">
        <v>713</v>
      </c>
      <c r="B212" s="98">
        <v>15</v>
      </c>
      <c r="C212" s="99" t="s">
        <v>81</v>
      </c>
      <c r="D212" s="95">
        <v>1</v>
      </c>
      <c r="E212" s="95">
        <v>0</v>
      </c>
      <c r="F212" s="95">
        <v>0.15384615384615385</v>
      </c>
      <c r="G212" s="96">
        <f t="shared" si="20"/>
        <v>1</v>
      </c>
      <c r="H212" s="96">
        <f t="shared" si="16"/>
        <v>1</v>
      </c>
      <c r="I212" s="96">
        <f t="shared" si="17"/>
        <v>1</v>
      </c>
      <c r="J212" s="96">
        <f t="shared" si="18"/>
        <v>1</v>
      </c>
      <c r="K212" s="118">
        <f t="shared" si="19"/>
        <v>1</v>
      </c>
      <c r="L212" s="126">
        <v>1</v>
      </c>
      <c r="M212" s="96">
        <v>1</v>
      </c>
      <c r="N212" s="96">
        <v>1</v>
      </c>
      <c r="O212" s="96">
        <v>1</v>
      </c>
      <c r="P212" s="96">
        <v>1</v>
      </c>
      <c r="Q212" s="96">
        <v>1</v>
      </c>
      <c r="R212" s="96">
        <v>1</v>
      </c>
      <c r="S212" s="96">
        <v>1</v>
      </c>
      <c r="T212" s="96">
        <v>1</v>
      </c>
      <c r="U212" s="96">
        <v>1</v>
      </c>
      <c r="V212" s="96">
        <v>1</v>
      </c>
      <c r="W212" s="96">
        <v>1</v>
      </c>
      <c r="X212" s="96">
        <v>1</v>
      </c>
      <c r="Y212" s="96">
        <v>1</v>
      </c>
      <c r="Z212" s="96">
        <v>1</v>
      </c>
      <c r="AA212" s="96">
        <v>1</v>
      </c>
      <c r="AB212" s="96">
        <v>0</v>
      </c>
      <c r="AC212" s="96">
        <v>0</v>
      </c>
      <c r="AD212" s="96">
        <v>0</v>
      </c>
      <c r="AE212" s="96">
        <v>0</v>
      </c>
      <c r="AF212" s="135">
        <v>0</v>
      </c>
    </row>
    <row r="213" spans="1:32">
      <c r="A213" s="139" t="s">
        <v>712</v>
      </c>
      <c r="B213" s="98">
        <v>15</v>
      </c>
      <c r="C213" s="99" t="s">
        <v>43</v>
      </c>
      <c r="D213" s="95">
        <v>1</v>
      </c>
      <c r="E213" s="95">
        <v>0</v>
      </c>
      <c r="F213" s="95">
        <v>0.19230769230769232</v>
      </c>
      <c r="G213" s="96">
        <f t="shared" si="20"/>
        <v>1</v>
      </c>
      <c r="H213" s="96">
        <f t="shared" si="16"/>
        <v>1</v>
      </c>
      <c r="I213" s="96">
        <f t="shared" si="17"/>
        <v>1</v>
      </c>
      <c r="J213" s="96">
        <f t="shared" si="18"/>
        <v>1</v>
      </c>
      <c r="K213" s="118">
        <f t="shared" si="19"/>
        <v>1</v>
      </c>
      <c r="L213" s="126">
        <v>1</v>
      </c>
      <c r="M213" s="96">
        <v>1</v>
      </c>
      <c r="N213" s="96">
        <v>1</v>
      </c>
      <c r="O213" s="96">
        <v>1</v>
      </c>
      <c r="P213" s="96">
        <v>1</v>
      </c>
      <c r="Q213" s="96">
        <v>1</v>
      </c>
      <c r="R213" s="96">
        <v>1</v>
      </c>
      <c r="S213" s="96">
        <v>1</v>
      </c>
      <c r="T213" s="96">
        <v>1</v>
      </c>
      <c r="U213" s="96">
        <v>1</v>
      </c>
      <c r="V213" s="96">
        <v>1</v>
      </c>
      <c r="W213" s="96">
        <v>1</v>
      </c>
      <c r="X213" s="96">
        <v>1</v>
      </c>
      <c r="Y213" s="96">
        <v>1</v>
      </c>
      <c r="Z213" s="96">
        <v>1</v>
      </c>
      <c r="AA213" s="96">
        <v>1</v>
      </c>
      <c r="AB213" s="96">
        <v>0</v>
      </c>
      <c r="AC213" s="96">
        <v>0</v>
      </c>
      <c r="AD213" s="96">
        <v>0</v>
      </c>
      <c r="AE213" s="96">
        <v>0</v>
      </c>
      <c r="AF213" s="135">
        <v>0</v>
      </c>
    </row>
    <row r="214" spans="1:32">
      <c r="A214" s="139" t="s">
        <v>711</v>
      </c>
      <c r="B214" s="98">
        <v>15</v>
      </c>
      <c r="C214" s="99" t="s">
        <v>80</v>
      </c>
      <c r="D214" s="95">
        <v>1</v>
      </c>
      <c r="E214" s="95">
        <v>0</v>
      </c>
      <c r="F214" s="95">
        <v>0.15384615384615385</v>
      </c>
      <c r="G214" s="96">
        <f t="shared" si="20"/>
        <v>1</v>
      </c>
      <c r="H214" s="96">
        <f t="shared" si="16"/>
        <v>1</v>
      </c>
      <c r="I214" s="96">
        <f t="shared" si="17"/>
        <v>1</v>
      </c>
      <c r="J214" s="96">
        <f t="shared" si="18"/>
        <v>1</v>
      </c>
      <c r="K214" s="118">
        <f t="shared" si="19"/>
        <v>1</v>
      </c>
      <c r="L214" s="126">
        <v>1</v>
      </c>
      <c r="M214" s="96">
        <v>1</v>
      </c>
      <c r="N214" s="96">
        <v>1</v>
      </c>
      <c r="O214" s="96">
        <v>1</v>
      </c>
      <c r="P214" s="96">
        <v>1</v>
      </c>
      <c r="Q214" s="96">
        <v>1</v>
      </c>
      <c r="R214" s="96">
        <v>1</v>
      </c>
      <c r="S214" s="96">
        <v>1</v>
      </c>
      <c r="T214" s="96">
        <v>1</v>
      </c>
      <c r="U214" s="96">
        <v>1</v>
      </c>
      <c r="V214" s="96">
        <v>1</v>
      </c>
      <c r="W214" s="96">
        <v>1</v>
      </c>
      <c r="X214" s="96">
        <v>1</v>
      </c>
      <c r="Y214" s="96">
        <v>1</v>
      </c>
      <c r="Z214" s="96">
        <v>1</v>
      </c>
      <c r="AA214" s="96">
        <v>1</v>
      </c>
      <c r="AB214" s="96">
        <v>0</v>
      </c>
      <c r="AC214" s="96">
        <v>0</v>
      </c>
      <c r="AD214" s="96">
        <v>0</v>
      </c>
      <c r="AE214" s="96">
        <v>0</v>
      </c>
      <c r="AF214" s="135">
        <v>0</v>
      </c>
    </row>
    <row r="215" spans="1:32">
      <c r="A215" s="139" t="s">
        <v>710</v>
      </c>
      <c r="B215" s="98">
        <v>15</v>
      </c>
      <c r="C215" s="99" t="s">
        <v>43</v>
      </c>
      <c r="D215" s="95">
        <v>1</v>
      </c>
      <c r="E215" s="95">
        <v>0</v>
      </c>
      <c r="F215" s="95">
        <v>0.15384615384615385</v>
      </c>
      <c r="G215" s="96">
        <f t="shared" si="20"/>
        <v>1</v>
      </c>
      <c r="H215" s="96">
        <f t="shared" si="16"/>
        <v>1</v>
      </c>
      <c r="I215" s="96">
        <f t="shared" si="17"/>
        <v>1</v>
      </c>
      <c r="J215" s="96">
        <f t="shared" si="18"/>
        <v>1</v>
      </c>
      <c r="K215" s="118">
        <f t="shared" si="19"/>
        <v>1</v>
      </c>
      <c r="L215" s="126">
        <v>1</v>
      </c>
      <c r="M215" s="96">
        <v>1</v>
      </c>
      <c r="N215" s="96">
        <v>1</v>
      </c>
      <c r="O215" s="96">
        <v>1</v>
      </c>
      <c r="P215" s="96">
        <v>1</v>
      </c>
      <c r="Q215" s="96">
        <v>1</v>
      </c>
      <c r="R215" s="96">
        <v>1</v>
      </c>
      <c r="S215" s="96">
        <v>1</v>
      </c>
      <c r="T215" s="96">
        <v>1</v>
      </c>
      <c r="U215" s="96">
        <v>1</v>
      </c>
      <c r="V215" s="96">
        <v>1</v>
      </c>
      <c r="W215" s="96">
        <v>1</v>
      </c>
      <c r="X215" s="96">
        <v>1</v>
      </c>
      <c r="Y215" s="96">
        <v>1</v>
      </c>
      <c r="Z215" s="96">
        <v>1</v>
      </c>
      <c r="AA215" s="96">
        <v>1</v>
      </c>
      <c r="AB215" s="96">
        <v>0</v>
      </c>
      <c r="AC215" s="96">
        <v>0</v>
      </c>
      <c r="AD215" s="96">
        <v>0</v>
      </c>
      <c r="AE215" s="96">
        <v>0</v>
      </c>
      <c r="AF215" s="135">
        <v>0</v>
      </c>
    </row>
    <row r="216" spans="1:32">
      <c r="A216" s="139" t="s">
        <v>709</v>
      </c>
      <c r="B216" s="98">
        <v>15</v>
      </c>
      <c r="C216" s="100" t="s">
        <v>43</v>
      </c>
      <c r="D216" s="95">
        <v>1</v>
      </c>
      <c r="E216" s="95">
        <v>0</v>
      </c>
      <c r="F216" s="95">
        <v>0</v>
      </c>
      <c r="G216" s="96">
        <f t="shared" si="20"/>
        <v>1</v>
      </c>
      <c r="H216" s="96">
        <f t="shared" si="16"/>
        <v>1</v>
      </c>
      <c r="I216" s="96">
        <f t="shared" si="17"/>
        <v>1</v>
      </c>
      <c r="J216" s="96">
        <f t="shared" si="18"/>
        <v>1</v>
      </c>
      <c r="K216" s="118">
        <f t="shared" si="19"/>
        <v>1</v>
      </c>
      <c r="L216" s="126">
        <v>1</v>
      </c>
      <c r="M216" s="96">
        <v>1</v>
      </c>
      <c r="N216" s="96">
        <v>1</v>
      </c>
      <c r="O216" s="96">
        <v>1</v>
      </c>
      <c r="P216" s="96">
        <v>1</v>
      </c>
      <c r="Q216" s="96">
        <v>1</v>
      </c>
      <c r="R216" s="96">
        <v>1</v>
      </c>
      <c r="S216" s="96">
        <v>1</v>
      </c>
      <c r="T216" s="96">
        <v>1</v>
      </c>
      <c r="U216" s="96">
        <v>1</v>
      </c>
      <c r="V216" s="96">
        <v>1</v>
      </c>
      <c r="W216" s="96">
        <v>1</v>
      </c>
      <c r="X216" s="96">
        <v>1</v>
      </c>
      <c r="Y216" s="96">
        <v>1</v>
      </c>
      <c r="Z216" s="96">
        <v>1</v>
      </c>
      <c r="AA216" s="96">
        <v>1</v>
      </c>
      <c r="AB216" s="96">
        <v>0</v>
      </c>
      <c r="AC216" s="96">
        <v>0</v>
      </c>
      <c r="AD216" s="96">
        <v>0</v>
      </c>
      <c r="AE216" s="96">
        <v>0</v>
      </c>
      <c r="AF216" s="135">
        <v>0</v>
      </c>
    </row>
    <row r="217" spans="1:32">
      <c r="A217" s="139" t="s">
        <v>708</v>
      </c>
      <c r="B217" s="98">
        <v>15</v>
      </c>
      <c r="C217" s="99" t="s">
        <v>79</v>
      </c>
      <c r="D217" s="95">
        <v>1</v>
      </c>
      <c r="E217" s="95">
        <v>0</v>
      </c>
      <c r="F217" s="95">
        <v>0.15384615384615385</v>
      </c>
      <c r="G217" s="96">
        <f t="shared" si="20"/>
        <v>1</v>
      </c>
      <c r="H217" s="96">
        <f t="shared" si="16"/>
        <v>1</v>
      </c>
      <c r="I217" s="96">
        <f t="shared" si="17"/>
        <v>1</v>
      </c>
      <c r="J217" s="96">
        <f t="shared" si="18"/>
        <v>1</v>
      </c>
      <c r="K217" s="118">
        <f t="shared" si="19"/>
        <v>1</v>
      </c>
      <c r="L217" s="126">
        <v>1</v>
      </c>
      <c r="M217" s="96">
        <v>1</v>
      </c>
      <c r="N217" s="96">
        <v>1</v>
      </c>
      <c r="O217" s="96">
        <v>1</v>
      </c>
      <c r="P217" s="96">
        <v>1</v>
      </c>
      <c r="Q217" s="96">
        <v>1</v>
      </c>
      <c r="R217" s="96">
        <v>1</v>
      </c>
      <c r="S217" s="96">
        <v>1</v>
      </c>
      <c r="T217" s="96">
        <v>1</v>
      </c>
      <c r="U217" s="96">
        <v>1</v>
      </c>
      <c r="V217" s="96">
        <v>1</v>
      </c>
      <c r="W217" s="96">
        <v>1</v>
      </c>
      <c r="X217" s="96">
        <v>1</v>
      </c>
      <c r="Y217" s="96">
        <v>1</v>
      </c>
      <c r="Z217" s="96">
        <v>1</v>
      </c>
      <c r="AA217" s="96">
        <v>1</v>
      </c>
      <c r="AB217" s="96">
        <v>0</v>
      </c>
      <c r="AC217" s="96">
        <v>0</v>
      </c>
      <c r="AD217" s="96">
        <v>0</v>
      </c>
      <c r="AE217" s="96">
        <v>0</v>
      </c>
      <c r="AF217" s="135">
        <v>0</v>
      </c>
    </row>
    <row r="218" spans="1:32">
      <c r="A218" s="139" t="s">
        <v>707</v>
      </c>
      <c r="B218" s="98">
        <v>15</v>
      </c>
      <c r="C218" s="100" t="s">
        <v>43</v>
      </c>
      <c r="D218" s="95">
        <v>1</v>
      </c>
      <c r="E218" s="95">
        <v>0</v>
      </c>
      <c r="F218" s="95">
        <v>0</v>
      </c>
      <c r="G218" s="96">
        <f t="shared" si="20"/>
        <v>1</v>
      </c>
      <c r="H218" s="96">
        <f t="shared" si="16"/>
        <v>1</v>
      </c>
      <c r="I218" s="96">
        <f t="shared" si="17"/>
        <v>1</v>
      </c>
      <c r="J218" s="96">
        <f t="shared" si="18"/>
        <v>1</v>
      </c>
      <c r="K218" s="118">
        <f t="shared" si="19"/>
        <v>1</v>
      </c>
      <c r="L218" s="126">
        <v>1</v>
      </c>
      <c r="M218" s="96">
        <v>1</v>
      </c>
      <c r="N218" s="96">
        <v>1</v>
      </c>
      <c r="O218" s="96">
        <v>1</v>
      </c>
      <c r="P218" s="96">
        <v>1</v>
      </c>
      <c r="Q218" s="96">
        <v>1</v>
      </c>
      <c r="R218" s="96">
        <v>1</v>
      </c>
      <c r="S218" s="96">
        <v>1</v>
      </c>
      <c r="T218" s="96">
        <v>1</v>
      </c>
      <c r="U218" s="96">
        <v>1</v>
      </c>
      <c r="V218" s="96">
        <v>1</v>
      </c>
      <c r="W218" s="96">
        <v>1</v>
      </c>
      <c r="X218" s="96">
        <v>1</v>
      </c>
      <c r="Y218" s="96">
        <v>1</v>
      </c>
      <c r="Z218" s="96">
        <v>1</v>
      </c>
      <c r="AA218" s="96">
        <v>1</v>
      </c>
      <c r="AB218" s="96">
        <v>0</v>
      </c>
      <c r="AC218" s="96">
        <v>0</v>
      </c>
      <c r="AD218" s="96">
        <v>0</v>
      </c>
      <c r="AE218" s="96">
        <v>0</v>
      </c>
      <c r="AF218" s="135">
        <v>0</v>
      </c>
    </row>
    <row r="219" spans="1:32">
      <c r="A219" s="139" t="s">
        <v>706</v>
      </c>
      <c r="B219" s="98">
        <v>15</v>
      </c>
      <c r="C219" s="99" t="s">
        <v>78</v>
      </c>
      <c r="D219" s="95">
        <v>1</v>
      </c>
      <c r="E219" s="95">
        <v>0</v>
      </c>
      <c r="F219" s="95">
        <v>0.15384615384615385</v>
      </c>
      <c r="G219" s="96">
        <f t="shared" si="20"/>
        <v>1</v>
      </c>
      <c r="H219" s="96">
        <f t="shared" si="16"/>
        <v>1</v>
      </c>
      <c r="I219" s="96">
        <f t="shared" si="17"/>
        <v>1</v>
      </c>
      <c r="J219" s="96">
        <f t="shared" si="18"/>
        <v>1</v>
      </c>
      <c r="K219" s="118">
        <f t="shared" si="19"/>
        <v>1</v>
      </c>
      <c r="L219" s="126">
        <v>1</v>
      </c>
      <c r="M219" s="96">
        <v>1</v>
      </c>
      <c r="N219" s="96">
        <v>1</v>
      </c>
      <c r="O219" s="96">
        <v>1</v>
      </c>
      <c r="P219" s="96">
        <v>1</v>
      </c>
      <c r="Q219" s="96">
        <v>1</v>
      </c>
      <c r="R219" s="96">
        <v>1</v>
      </c>
      <c r="S219" s="96">
        <v>1</v>
      </c>
      <c r="T219" s="96">
        <v>1</v>
      </c>
      <c r="U219" s="96">
        <v>1</v>
      </c>
      <c r="V219" s="96">
        <v>1</v>
      </c>
      <c r="W219" s="96">
        <v>1</v>
      </c>
      <c r="X219" s="96">
        <v>1</v>
      </c>
      <c r="Y219" s="96">
        <v>1</v>
      </c>
      <c r="Z219" s="96">
        <v>1</v>
      </c>
      <c r="AA219" s="96">
        <v>1</v>
      </c>
      <c r="AB219" s="96">
        <v>0</v>
      </c>
      <c r="AC219" s="96">
        <v>0</v>
      </c>
      <c r="AD219" s="96">
        <v>0</v>
      </c>
      <c r="AE219" s="96">
        <v>0</v>
      </c>
      <c r="AF219" s="135">
        <v>0</v>
      </c>
    </row>
    <row r="220" spans="1:32">
      <c r="A220" s="139" t="s">
        <v>705</v>
      </c>
      <c r="B220" s="98">
        <v>15</v>
      </c>
      <c r="C220" s="99" t="s">
        <v>77</v>
      </c>
      <c r="D220" s="95">
        <v>1</v>
      </c>
      <c r="E220" s="95">
        <v>0</v>
      </c>
      <c r="F220" s="95">
        <v>0.15384615384615385</v>
      </c>
      <c r="G220" s="96">
        <f t="shared" si="20"/>
        <v>1</v>
      </c>
      <c r="H220" s="96">
        <f t="shared" si="16"/>
        <v>1</v>
      </c>
      <c r="I220" s="96">
        <f t="shared" si="17"/>
        <v>1</v>
      </c>
      <c r="J220" s="96">
        <f t="shared" si="18"/>
        <v>1</v>
      </c>
      <c r="K220" s="118">
        <f t="shared" si="19"/>
        <v>1</v>
      </c>
      <c r="L220" s="126">
        <v>1</v>
      </c>
      <c r="M220" s="96">
        <v>1</v>
      </c>
      <c r="N220" s="96">
        <v>1</v>
      </c>
      <c r="O220" s="96">
        <v>1</v>
      </c>
      <c r="P220" s="96">
        <v>1</v>
      </c>
      <c r="Q220" s="96">
        <v>1</v>
      </c>
      <c r="R220" s="96">
        <v>1</v>
      </c>
      <c r="S220" s="96">
        <v>1</v>
      </c>
      <c r="T220" s="96">
        <v>1</v>
      </c>
      <c r="U220" s="96">
        <v>1</v>
      </c>
      <c r="V220" s="96">
        <v>1</v>
      </c>
      <c r="W220" s="96">
        <v>1</v>
      </c>
      <c r="X220" s="96">
        <v>1</v>
      </c>
      <c r="Y220" s="96">
        <v>1</v>
      </c>
      <c r="Z220" s="96">
        <v>1</v>
      </c>
      <c r="AA220" s="96">
        <v>1</v>
      </c>
      <c r="AB220" s="96">
        <v>0</v>
      </c>
      <c r="AC220" s="96">
        <v>0</v>
      </c>
      <c r="AD220" s="96">
        <v>0</v>
      </c>
      <c r="AE220" s="96">
        <v>0</v>
      </c>
      <c r="AF220" s="135">
        <v>0</v>
      </c>
    </row>
    <row r="221" spans="1:32">
      <c r="A221" s="139" t="s">
        <v>704</v>
      </c>
      <c r="B221" s="98">
        <v>15</v>
      </c>
      <c r="C221" s="99" t="s">
        <v>76</v>
      </c>
      <c r="D221" s="95">
        <v>1</v>
      </c>
      <c r="E221" s="95">
        <v>0</v>
      </c>
      <c r="F221" s="95">
        <v>0.15384615384615385</v>
      </c>
      <c r="G221" s="96">
        <f t="shared" si="20"/>
        <v>1</v>
      </c>
      <c r="H221" s="96">
        <f t="shared" si="16"/>
        <v>1</v>
      </c>
      <c r="I221" s="96">
        <f t="shared" si="17"/>
        <v>1</v>
      </c>
      <c r="J221" s="96">
        <f t="shared" si="18"/>
        <v>1</v>
      </c>
      <c r="K221" s="118">
        <f t="shared" si="19"/>
        <v>1</v>
      </c>
      <c r="L221" s="126">
        <v>1</v>
      </c>
      <c r="M221" s="96">
        <v>1</v>
      </c>
      <c r="N221" s="96">
        <v>1</v>
      </c>
      <c r="O221" s="96">
        <v>1</v>
      </c>
      <c r="P221" s="96">
        <v>1</v>
      </c>
      <c r="Q221" s="96">
        <v>1</v>
      </c>
      <c r="R221" s="96">
        <v>1</v>
      </c>
      <c r="S221" s="96">
        <v>1</v>
      </c>
      <c r="T221" s="96">
        <v>1</v>
      </c>
      <c r="U221" s="96">
        <v>1</v>
      </c>
      <c r="V221" s="96">
        <v>1</v>
      </c>
      <c r="W221" s="96">
        <v>1</v>
      </c>
      <c r="X221" s="96">
        <v>1</v>
      </c>
      <c r="Y221" s="96">
        <v>1</v>
      </c>
      <c r="Z221" s="96">
        <v>1</v>
      </c>
      <c r="AA221" s="96">
        <v>1</v>
      </c>
      <c r="AB221" s="96">
        <v>0</v>
      </c>
      <c r="AC221" s="96">
        <v>0</v>
      </c>
      <c r="AD221" s="96">
        <v>0</v>
      </c>
      <c r="AE221" s="96">
        <v>0</v>
      </c>
      <c r="AF221" s="135">
        <v>0</v>
      </c>
    </row>
    <row r="222" spans="1:32">
      <c r="A222" s="139" t="s">
        <v>703</v>
      </c>
      <c r="B222" s="98">
        <v>15</v>
      </c>
      <c r="C222" s="100" t="s">
        <v>66</v>
      </c>
      <c r="D222" s="95">
        <v>1</v>
      </c>
      <c r="E222" s="95">
        <v>0</v>
      </c>
      <c r="F222" s="95">
        <v>0</v>
      </c>
      <c r="G222" s="96">
        <f t="shared" si="20"/>
        <v>1</v>
      </c>
      <c r="H222" s="96">
        <f t="shared" si="16"/>
        <v>1</v>
      </c>
      <c r="I222" s="96">
        <f t="shared" si="17"/>
        <v>1</v>
      </c>
      <c r="J222" s="96">
        <f t="shared" si="18"/>
        <v>1</v>
      </c>
      <c r="K222" s="118">
        <f t="shared" si="19"/>
        <v>1</v>
      </c>
      <c r="L222" s="126">
        <v>1</v>
      </c>
      <c r="M222" s="96">
        <v>1</v>
      </c>
      <c r="N222" s="96">
        <v>1</v>
      </c>
      <c r="O222" s="96">
        <v>1</v>
      </c>
      <c r="P222" s="96">
        <v>1</v>
      </c>
      <c r="Q222" s="96">
        <v>1</v>
      </c>
      <c r="R222" s="96">
        <v>1</v>
      </c>
      <c r="S222" s="96">
        <v>1</v>
      </c>
      <c r="T222" s="96">
        <v>1</v>
      </c>
      <c r="U222" s="96">
        <v>1</v>
      </c>
      <c r="V222" s="96">
        <v>1</v>
      </c>
      <c r="W222" s="96">
        <v>1</v>
      </c>
      <c r="X222" s="96">
        <v>1</v>
      </c>
      <c r="Y222" s="96">
        <v>1</v>
      </c>
      <c r="Z222" s="96">
        <v>1</v>
      </c>
      <c r="AA222" s="96">
        <v>1</v>
      </c>
      <c r="AB222" s="96">
        <v>0</v>
      </c>
      <c r="AC222" s="96">
        <v>0</v>
      </c>
      <c r="AD222" s="96">
        <v>0</v>
      </c>
      <c r="AE222" s="96">
        <v>0</v>
      </c>
      <c r="AF222" s="135">
        <v>0</v>
      </c>
    </row>
    <row r="223" spans="1:32">
      <c r="A223" s="139" t="s">
        <v>702</v>
      </c>
      <c r="B223" s="98">
        <v>15</v>
      </c>
      <c r="C223" s="100" t="s">
        <v>521</v>
      </c>
      <c r="D223" s="95">
        <v>1</v>
      </c>
      <c r="E223" s="95">
        <v>0</v>
      </c>
      <c r="F223" s="95">
        <v>0</v>
      </c>
      <c r="G223" s="96">
        <f t="shared" si="20"/>
        <v>1</v>
      </c>
      <c r="H223" s="96">
        <f t="shared" si="16"/>
        <v>1</v>
      </c>
      <c r="I223" s="96">
        <f t="shared" si="17"/>
        <v>1</v>
      </c>
      <c r="J223" s="96">
        <f t="shared" si="18"/>
        <v>1</v>
      </c>
      <c r="K223" s="118">
        <f t="shared" si="19"/>
        <v>1</v>
      </c>
      <c r="L223" s="126">
        <v>1</v>
      </c>
      <c r="M223" s="96">
        <v>1</v>
      </c>
      <c r="N223" s="96">
        <v>1</v>
      </c>
      <c r="O223" s="96">
        <v>1</v>
      </c>
      <c r="P223" s="96">
        <v>1</v>
      </c>
      <c r="Q223" s="96">
        <v>1</v>
      </c>
      <c r="R223" s="96">
        <v>1</v>
      </c>
      <c r="S223" s="96">
        <v>1</v>
      </c>
      <c r="T223" s="96">
        <v>1</v>
      </c>
      <c r="U223" s="96">
        <v>1</v>
      </c>
      <c r="V223" s="96">
        <v>1</v>
      </c>
      <c r="W223" s="96">
        <v>1</v>
      </c>
      <c r="X223" s="96">
        <v>1</v>
      </c>
      <c r="Y223" s="96">
        <v>1</v>
      </c>
      <c r="Z223" s="96">
        <v>1</v>
      </c>
      <c r="AA223" s="96">
        <v>1</v>
      </c>
      <c r="AB223" s="96">
        <v>0</v>
      </c>
      <c r="AC223" s="96">
        <v>0</v>
      </c>
      <c r="AD223" s="96">
        <v>0</v>
      </c>
      <c r="AE223" s="96">
        <v>0</v>
      </c>
      <c r="AF223" s="135">
        <v>0</v>
      </c>
    </row>
    <row r="224" spans="1:32">
      <c r="A224" s="139" t="s">
        <v>701</v>
      </c>
      <c r="B224" s="98">
        <v>15</v>
      </c>
      <c r="C224" s="100" t="s">
        <v>65</v>
      </c>
      <c r="D224" s="95">
        <v>1</v>
      </c>
      <c r="E224" s="95">
        <v>0</v>
      </c>
      <c r="F224" s="95">
        <v>0</v>
      </c>
      <c r="G224" s="96">
        <f t="shared" si="20"/>
        <v>1</v>
      </c>
      <c r="H224" s="96">
        <f t="shared" si="16"/>
        <v>1</v>
      </c>
      <c r="I224" s="96">
        <f t="shared" si="17"/>
        <v>1</v>
      </c>
      <c r="J224" s="96">
        <f t="shared" si="18"/>
        <v>1</v>
      </c>
      <c r="K224" s="118">
        <f t="shared" si="19"/>
        <v>1</v>
      </c>
      <c r="L224" s="126">
        <v>1</v>
      </c>
      <c r="M224" s="96">
        <v>1</v>
      </c>
      <c r="N224" s="96">
        <v>1</v>
      </c>
      <c r="O224" s="96">
        <v>1</v>
      </c>
      <c r="P224" s="96">
        <v>1</v>
      </c>
      <c r="Q224" s="96">
        <v>1</v>
      </c>
      <c r="R224" s="96">
        <v>1</v>
      </c>
      <c r="S224" s="96">
        <v>1</v>
      </c>
      <c r="T224" s="96">
        <v>1</v>
      </c>
      <c r="U224" s="96">
        <v>1</v>
      </c>
      <c r="V224" s="96">
        <v>1</v>
      </c>
      <c r="W224" s="96">
        <v>1</v>
      </c>
      <c r="X224" s="96">
        <v>1</v>
      </c>
      <c r="Y224" s="96">
        <v>1</v>
      </c>
      <c r="Z224" s="96">
        <v>1</v>
      </c>
      <c r="AA224" s="96">
        <v>1</v>
      </c>
      <c r="AB224" s="96">
        <v>0</v>
      </c>
      <c r="AC224" s="96">
        <v>0</v>
      </c>
      <c r="AD224" s="96">
        <v>0</v>
      </c>
      <c r="AE224" s="96">
        <v>0</v>
      </c>
      <c r="AF224" s="135">
        <v>0</v>
      </c>
    </row>
    <row r="225" spans="1:32">
      <c r="A225" s="139" t="s">
        <v>700</v>
      </c>
      <c r="B225" s="98">
        <v>15</v>
      </c>
      <c r="C225" s="100" t="s">
        <v>64</v>
      </c>
      <c r="D225" s="95">
        <v>1</v>
      </c>
      <c r="E225" s="95">
        <v>0</v>
      </c>
      <c r="F225" s="95">
        <v>0</v>
      </c>
      <c r="G225" s="96">
        <f t="shared" si="20"/>
        <v>1</v>
      </c>
      <c r="H225" s="96">
        <f t="shared" si="16"/>
        <v>1</v>
      </c>
      <c r="I225" s="96">
        <f t="shared" si="17"/>
        <v>1</v>
      </c>
      <c r="J225" s="96">
        <f t="shared" si="18"/>
        <v>1</v>
      </c>
      <c r="K225" s="118">
        <f t="shared" si="19"/>
        <v>1</v>
      </c>
      <c r="L225" s="126">
        <v>1</v>
      </c>
      <c r="M225" s="96">
        <v>1</v>
      </c>
      <c r="N225" s="96">
        <v>1</v>
      </c>
      <c r="O225" s="96">
        <v>1</v>
      </c>
      <c r="P225" s="96">
        <v>1</v>
      </c>
      <c r="Q225" s="96">
        <v>1</v>
      </c>
      <c r="R225" s="96">
        <v>1</v>
      </c>
      <c r="S225" s="96">
        <v>1</v>
      </c>
      <c r="T225" s="96">
        <v>1</v>
      </c>
      <c r="U225" s="96">
        <v>1</v>
      </c>
      <c r="V225" s="96">
        <v>1</v>
      </c>
      <c r="W225" s="96">
        <v>1</v>
      </c>
      <c r="X225" s="96">
        <v>1</v>
      </c>
      <c r="Y225" s="96">
        <v>1</v>
      </c>
      <c r="Z225" s="96">
        <v>1</v>
      </c>
      <c r="AA225" s="96">
        <v>1</v>
      </c>
      <c r="AB225" s="96">
        <v>0</v>
      </c>
      <c r="AC225" s="96">
        <v>0</v>
      </c>
      <c r="AD225" s="96">
        <v>0</v>
      </c>
      <c r="AE225" s="96">
        <v>0</v>
      </c>
      <c r="AF225" s="135">
        <v>0</v>
      </c>
    </row>
    <row r="226" spans="1:32">
      <c r="A226" s="139" t="s">
        <v>699</v>
      </c>
      <c r="B226" s="98">
        <v>15</v>
      </c>
      <c r="C226" s="99" t="s">
        <v>64</v>
      </c>
      <c r="D226" s="95">
        <v>1</v>
      </c>
      <c r="E226" s="95">
        <v>0</v>
      </c>
      <c r="F226" s="95">
        <v>0.19230769230769232</v>
      </c>
      <c r="G226" s="96">
        <f t="shared" si="20"/>
        <v>1</v>
      </c>
      <c r="H226" s="96">
        <f t="shared" si="16"/>
        <v>1</v>
      </c>
      <c r="I226" s="96">
        <f t="shared" si="17"/>
        <v>1</v>
      </c>
      <c r="J226" s="96">
        <f t="shared" si="18"/>
        <v>1</v>
      </c>
      <c r="K226" s="118">
        <f t="shared" si="19"/>
        <v>1</v>
      </c>
      <c r="L226" s="126">
        <v>1</v>
      </c>
      <c r="M226" s="96">
        <v>1</v>
      </c>
      <c r="N226" s="96">
        <v>1</v>
      </c>
      <c r="O226" s="96">
        <v>1</v>
      </c>
      <c r="P226" s="96">
        <v>1</v>
      </c>
      <c r="Q226" s="96">
        <v>1</v>
      </c>
      <c r="R226" s="96">
        <v>1</v>
      </c>
      <c r="S226" s="96">
        <v>1</v>
      </c>
      <c r="T226" s="96">
        <v>1</v>
      </c>
      <c r="U226" s="96">
        <v>1</v>
      </c>
      <c r="V226" s="96">
        <v>1</v>
      </c>
      <c r="W226" s="96">
        <v>1</v>
      </c>
      <c r="X226" s="96">
        <v>1</v>
      </c>
      <c r="Y226" s="96">
        <v>1</v>
      </c>
      <c r="Z226" s="96">
        <v>1</v>
      </c>
      <c r="AA226" s="96">
        <v>1</v>
      </c>
      <c r="AB226" s="96">
        <v>0</v>
      </c>
      <c r="AC226" s="96">
        <v>0</v>
      </c>
      <c r="AD226" s="96">
        <v>0</v>
      </c>
      <c r="AE226" s="96">
        <v>0</v>
      </c>
      <c r="AF226" s="135">
        <v>0</v>
      </c>
    </row>
    <row r="227" spans="1:32">
      <c r="A227" s="139" t="s">
        <v>928</v>
      </c>
      <c r="B227" s="98"/>
      <c r="C227" s="99" t="s">
        <v>43</v>
      </c>
      <c r="D227" s="95">
        <v>1</v>
      </c>
      <c r="E227" s="95">
        <v>0</v>
      </c>
      <c r="F227" s="95">
        <v>0.11538461538461539</v>
      </c>
      <c r="G227" s="96">
        <f t="shared" si="20"/>
        <v>1</v>
      </c>
      <c r="H227" s="96">
        <f t="shared" si="16"/>
        <v>1</v>
      </c>
      <c r="I227" s="96">
        <f t="shared" si="17"/>
        <v>1</v>
      </c>
      <c r="J227" s="96">
        <f t="shared" si="18"/>
        <v>1</v>
      </c>
      <c r="K227" s="118">
        <f t="shared" si="19"/>
        <v>1</v>
      </c>
      <c r="L227" s="126">
        <v>1</v>
      </c>
      <c r="M227" s="96">
        <v>1</v>
      </c>
      <c r="N227" s="96">
        <v>1</v>
      </c>
      <c r="O227" s="96">
        <v>1</v>
      </c>
      <c r="P227" s="96">
        <v>1</v>
      </c>
      <c r="Q227" s="96">
        <v>1</v>
      </c>
      <c r="R227" s="96">
        <v>1</v>
      </c>
      <c r="S227" s="96">
        <v>1</v>
      </c>
      <c r="T227" s="96">
        <v>1</v>
      </c>
      <c r="U227" s="96">
        <v>1</v>
      </c>
      <c r="V227" s="96">
        <v>1</v>
      </c>
      <c r="W227" s="96">
        <v>1</v>
      </c>
      <c r="X227" s="96">
        <v>1</v>
      </c>
      <c r="Y227" s="96">
        <v>1</v>
      </c>
      <c r="Z227" s="96">
        <v>1</v>
      </c>
      <c r="AA227" s="96">
        <v>1</v>
      </c>
      <c r="AB227" s="96">
        <v>0</v>
      </c>
      <c r="AC227" s="96">
        <v>0</v>
      </c>
      <c r="AD227" s="96">
        <v>0</v>
      </c>
      <c r="AE227" s="96">
        <v>0</v>
      </c>
      <c r="AF227" s="135">
        <v>0</v>
      </c>
    </row>
    <row r="228" spans="1:32">
      <c r="A228" s="139" t="s">
        <v>927</v>
      </c>
      <c r="B228" s="98"/>
      <c r="C228" s="100" t="s">
        <v>43</v>
      </c>
      <c r="D228" s="95">
        <v>1</v>
      </c>
      <c r="E228" s="95">
        <v>0</v>
      </c>
      <c r="F228" s="95">
        <v>0</v>
      </c>
      <c r="G228" s="96">
        <f t="shared" si="20"/>
        <v>1</v>
      </c>
      <c r="H228" s="96">
        <f t="shared" si="16"/>
        <v>1</v>
      </c>
      <c r="I228" s="96">
        <f t="shared" si="17"/>
        <v>1</v>
      </c>
      <c r="J228" s="96">
        <f t="shared" si="18"/>
        <v>1</v>
      </c>
      <c r="K228" s="118">
        <f t="shared" si="19"/>
        <v>1</v>
      </c>
      <c r="L228" s="126">
        <v>1</v>
      </c>
      <c r="M228" s="96">
        <v>1</v>
      </c>
      <c r="N228" s="96">
        <v>1</v>
      </c>
      <c r="O228" s="96">
        <v>1</v>
      </c>
      <c r="P228" s="96">
        <v>1</v>
      </c>
      <c r="Q228" s="96">
        <v>1</v>
      </c>
      <c r="R228" s="96">
        <v>1</v>
      </c>
      <c r="S228" s="96">
        <v>1</v>
      </c>
      <c r="T228" s="96">
        <v>1</v>
      </c>
      <c r="U228" s="96">
        <v>1</v>
      </c>
      <c r="V228" s="96">
        <v>1</v>
      </c>
      <c r="W228" s="96">
        <v>1</v>
      </c>
      <c r="X228" s="96">
        <v>1</v>
      </c>
      <c r="Y228" s="96">
        <v>1</v>
      </c>
      <c r="Z228" s="96">
        <v>1</v>
      </c>
      <c r="AA228" s="96">
        <v>1</v>
      </c>
      <c r="AB228" s="96">
        <v>0</v>
      </c>
      <c r="AC228" s="96">
        <v>0</v>
      </c>
      <c r="AD228" s="96">
        <v>0</v>
      </c>
      <c r="AE228" s="96">
        <v>0</v>
      </c>
      <c r="AF228" s="135">
        <v>0</v>
      </c>
    </row>
    <row r="229" spans="1:32">
      <c r="A229" s="139" t="s">
        <v>773</v>
      </c>
      <c r="B229" s="98"/>
      <c r="C229" s="100" t="s">
        <v>117</v>
      </c>
      <c r="D229" s="95">
        <v>1</v>
      </c>
      <c r="E229" s="95">
        <v>0</v>
      </c>
      <c r="F229" s="95">
        <v>0</v>
      </c>
      <c r="G229" s="96">
        <f t="shared" si="20"/>
        <v>1</v>
      </c>
      <c r="H229" s="96">
        <f t="shared" si="16"/>
        <v>1</v>
      </c>
      <c r="I229" s="96">
        <f t="shared" si="17"/>
        <v>1</v>
      </c>
      <c r="J229" s="96">
        <f t="shared" si="18"/>
        <v>1</v>
      </c>
      <c r="K229" s="118">
        <f t="shared" si="19"/>
        <v>1</v>
      </c>
      <c r="L229" s="126">
        <v>0</v>
      </c>
      <c r="M229" s="96">
        <v>1</v>
      </c>
      <c r="N229" s="96">
        <v>1</v>
      </c>
      <c r="O229" s="96">
        <v>1</v>
      </c>
      <c r="P229" s="96">
        <v>1</v>
      </c>
      <c r="Q229" s="96">
        <v>1</v>
      </c>
      <c r="R229" s="96">
        <v>1</v>
      </c>
      <c r="S229" s="96">
        <v>1</v>
      </c>
      <c r="T229" s="96">
        <v>1</v>
      </c>
      <c r="U229" s="96">
        <v>1</v>
      </c>
      <c r="V229" s="96">
        <v>1</v>
      </c>
      <c r="W229" s="96">
        <v>1</v>
      </c>
      <c r="X229" s="96">
        <v>1</v>
      </c>
      <c r="Y229" s="96">
        <v>1</v>
      </c>
      <c r="Z229" s="96">
        <v>1</v>
      </c>
      <c r="AA229" s="96">
        <v>1</v>
      </c>
      <c r="AB229" s="96">
        <v>0</v>
      </c>
      <c r="AC229" s="96">
        <v>0</v>
      </c>
      <c r="AD229" s="96">
        <v>0</v>
      </c>
      <c r="AE229" s="96">
        <v>0</v>
      </c>
      <c r="AF229" s="135">
        <v>0</v>
      </c>
    </row>
    <row r="230" spans="1:32">
      <c r="A230" s="139" t="s">
        <v>770</v>
      </c>
      <c r="B230" s="98"/>
      <c r="C230" s="99" t="s">
        <v>121</v>
      </c>
      <c r="D230" s="95">
        <v>0.8</v>
      </c>
      <c r="E230" s="95">
        <v>0</v>
      </c>
      <c r="F230" s="95">
        <v>3.8461538461538464E-2</v>
      </c>
      <c r="G230" s="96">
        <f t="shared" si="20"/>
        <v>1</v>
      </c>
      <c r="H230" s="96">
        <f t="shared" si="16"/>
        <v>0</v>
      </c>
      <c r="I230" s="96">
        <f t="shared" si="17"/>
        <v>1</v>
      </c>
      <c r="J230" s="96">
        <f t="shared" si="18"/>
        <v>1</v>
      </c>
      <c r="K230" s="118">
        <f t="shared" si="19"/>
        <v>1</v>
      </c>
      <c r="L230" s="126">
        <v>1</v>
      </c>
      <c r="M230" s="96">
        <v>1</v>
      </c>
      <c r="N230" s="96">
        <v>1</v>
      </c>
      <c r="O230" s="96">
        <v>1</v>
      </c>
      <c r="P230" s="96">
        <v>1</v>
      </c>
      <c r="Q230" s="96">
        <v>1</v>
      </c>
      <c r="R230" s="96">
        <v>1</v>
      </c>
      <c r="S230" s="96">
        <v>1</v>
      </c>
      <c r="T230" s="96">
        <v>1</v>
      </c>
      <c r="U230" s="96">
        <v>0</v>
      </c>
      <c r="V230" s="96">
        <v>0</v>
      </c>
      <c r="W230" s="96">
        <v>1</v>
      </c>
      <c r="X230" s="96">
        <v>1</v>
      </c>
      <c r="Y230" s="96">
        <v>1</v>
      </c>
      <c r="Z230" s="96">
        <v>1</v>
      </c>
      <c r="AA230" s="96">
        <v>1</v>
      </c>
      <c r="AB230" s="96">
        <v>0</v>
      </c>
      <c r="AC230" s="96">
        <v>0</v>
      </c>
      <c r="AD230" s="96">
        <v>0</v>
      </c>
      <c r="AE230" s="96">
        <v>0</v>
      </c>
      <c r="AF230" s="135">
        <v>0</v>
      </c>
    </row>
    <row r="231" spans="1:32">
      <c r="A231" s="139" t="s">
        <v>754</v>
      </c>
      <c r="B231" s="98"/>
      <c r="C231" s="99" t="s">
        <v>119</v>
      </c>
      <c r="D231" s="95">
        <v>0.8</v>
      </c>
      <c r="E231" s="95">
        <v>0</v>
      </c>
      <c r="F231" s="95">
        <v>0</v>
      </c>
      <c r="G231" s="96">
        <f t="shared" si="20"/>
        <v>1</v>
      </c>
      <c r="H231" s="96">
        <f t="shared" si="16"/>
        <v>0</v>
      </c>
      <c r="I231" s="96">
        <f t="shared" si="17"/>
        <v>1</v>
      </c>
      <c r="J231" s="96">
        <f t="shared" si="18"/>
        <v>1</v>
      </c>
      <c r="K231" s="118">
        <f t="shared" si="19"/>
        <v>1</v>
      </c>
      <c r="L231" s="126">
        <v>1</v>
      </c>
      <c r="M231" s="96">
        <v>1</v>
      </c>
      <c r="N231" s="96">
        <v>1</v>
      </c>
      <c r="O231" s="96">
        <v>1</v>
      </c>
      <c r="P231" s="96">
        <v>1</v>
      </c>
      <c r="Q231" s="96">
        <v>1</v>
      </c>
      <c r="R231" s="96">
        <v>1</v>
      </c>
      <c r="S231" s="96">
        <v>1</v>
      </c>
      <c r="T231" s="96">
        <v>1</v>
      </c>
      <c r="U231" s="96">
        <v>0</v>
      </c>
      <c r="V231" s="96">
        <v>0</v>
      </c>
      <c r="W231" s="96">
        <v>1</v>
      </c>
      <c r="X231" s="96">
        <v>1</v>
      </c>
      <c r="Y231" s="96">
        <v>1</v>
      </c>
      <c r="Z231" s="96">
        <v>1</v>
      </c>
      <c r="AA231" s="96">
        <v>1</v>
      </c>
      <c r="AB231" s="96">
        <v>0</v>
      </c>
      <c r="AC231" s="96">
        <v>0</v>
      </c>
      <c r="AD231" s="96">
        <v>0</v>
      </c>
      <c r="AE231" s="96">
        <v>0</v>
      </c>
      <c r="AF231" s="135">
        <v>0</v>
      </c>
    </row>
    <row r="232" spans="1:32" ht="16" thickBot="1">
      <c r="A232" s="152" t="s">
        <v>944</v>
      </c>
      <c r="B232" s="140"/>
      <c r="C232" s="155" t="s">
        <v>43</v>
      </c>
      <c r="D232" s="148">
        <v>0.8</v>
      </c>
      <c r="E232" s="148">
        <v>0</v>
      </c>
      <c r="F232" s="148">
        <v>0</v>
      </c>
      <c r="G232" s="131">
        <f t="shared" si="20"/>
        <v>0</v>
      </c>
      <c r="H232" s="131">
        <f t="shared" si="16"/>
        <v>1</v>
      </c>
      <c r="I232" s="131">
        <f t="shared" si="17"/>
        <v>1</v>
      </c>
      <c r="J232" s="131">
        <f t="shared" si="18"/>
        <v>1</v>
      </c>
      <c r="K232" s="149">
        <f t="shared" si="19"/>
        <v>1</v>
      </c>
      <c r="L232" s="130">
        <v>0</v>
      </c>
      <c r="M232" s="131">
        <v>0</v>
      </c>
      <c r="N232" s="131">
        <v>0</v>
      </c>
      <c r="O232" s="131">
        <v>0</v>
      </c>
      <c r="P232" s="131">
        <v>0</v>
      </c>
      <c r="Q232" s="131">
        <v>0</v>
      </c>
      <c r="R232" s="131">
        <v>0</v>
      </c>
      <c r="S232" s="131">
        <v>0</v>
      </c>
      <c r="T232" s="131">
        <v>0</v>
      </c>
      <c r="U232" s="131">
        <v>1</v>
      </c>
      <c r="V232" s="131">
        <v>1</v>
      </c>
      <c r="W232" s="131">
        <v>1</v>
      </c>
      <c r="X232" s="131">
        <v>1</v>
      </c>
      <c r="Y232" s="131">
        <v>1</v>
      </c>
      <c r="Z232" s="131">
        <v>1</v>
      </c>
      <c r="AA232" s="131">
        <v>1</v>
      </c>
      <c r="AB232" s="131">
        <v>0</v>
      </c>
      <c r="AC232" s="131">
        <v>0</v>
      </c>
      <c r="AD232" s="131">
        <v>0</v>
      </c>
      <c r="AE232" s="131">
        <v>0</v>
      </c>
      <c r="AF232" s="137">
        <v>0</v>
      </c>
    </row>
    <row r="233" spans="1:32">
      <c r="A233" s="165" t="s">
        <v>608</v>
      </c>
      <c r="B233" s="165"/>
      <c r="C233" s="165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  <c r="Z233" s="165"/>
      <c r="AA233" s="165"/>
      <c r="AB233" s="165"/>
      <c r="AC233" s="165"/>
      <c r="AD233" s="165"/>
      <c r="AE233" s="165"/>
    </row>
    <row r="234" spans="1:32">
      <c r="A234" s="7" t="s">
        <v>698</v>
      </c>
    </row>
    <row r="235" spans="1:32">
      <c r="A235" s="166" t="s">
        <v>956</v>
      </c>
      <c r="B235" s="166"/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  <c r="AE235" s="166"/>
    </row>
    <row r="236" spans="1:32">
      <c r="A236" s="166" t="s">
        <v>957</v>
      </c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</row>
    <row r="237" spans="1:32">
      <c r="A237" s="164" t="s">
        <v>1275</v>
      </c>
    </row>
  </sheetData>
  <phoneticPr fontId="12" type="noConversion"/>
  <conditionalFormatting sqref="G148:K232 G3:K51 G53:K104">
    <cfRule type="cellIs" dxfId="18" priority="22" operator="equal">
      <formula>1</formula>
    </cfRule>
  </conditionalFormatting>
  <conditionalFormatting sqref="C148:C200 L148:AF232 C207:C217 L3:AF51 C65:C104 L53:AF104">
    <cfRule type="cellIs" dxfId="17" priority="21" operator="equal">
      <formula>1</formula>
    </cfRule>
  </conditionalFormatting>
  <conditionalFormatting sqref="C3:C41 C44:C51 C53:C63">
    <cfRule type="cellIs" dxfId="16" priority="19" operator="equal">
      <formula>1</formula>
    </cfRule>
  </conditionalFormatting>
  <conditionalFormatting sqref="G105:K105">
    <cfRule type="cellIs" dxfId="15" priority="18" operator="equal">
      <formula>1</formula>
    </cfRule>
  </conditionalFormatting>
  <conditionalFormatting sqref="L105:AF105">
    <cfRule type="cellIs" dxfId="14" priority="17" operator="equal">
      <formula>1</formula>
    </cfRule>
  </conditionalFormatting>
  <conditionalFormatting sqref="G106:K147">
    <cfRule type="cellIs" dxfId="13" priority="14" operator="equal">
      <formula>1</formula>
    </cfRule>
  </conditionalFormatting>
  <conditionalFormatting sqref="L106:AF147">
    <cfRule type="cellIs" dxfId="12" priority="13" operator="equal">
      <formula>1</formula>
    </cfRule>
  </conditionalFormatting>
  <conditionalFormatting sqref="C106 C108:C147">
    <cfRule type="cellIs" dxfId="11" priority="11" operator="equal">
      <formula>1</formula>
    </cfRule>
  </conditionalFormatting>
  <conditionalFormatting sqref="C202:C203 C219:C220 C206">
    <cfRule type="cellIs" dxfId="10" priority="6" operator="equal">
      <formula>1</formula>
    </cfRule>
  </conditionalFormatting>
  <conditionalFormatting sqref="C204:C205">
    <cfRule type="cellIs" dxfId="9" priority="3" operator="equal">
      <formula>1</formula>
    </cfRule>
  </conditionalFormatting>
  <conditionalFormatting sqref="G52:K52">
    <cfRule type="cellIs" dxfId="8" priority="2" operator="equal">
      <formula>1</formula>
    </cfRule>
  </conditionalFormatting>
  <conditionalFormatting sqref="L52:AF52 C52">
    <cfRule type="cellIs" dxfId="7" priority="1" operator="equal">
      <formula>1</formula>
    </cfRule>
  </conditionalFormatting>
  <pageMargins left="0.75" right="0.75" top="1" bottom="1" header="0.5" footer="0.5"/>
  <pageSetup scale="34" fitToHeight="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AG76"/>
  <sheetViews>
    <sheetView zoomScale="75" zoomScaleNormal="75" zoomScalePageLayoutView="75" workbookViewId="0"/>
  </sheetViews>
  <sheetFormatPr baseColWidth="10" defaultRowHeight="15" x14ac:dyDescent="0"/>
  <cols>
    <col min="1" max="1" width="12.33203125" style="6" customWidth="1"/>
    <col min="2" max="2" width="10.1640625" style="103" customWidth="1"/>
    <col min="3" max="3" width="66.83203125" customWidth="1"/>
    <col min="4" max="6" width="6.1640625" bestFit="1" customWidth="1"/>
    <col min="7" max="32" width="4.1640625" customWidth="1"/>
    <col min="33" max="33" width="4.1640625" style="97" customWidth="1"/>
  </cols>
  <sheetData>
    <row r="1" spans="1:33" ht="16" thickBot="1">
      <c r="A1" s="7" t="s">
        <v>1276</v>
      </c>
    </row>
    <row r="2" spans="1:33" s="110" customFormat="1" ht="144" customHeight="1" thickBot="1">
      <c r="A2" s="111" t="s">
        <v>958</v>
      </c>
      <c r="B2" s="153" t="s">
        <v>959</v>
      </c>
      <c r="C2" s="114" t="s">
        <v>511</v>
      </c>
      <c r="D2" s="112" t="s">
        <v>955</v>
      </c>
      <c r="E2" s="112" t="s">
        <v>543</v>
      </c>
      <c r="F2" s="112" t="s">
        <v>542</v>
      </c>
      <c r="G2" s="112" t="s">
        <v>950</v>
      </c>
      <c r="H2" s="112" t="s">
        <v>951</v>
      </c>
      <c r="I2" s="112" t="s">
        <v>952</v>
      </c>
      <c r="J2" s="112" t="s">
        <v>953</v>
      </c>
      <c r="K2" s="112" t="s">
        <v>954</v>
      </c>
      <c r="L2" s="120" t="s">
        <v>639</v>
      </c>
      <c r="M2" s="121" t="s">
        <v>640</v>
      </c>
      <c r="N2" s="121" t="s">
        <v>641</v>
      </c>
      <c r="O2" s="121" t="s">
        <v>642</v>
      </c>
      <c r="P2" s="121" t="s">
        <v>643</v>
      </c>
      <c r="Q2" s="121" t="s">
        <v>644</v>
      </c>
      <c r="R2" s="121" t="s">
        <v>645</v>
      </c>
      <c r="S2" s="121" t="s">
        <v>646</v>
      </c>
      <c r="T2" s="121" t="s">
        <v>647</v>
      </c>
      <c r="U2" s="121" t="s">
        <v>648</v>
      </c>
      <c r="V2" s="121" t="s">
        <v>649</v>
      </c>
      <c r="W2" s="121" t="s">
        <v>650</v>
      </c>
      <c r="X2" s="121" t="s">
        <v>651</v>
      </c>
      <c r="Y2" s="121" t="s">
        <v>652</v>
      </c>
      <c r="Z2" s="121" t="s">
        <v>653</v>
      </c>
      <c r="AA2" s="121" t="s">
        <v>654</v>
      </c>
      <c r="AB2" s="122" t="s">
        <v>655</v>
      </c>
      <c r="AC2" s="122" t="s">
        <v>656</v>
      </c>
      <c r="AD2" s="122" t="s">
        <v>657</v>
      </c>
      <c r="AE2" s="122" t="s">
        <v>658</v>
      </c>
      <c r="AF2" s="123" t="s">
        <v>659</v>
      </c>
      <c r="AG2" s="116"/>
    </row>
    <row r="3" spans="1:33">
      <c r="A3" s="6">
        <v>842472298</v>
      </c>
      <c r="B3" s="103" t="s">
        <v>549</v>
      </c>
      <c r="C3" t="s">
        <v>680</v>
      </c>
      <c r="D3" s="94">
        <v>0</v>
      </c>
      <c r="E3" s="95">
        <v>1</v>
      </c>
      <c r="F3" s="95">
        <v>1</v>
      </c>
      <c r="G3" s="104">
        <f t="shared" ref="G3:G34" si="0">P3</f>
        <v>0</v>
      </c>
      <c r="H3" s="104">
        <f t="shared" ref="H3:H34" si="1">U3</f>
        <v>0</v>
      </c>
      <c r="I3" s="104">
        <f t="shared" ref="I3:I34" si="2">W3</f>
        <v>0</v>
      </c>
      <c r="J3" s="104">
        <f t="shared" ref="J3:J34" si="3">Y3</f>
        <v>0</v>
      </c>
      <c r="K3" s="117">
        <f t="shared" ref="K3:K34" si="4">AA3</f>
        <v>0</v>
      </c>
      <c r="L3" s="124">
        <v>0</v>
      </c>
      <c r="M3" s="104">
        <v>0</v>
      </c>
      <c r="N3" s="104">
        <v>0</v>
      </c>
      <c r="O3" s="104">
        <v>0</v>
      </c>
      <c r="P3" s="104">
        <v>0</v>
      </c>
      <c r="Q3" s="104">
        <v>0</v>
      </c>
      <c r="R3" s="104">
        <v>0</v>
      </c>
      <c r="S3" s="104">
        <v>0</v>
      </c>
      <c r="T3" s="104">
        <v>0</v>
      </c>
      <c r="U3" s="104">
        <v>0</v>
      </c>
      <c r="V3" s="104">
        <v>0</v>
      </c>
      <c r="W3" s="104">
        <v>0</v>
      </c>
      <c r="X3" s="104">
        <v>0</v>
      </c>
      <c r="Y3" s="104">
        <v>0</v>
      </c>
      <c r="Z3" s="104">
        <v>0</v>
      </c>
      <c r="AA3" s="104">
        <v>0</v>
      </c>
      <c r="AB3" s="115">
        <v>1</v>
      </c>
      <c r="AC3" s="115">
        <v>1</v>
      </c>
      <c r="AD3" s="115">
        <v>1</v>
      </c>
      <c r="AE3" s="115">
        <v>1</v>
      </c>
      <c r="AF3" s="125">
        <v>1</v>
      </c>
      <c r="AG3" s="103"/>
    </row>
    <row r="4" spans="1:33">
      <c r="A4" s="92">
        <v>842472312</v>
      </c>
      <c r="B4" s="103" t="s">
        <v>550</v>
      </c>
      <c r="C4" s="91" t="s">
        <v>681</v>
      </c>
      <c r="D4" s="95">
        <v>0</v>
      </c>
      <c r="E4" s="95">
        <v>1</v>
      </c>
      <c r="F4" s="95">
        <v>1</v>
      </c>
      <c r="G4" s="96">
        <f t="shared" si="0"/>
        <v>0</v>
      </c>
      <c r="H4" s="96">
        <f t="shared" si="1"/>
        <v>0</v>
      </c>
      <c r="I4" s="96">
        <f t="shared" si="2"/>
        <v>0</v>
      </c>
      <c r="J4" s="96">
        <f t="shared" si="3"/>
        <v>0</v>
      </c>
      <c r="K4" s="118">
        <f t="shared" si="4"/>
        <v>0</v>
      </c>
      <c r="L4" s="126">
        <v>0</v>
      </c>
      <c r="M4" s="96">
        <v>0</v>
      </c>
      <c r="N4" s="96">
        <v>0</v>
      </c>
      <c r="O4" s="96">
        <v>0</v>
      </c>
      <c r="P4" s="96">
        <v>0</v>
      </c>
      <c r="Q4" s="96">
        <v>0</v>
      </c>
      <c r="R4" s="96">
        <v>0</v>
      </c>
      <c r="S4" s="96">
        <v>0</v>
      </c>
      <c r="T4" s="96">
        <v>0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107">
        <v>1</v>
      </c>
      <c r="AC4" s="107">
        <v>1</v>
      </c>
      <c r="AD4" s="107">
        <v>1</v>
      </c>
      <c r="AE4" s="107">
        <v>1</v>
      </c>
      <c r="AF4" s="127">
        <v>1</v>
      </c>
      <c r="AG4" s="103"/>
    </row>
    <row r="5" spans="1:33">
      <c r="A5" s="92">
        <v>842472449</v>
      </c>
      <c r="B5" s="103" t="s">
        <v>551</v>
      </c>
      <c r="C5" s="91" t="s">
        <v>534</v>
      </c>
      <c r="D5" s="95">
        <v>0</v>
      </c>
      <c r="E5" s="95">
        <v>0.4</v>
      </c>
      <c r="F5" s="95">
        <v>0.80769230769230771</v>
      </c>
      <c r="G5" s="96">
        <f t="shared" si="0"/>
        <v>0</v>
      </c>
      <c r="H5" s="96">
        <f t="shared" si="1"/>
        <v>0</v>
      </c>
      <c r="I5" s="96">
        <f t="shared" si="2"/>
        <v>0</v>
      </c>
      <c r="J5" s="96">
        <f t="shared" si="3"/>
        <v>0</v>
      </c>
      <c r="K5" s="118">
        <f t="shared" si="4"/>
        <v>0</v>
      </c>
      <c r="L5" s="126">
        <v>0</v>
      </c>
      <c r="M5" s="96">
        <v>0</v>
      </c>
      <c r="N5" s="96">
        <v>0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107">
        <v>0</v>
      </c>
      <c r="AC5" s="107">
        <v>0</v>
      </c>
      <c r="AD5" s="107">
        <v>0</v>
      </c>
      <c r="AE5" s="107">
        <v>1</v>
      </c>
      <c r="AF5" s="127">
        <v>1</v>
      </c>
      <c r="AG5" s="103"/>
    </row>
    <row r="6" spans="1:33">
      <c r="A6" s="92">
        <v>842472450</v>
      </c>
      <c r="B6" s="103" t="s">
        <v>552</v>
      </c>
      <c r="C6" s="91" t="s">
        <v>63</v>
      </c>
      <c r="D6" s="95">
        <v>0</v>
      </c>
      <c r="E6" s="95">
        <v>0.4</v>
      </c>
      <c r="F6" s="95">
        <v>0.80769230769230771</v>
      </c>
      <c r="G6" s="96">
        <f t="shared" si="0"/>
        <v>0</v>
      </c>
      <c r="H6" s="96">
        <f t="shared" si="1"/>
        <v>0</v>
      </c>
      <c r="I6" s="96">
        <f t="shared" si="2"/>
        <v>0</v>
      </c>
      <c r="J6" s="96">
        <f t="shared" si="3"/>
        <v>0</v>
      </c>
      <c r="K6" s="118">
        <f t="shared" si="4"/>
        <v>0</v>
      </c>
      <c r="L6" s="12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107">
        <v>0</v>
      </c>
      <c r="AC6" s="107">
        <v>0</v>
      </c>
      <c r="AD6" s="107">
        <v>0</v>
      </c>
      <c r="AE6" s="107">
        <v>1</v>
      </c>
      <c r="AF6" s="127">
        <v>1</v>
      </c>
      <c r="AG6" s="103"/>
    </row>
    <row r="7" spans="1:33" s="102" customFormat="1">
      <c r="A7" s="92">
        <v>842472428</v>
      </c>
      <c r="B7" s="103" t="s">
        <v>553</v>
      </c>
      <c r="C7" s="91" t="s">
        <v>527</v>
      </c>
      <c r="D7" s="95">
        <v>0</v>
      </c>
      <c r="E7" s="95">
        <v>0.4</v>
      </c>
      <c r="F7" s="95">
        <v>0.80769230769230771</v>
      </c>
      <c r="G7" s="96">
        <f t="shared" si="0"/>
        <v>0</v>
      </c>
      <c r="H7" s="96">
        <f t="shared" si="1"/>
        <v>0</v>
      </c>
      <c r="I7" s="96">
        <f t="shared" si="2"/>
        <v>0</v>
      </c>
      <c r="J7" s="96">
        <f t="shared" si="3"/>
        <v>0</v>
      </c>
      <c r="K7" s="118">
        <f t="shared" si="4"/>
        <v>0</v>
      </c>
      <c r="L7" s="12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107">
        <v>0</v>
      </c>
      <c r="AC7" s="107">
        <v>0</v>
      </c>
      <c r="AD7" s="107">
        <v>0</v>
      </c>
      <c r="AE7" s="107">
        <v>1</v>
      </c>
      <c r="AF7" s="127">
        <v>1</v>
      </c>
      <c r="AG7" s="103"/>
    </row>
    <row r="8" spans="1:33" s="102" customFormat="1">
      <c r="A8" s="92">
        <v>842472209</v>
      </c>
      <c r="B8" s="103" t="s">
        <v>555</v>
      </c>
      <c r="C8" s="91" t="s">
        <v>172</v>
      </c>
      <c r="D8" s="95">
        <v>0</v>
      </c>
      <c r="E8" s="95">
        <v>1</v>
      </c>
      <c r="F8" s="95">
        <v>1</v>
      </c>
      <c r="G8" s="101">
        <f t="shared" si="0"/>
        <v>0</v>
      </c>
      <c r="H8" s="101">
        <f t="shared" si="1"/>
        <v>0</v>
      </c>
      <c r="I8" s="101">
        <f t="shared" si="2"/>
        <v>0</v>
      </c>
      <c r="J8" s="101">
        <f t="shared" si="3"/>
        <v>0</v>
      </c>
      <c r="K8" s="119">
        <f t="shared" si="4"/>
        <v>0</v>
      </c>
      <c r="L8" s="128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8">
        <v>1</v>
      </c>
      <c r="AC8" s="108">
        <v>1</v>
      </c>
      <c r="AD8" s="108">
        <v>1</v>
      </c>
      <c r="AE8" s="108">
        <v>1</v>
      </c>
      <c r="AF8" s="129">
        <v>1</v>
      </c>
      <c r="AG8" s="106"/>
    </row>
    <row r="9" spans="1:33" s="102" customFormat="1">
      <c r="A9" s="92">
        <v>842472339</v>
      </c>
      <c r="B9" s="103" t="s">
        <v>556</v>
      </c>
      <c r="C9" s="91" t="s">
        <v>173</v>
      </c>
      <c r="D9" s="95">
        <v>0</v>
      </c>
      <c r="E9" s="95">
        <v>1</v>
      </c>
      <c r="F9" s="95">
        <v>0.96153846153846156</v>
      </c>
      <c r="G9" s="101">
        <f t="shared" si="0"/>
        <v>0</v>
      </c>
      <c r="H9" s="101">
        <f t="shared" si="1"/>
        <v>0</v>
      </c>
      <c r="I9" s="101">
        <f t="shared" si="2"/>
        <v>0</v>
      </c>
      <c r="J9" s="101">
        <f t="shared" si="3"/>
        <v>0</v>
      </c>
      <c r="K9" s="119">
        <f t="shared" si="4"/>
        <v>0</v>
      </c>
      <c r="L9" s="128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8">
        <v>1</v>
      </c>
      <c r="AC9" s="108">
        <v>1</v>
      </c>
      <c r="AD9" s="108">
        <v>1</v>
      </c>
      <c r="AE9" s="108">
        <v>1</v>
      </c>
      <c r="AF9" s="129">
        <v>1</v>
      </c>
      <c r="AG9" s="106"/>
    </row>
    <row r="10" spans="1:33" s="102" customFormat="1">
      <c r="A10" s="92">
        <v>842472307</v>
      </c>
      <c r="B10" s="103" t="s">
        <v>557</v>
      </c>
      <c r="C10" s="91" t="s">
        <v>525</v>
      </c>
      <c r="D10" s="95">
        <v>0</v>
      </c>
      <c r="E10" s="95">
        <v>1</v>
      </c>
      <c r="F10" s="95">
        <v>1</v>
      </c>
      <c r="G10" s="101">
        <f t="shared" si="0"/>
        <v>0</v>
      </c>
      <c r="H10" s="101">
        <f t="shared" si="1"/>
        <v>0</v>
      </c>
      <c r="I10" s="101">
        <f t="shared" si="2"/>
        <v>0</v>
      </c>
      <c r="J10" s="101">
        <f t="shared" si="3"/>
        <v>0</v>
      </c>
      <c r="K10" s="119">
        <f t="shared" si="4"/>
        <v>0</v>
      </c>
      <c r="L10" s="128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8">
        <v>1</v>
      </c>
      <c r="AC10" s="108">
        <v>1</v>
      </c>
      <c r="AD10" s="108">
        <v>1</v>
      </c>
      <c r="AE10" s="108">
        <v>1</v>
      </c>
      <c r="AF10" s="129">
        <v>1</v>
      </c>
      <c r="AG10" s="106"/>
    </row>
    <row r="11" spans="1:33" s="102" customFormat="1">
      <c r="A11" s="92">
        <v>842472351</v>
      </c>
      <c r="B11" s="103" t="s">
        <v>558</v>
      </c>
      <c r="C11" s="91" t="s">
        <v>58</v>
      </c>
      <c r="D11" s="95">
        <v>0</v>
      </c>
      <c r="E11" s="95">
        <v>0.6</v>
      </c>
      <c r="F11" s="95">
        <v>0.96153846153846156</v>
      </c>
      <c r="G11" s="96">
        <f t="shared" si="0"/>
        <v>0</v>
      </c>
      <c r="H11" s="96">
        <f t="shared" si="1"/>
        <v>0</v>
      </c>
      <c r="I11" s="96">
        <f t="shared" si="2"/>
        <v>0</v>
      </c>
      <c r="J11" s="96">
        <f t="shared" si="3"/>
        <v>0</v>
      </c>
      <c r="K11" s="118">
        <f t="shared" si="4"/>
        <v>0</v>
      </c>
      <c r="L11" s="12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1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107">
        <v>1</v>
      </c>
      <c r="AC11" s="107">
        <v>1</v>
      </c>
      <c r="AD11" s="107">
        <v>0</v>
      </c>
      <c r="AE11" s="107">
        <v>0</v>
      </c>
      <c r="AF11" s="127">
        <v>1</v>
      </c>
      <c r="AG11" s="103"/>
    </row>
    <row r="12" spans="1:33">
      <c r="A12" s="92">
        <v>842472270</v>
      </c>
      <c r="B12" s="103" t="s">
        <v>559</v>
      </c>
      <c r="C12" s="91" t="s">
        <v>682</v>
      </c>
      <c r="D12" s="95">
        <v>0</v>
      </c>
      <c r="E12" s="95">
        <v>1</v>
      </c>
      <c r="F12" s="95">
        <v>1</v>
      </c>
      <c r="G12" s="96">
        <f t="shared" si="0"/>
        <v>0</v>
      </c>
      <c r="H12" s="96">
        <f t="shared" si="1"/>
        <v>0</v>
      </c>
      <c r="I12" s="96">
        <f t="shared" si="2"/>
        <v>0</v>
      </c>
      <c r="J12" s="96">
        <f t="shared" si="3"/>
        <v>0</v>
      </c>
      <c r="K12" s="118">
        <f t="shared" si="4"/>
        <v>0</v>
      </c>
      <c r="L12" s="12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107">
        <v>1</v>
      </c>
      <c r="AC12" s="107">
        <v>1</v>
      </c>
      <c r="AD12" s="107">
        <v>1</v>
      </c>
      <c r="AE12" s="107">
        <v>1</v>
      </c>
      <c r="AF12" s="127">
        <v>1</v>
      </c>
      <c r="AG12" s="103"/>
    </row>
    <row r="13" spans="1:33">
      <c r="A13" s="92">
        <v>842472294</v>
      </c>
      <c r="B13" s="103" t="s">
        <v>565</v>
      </c>
      <c r="C13" s="91" t="s">
        <v>683</v>
      </c>
      <c r="D13" s="95">
        <v>0</v>
      </c>
      <c r="E13" s="95">
        <v>1</v>
      </c>
      <c r="F13" s="95">
        <v>1</v>
      </c>
      <c r="G13" s="96">
        <f t="shared" si="0"/>
        <v>0</v>
      </c>
      <c r="H13" s="96">
        <f t="shared" si="1"/>
        <v>0</v>
      </c>
      <c r="I13" s="96">
        <f t="shared" si="2"/>
        <v>0</v>
      </c>
      <c r="J13" s="96">
        <f t="shared" si="3"/>
        <v>0</v>
      </c>
      <c r="K13" s="118">
        <f t="shared" si="4"/>
        <v>0</v>
      </c>
      <c r="L13" s="12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107">
        <v>1</v>
      </c>
      <c r="AC13" s="107">
        <v>1</v>
      </c>
      <c r="AD13" s="107">
        <v>1</v>
      </c>
      <c r="AE13" s="107">
        <v>1</v>
      </c>
      <c r="AF13" s="127">
        <v>1</v>
      </c>
      <c r="AG13" s="103"/>
    </row>
    <row r="14" spans="1:33">
      <c r="A14" s="92">
        <v>842472250</v>
      </c>
      <c r="B14" s="103" t="s">
        <v>566</v>
      </c>
      <c r="C14" s="91" t="s">
        <v>136</v>
      </c>
      <c r="D14" s="95">
        <v>0</v>
      </c>
      <c r="E14" s="95">
        <v>1</v>
      </c>
      <c r="F14" s="95">
        <v>1</v>
      </c>
      <c r="G14" s="96">
        <f t="shared" si="0"/>
        <v>0</v>
      </c>
      <c r="H14" s="96">
        <f t="shared" si="1"/>
        <v>0</v>
      </c>
      <c r="I14" s="96">
        <f t="shared" si="2"/>
        <v>0</v>
      </c>
      <c r="J14" s="96">
        <f t="shared" si="3"/>
        <v>0</v>
      </c>
      <c r="K14" s="118">
        <f t="shared" si="4"/>
        <v>0</v>
      </c>
      <c r="L14" s="12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107">
        <v>1</v>
      </c>
      <c r="AC14" s="107">
        <v>1</v>
      </c>
      <c r="AD14" s="107">
        <v>1</v>
      </c>
      <c r="AE14" s="107">
        <v>1</v>
      </c>
      <c r="AF14" s="127">
        <v>1</v>
      </c>
      <c r="AG14" s="103"/>
    </row>
    <row r="15" spans="1:33">
      <c r="A15" s="92">
        <v>842472308</v>
      </c>
      <c r="B15" s="103" t="s">
        <v>567</v>
      </c>
      <c r="C15" s="91" t="s">
        <v>139</v>
      </c>
      <c r="D15" s="95">
        <v>0</v>
      </c>
      <c r="E15" s="95">
        <v>1</v>
      </c>
      <c r="F15" s="95">
        <v>1</v>
      </c>
      <c r="G15" s="96">
        <f t="shared" si="0"/>
        <v>0</v>
      </c>
      <c r="H15" s="96">
        <f t="shared" si="1"/>
        <v>0</v>
      </c>
      <c r="I15" s="96">
        <f t="shared" si="2"/>
        <v>0</v>
      </c>
      <c r="J15" s="96">
        <f t="shared" si="3"/>
        <v>0</v>
      </c>
      <c r="K15" s="118">
        <f t="shared" si="4"/>
        <v>0</v>
      </c>
      <c r="L15" s="12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107">
        <v>1</v>
      </c>
      <c r="AC15" s="107">
        <v>1</v>
      </c>
      <c r="AD15" s="107">
        <v>1</v>
      </c>
      <c r="AE15" s="107">
        <v>1</v>
      </c>
      <c r="AF15" s="127">
        <v>1</v>
      </c>
      <c r="AG15" s="103"/>
    </row>
    <row r="16" spans="1:33">
      <c r="A16" s="92">
        <v>842472350</v>
      </c>
      <c r="B16" s="103" t="s">
        <v>568</v>
      </c>
      <c r="C16" s="91" t="s">
        <v>145</v>
      </c>
      <c r="D16" s="95">
        <v>0</v>
      </c>
      <c r="E16" s="95">
        <v>1</v>
      </c>
      <c r="F16" s="95">
        <v>0.92307692307692313</v>
      </c>
      <c r="G16" s="96">
        <f t="shared" si="0"/>
        <v>0</v>
      </c>
      <c r="H16" s="96">
        <f t="shared" si="1"/>
        <v>0</v>
      </c>
      <c r="I16" s="96">
        <f t="shared" si="2"/>
        <v>0</v>
      </c>
      <c r="J16" s="96">
        <f t="shared" si="3"/>
        <v>0</v>
      </c>
      <c r="K16" s="118">
        <f t="shared" si="4"/>
        <v>0</v>
      </c>
      <c r="L16" s="12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107">
        <v>1</v>
      </c>
      <c r="AC16" s="107">
        <v>1</v>
      </c>
      <c r="AD16" s="107">
        <v>1</v>
      </c>
      <c r="AE16" s="107">
        <v>1</v>
      </c>
      <c r="AF16" s="127">
        <v>1</v>
      </c>
      <c r="AG16" s="103"/>
    </row>
    <row r="17" spans="1:33">
      <c r="A17" s="92">
        <v>842472324</v>
      </c>
      <c r="B17" s="103" t="s">
        <v>569</v>
      </c>
      <c r="C17" s="91" t="s">
        <v>541</v>
      </c>
      <c r="D17" s="95">
        <v>0</v>
      </c>
      <c r="E17" s="95">
        <v>1</v>
      </c>
      <c r="F17" s="95">
        <v>1</v>
      </c>
      <c r="G17" s="96">
        <f t="shared" si="0"/>
        <v>0</v>
      </c>
      <c r="H17" s="96">
        <f t="shared" si="1"/>
        <v>0</v>
      </c>
      <c r="I17" s="96">
        <f t="shared" si="2"/>
        <v>0</v>
      </c>
      <c r="J17" s="96">
        <f t="shared" si="3"/>
        <v>0</v>
      </c>
      <c r="K17" s="118">
        <f t="shared" si="4"/>
        <v>0</v>
      </c>
      <c r="L17" s="12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107">
        <v>1</v>
      </c>
      <c r="AC17" s="107">
        <v>1</v>
      </c>
      <c r="AD17" s="107">
        <v>1</v>
      </c>
      <c r="AE17" s="107">
        <v>1</v>
      </c>
      <c r="AF17" s="127">
        <v>1</v>
      </c>
      <c r="AG17" s="103"/>
    </row>
    <row r="18" spans="1:33">
      <c r="A18" s="92">
        <v>842472309</v>
      </c>
      <c r="B18" s="103" t="s">
        <v>571</v>
      </c>
      <c r="C18" s="91" t="s">
        <v>140</v>
      </c>
      <c r="D18" s="95">
        <v>0</v>
      </c>
      <c r="E18" s="95">
        <v>1</v>
      </c>
      <c r="F18" s="95">
        <v>1</v>
      </c>
      <c r="G18" s="96">
        <f t="shared" si="0"/>
        <v>0</v>
      </c>
      <c r="H18" s="96">
        <f t="shared" si="1"/>
        <v>0</v>
      </c>
      <c r="I18" s="96">
        <f t="shared" si="2"/>
        <v>0</v>
      </c>
      <c r="J18" s="96">
        <f t="shared" si="3"/>
        <v>0</v>
      </c>
      <c r="K18" s="118">
        <f t="shared" si="4"/>
        <v>0</v>
      </c>
      <c r="L18" s="12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107">
        <v>1</v>
      </c>
      <c r="AC18" s="107">
        <v>1</v>
      </c>
      <c r="AD18" s="107">
        <v>1</v>
      </c>
      <c r="AE18" s="107">
        <v>1</v>
      </c>
      <c r="AF18" s="127">
        <v>1</v>
      </c>
      <c r="AG18" s="103"/>
    </row>
    <row r="19" spans="1:33">
      <c r="A19" s="92">
        <v>842472366</v>
      </c>
      <c r="B19" s="103" t="s">
        <v>572</v>
      </c>
      <c r="C19" s="91" t="s">
        <v>43</v>
      </c>
      <c r="D19" s="95">
        <v>0</v>
      </c>
      <c r="E19" s="95">
        <v>0.8</v>
      </c>
      <c r="F19" s="95">
        <v>0.92307692307692313</v>
      </c>
      <c r="G19" s="96">
        <f t="shared" si="0"/>
        <v>0</v>
      </c>
      <c r="H19" s="96">
        <f t="shared" si="1"/>
        <v>0</v>
      </c>
      <c r="I19" s="96">
        <f t="shared" si="2"/>
        <v>0</v>
      </c>
      <c r="J19" s="96">
        <f t="shared" si="3"/>
        <v>0</v>
      </c>
      <c r="K19" s="118">
        <f t="shared" si="4"/>
        <v>0</v>
      </c>
      <c r="L19" s="12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107">
        <v>1</v>
      </c>
      <c r="AC19" s="107">
        <v>1</v>
      </c>
      <c r="AD19" s="107">
        <v>0</v>
      </c>
      <c r="AE19" s="107">
        <v>1</v>
      </c>
      <c r="AF19" s="127">
        <v>1</v>
      </c>
      <c r="AG19" s="103"/>
    </row>
    <row r="20" spans="1:33">
      <c r="A20" s="92">
        <v>842472354</v>
      </c>
      <c r="B20" s="103" t="s">
        <v>573</v>
      </c>
      <c r="C20" s="91" t="s">
        <v>146</v>
      </c>
      <c r="D20" s="95">
        <v>0</v>
      </c>
      <c r="E20" s="95">
        <v>1</v>
      </c>
      <c r="F20" s="95">
        <v>0.92307692307692313</v>
      </c>
      <c r="G20" s="96">
        <f t="shared" si="0"/>
        <v>0</v>
      </c>
      <c r="H20" s="96">
        <f t="shared" si="1"/>
        <v>0</v>
      </c>
      <c r="I20" s="96">
        <f t="shared" si="2"/>
        <v>0</v>
      </c>
      <c r="J20" s="96">
        <f t="shared" si="3"/>
        <v>0</v>
      </c>
      <c r="K20" s="118">
        <f t="shared" si="4"/>
        <v>0</v>
      </c>
      <c r="L20" s="12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107">
        <v>1</v>
      </c>
      <c r="AC20" s="107">
        <v>1</v>
      </c>
      <c r="AD20" s="107">
        <v>1</v>
      </c>
      <c r="AE20" s="107">
        <v>1</v>
      </c>
      <c r="AF20" s="127">
        <v>1</v>
      </c>
      <c r="AG20" s="103"/>
    </row>
    <row r="21" spans="1:33">
      <c r="A21" s="92">
        <v>842472353</v>
      </c>
      <c r="B21" s="103" t="s">
        <v>574</v>
      </c>
      <c r="C21" s="91" t="s">
        <v>132</v>
      </c>
      <c r="D21" s="95">
        <v>0</v>
      </c>
      <c r="E21" s="95">
        <v>1</v>
      </c>
      <c r="F21" s="95">
        <v>0.92307692307692313</v>
      </c>
      <c r="G21" s="96">
        <f t="shared" si="0"/>
        <v>0</v>
      </c>
      <c r="H21" s="96">
        <f t="shared" si="1"/>
        <v>0</v>
      </c>
      <c r="I21" s="96">
        <f t="shared" si="2"/>
        <v>0</v>
      </c>
      <c r="J21" s="96">
        <f t="shared" si="3"/>
        <v>0</v>
      </c>
      <c r="K21" s="118">
        <f t="shared" si="4"/>
        <v>0</v>
      </c>
      <c r="L21" s="12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107">
        <v>1</v>
      </c>
      <c r="AC21" s="107">
        <v>1</v>
      </c>
      <c r="AD21" s="107">
        <v>1</v>
      </c>
      <c r="AE21" s="107">
        <v>1</v>
      </c>
      <c r="AF21" s="127">
        <v>1</v>
      </c>
      <c r="AG21" s="103"/>
    </row>
    <row r="22" spans="1:33">
      <c r="A22" s="92">
        <v>842472371</v>
      </c>
      <c r="B22" s="103" t="s">
        <v>575</v>
      </c>
      <c r="C22" s="91" t="s">
        <v>132</v>
      </c>
      <c r="D22" s="95">
        <v>0</v>
      </c>
      <c r="E22" s="95">
        <v>0.8</v>
      </c>
      <c r="F22" s="95">
        <v>0.92307692307692313</v>
      </c>
      <c r="G22" s="96">
        <f t="shared" si="0"/>
        <v>0</v>
      </c>
      <c r="H22" s="96">
        <f t="shared" si="1"/>
        <v>0</v>
      </c>
      <c r="I22" s="96">
        <f t="shared" si="2"/>
        <v>0</v>
      </c>
      <c r="J22" s="96">
        <f t="shared" si="3"/>
        <v>0</v>
      </c>
      <c r="K22" s="118">
        <f t="shared" si="4"/>
        <v>0</v>
      </c>
      <c r="L22" s="12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107">
        <v>1</v>
      </c>
      <c r="AC22" s="107">
        <v>1</v>
      </c>
      <c r="AD22" s="107">
        <v>1</v>
      </c>
      <c r="AE22" s="107">
        <v>0</v>
      </c>
      <c r="AF22" s="127">
        <v>1</v>
      </c>
      <c r="AG22" s="103"/>
    </row>
    <row r="23" spans="1:33">
      <c r="A23" s="92">
        <v>842472370</v>
      </c>
      <c r="B23" s="103" t="s">
        <v>576</v>
      </c>
      <c r="C23" s="91" t="s">
        <v>134</v>
      </c>
      <c r="D23" s="95">
        <v>0</v>
      </c>
      <c r="E23" s="95">
        <v>0.8</v>
      </c>
      <c r="F23" s="95">
        <v>0.92307692307692313</v>
      </c>
      <c r="G23" s="96">
        <f t="shared" si="0"/>
        <v>0</v>
      </c>
      <c r="H23" s="96">
        <f t="shared" si="1"/>
        <v>0</v>
      </c>
      <c r="I23" s="96">
        <f t="shared" si="2"/>
        <v>0</v>
      </c>
      <c r="J23" s="96">
        <f t="shared" si="3"/>
        <v>0</v>
      </c>
      <c r="K23" s="118">
        <f t="shared" si="4"/>
        <v>0</v>
      </c>
      <c r="L23" s="12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107">
        <v>1</v>
      </c>
      <c r="AC23" s="107">
        <v>1</v>
      </c>
      <c r="AD23" s="107">
        <v>1</v>
      </c>
      <c r="AE23" s="107">
        <v>0</v>
      </c>
      <c r="AF23" s="127">
        <v>1</v>
      </c>
      <c r="AG23" s="103"/>
    </row>
    <row r="24" spans="1:33">
      <c r="A24" s="92">
        <v>842472369</v>
      </c>
      <c r="B24" s="103" t="s">
        <v>577</v>
      </c>
      <c r="C24" s="91" t="s">
        <v>684</v>
      </c>
      <c r="D24" s="95">
        <v>0</v>
      </c>
      <c r="E24" s="95">
        <v>0.8</v>
      </c>
      <c r="F24" s="95">
        <v>0.92307692307692313</v>
      </c>
      <c r="G24" s="96">
        <f t="shared" si="0"/>
        <v>0</v>
      </c>
      <c r="H24" s="96">
        <f t="shared" si="1"/>
        <v>0</v>
      </c>
      <c r="I24" s="96">
        <f t="shared" si="2"/>
        <v>0</v>
      </c>
      <c r="J24" s="96">
        <f t="shared" si="3"/>
        <v>0</v>
      </c>
      <c r="K24" s="118">
        <f t="shared" si="4"/>
        <v>0</v>
      </c>
      <c r="L24" s="12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107">
        <v>1</v>
      </c>
      <c r="AC24" s="107">
        <v>1</v>
      </c>
      <c r="AD24" s="107">
        <v>1</v>
      </c>
      <c r="AE24" s="107">
        <v>0</v>
      </c>
      <c r="AF24" s="127">
        <v>1</v>
      </c>
      <c r="AG24" s="103"/>
    </row>
    <row r="25" spans="1:33">
      <c r="A25" s="92">
        <v>842472368</v>
      </c>
      <c r="B25" s="103" t="s">
        <v>578</v>
      </c>
      <c r="C25" s="91" t="s">
        <v>685</v>
      </c>
      <c r="D25" s="95">
        <v>0</v>
      </c>
      <c r="E25" s="95">
        <v>0.8</v>
      </c>
      <c r="F25" s="95">
        <v>0.92307692307692313</v>
      </c>
      <c r="G25" s="96">
        <f t="shared" si="0"/>
        <v>0</v>
      </c>
      <c r="H25" s="96">
        <f t="shared" si="1"/>
        <v>0</v>
      </c>
      <c r="I25" s="96">
        <f t="shared" si="2"/>
        <v>0</v>
      </c>
      <c r="J25" s="96">
        <f t="shared" si="3"/>
        <v>0</v>
      </c>
      <c r="K25" s="118">
        <f t="shared" si="4"/>
        <v>0</v>
      </c>
      <c r="L25" s="12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107">
        <v>1</v>
      </c>
      <c r="AC25" s="107">
        <v>1</v>
      </c>
      <c r="AD25" s="107">
        <v>1</v>
      </c>
      <c r="AE25" s="107">
        <v>0</v>
      </c>
      <c r="AF25" s="127">
        <v>1</v>
      </c>
      <c r="AG25" s="103"/>
    </row>
    <row r="26" spans="1:33">
      <c r="A26" s="92">
        <v>842472285</v>
      </c>
      <c r="B26" s="103" t="s">
        <v>579</v>
      </c>
      <c r="C26" s="91" t="s">
        <v>137</v>
      </c>
      <c r="D26" s="95">
        <v>0</v>
      </c>
      <c r="E26" s="95">
        <v>1</v>
      </c>
      <c r="F26" s="95">
        <v>0.84615384615384615</v>
      </c>
      <c r="G26" s="96">
        <f t="shared" si="0"/>
        <v>0</v>
      </c>
      <c r="H26" s="96">
        <f t="shared" si="1"/>
        <v>0</v>
      </c>
      <c r="I26" s="96">
        <f t="shared" si="2"/>
        <v>0</v>
      </c>
      <c r="J26" s="96">
        <f t="shared" si="3"/>
        <v>0</v>
      </c>
      <c r="K26" s="118">
        <f t="shared" si="4"/>
        <v>0</v>
      </c>
      <c r="L26" s="12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107">
        <v>1</v>
      </c>
      <c r="AC26" s="107">
        <v>1</v>
      </c>
      <c r="AD26" s="107">
        <v>1</v>
      </c>
      <c r="AE26" s="107">
        <v>1</v>
      </c>
      <c r="AF26" s="127">
        <v>1</v>
      </c>
      <c r="AG26" s="103"/>
    </row>
    <row r="27" spans="1:33">
      <c r="A27" s="92">
        <v>842472341</v>
      </c>
      <c r="B27" s="103" t="s">
        <v>580</v>
      </c>
      <c r="C27" s="91" t="s">
        <v>43</v>
      </c>
      <c r="D27" s="95">
        <v>0</v>
      </c>
      <c r="E27" s="95">
        <v>1</v>
      </c>
      <c r="F27" s="95">
        <v>0.96153846153846156</v>
      </c>
      <c r="G27" s="96">
        <f t="shared" si="0"/>
        <v>0</v>
      </c>
      <c r="H27" s="96">
        <f t="shared" si="1"/>
        <v>0</v>
      </c>
      <c r="I27" s="96">
        <f t="shared" si="2"/>
        <v>0</v>
      </c>
      <c r="J27" s="96">
        <f t="shared" si="3"/>
        <v>0</v>
      </c>
      <c r="K27" s="118">
        <f t="shared" si="4"/>
        <v>0</v>
      </c>
      <c r="L27" s="12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107">
        <v>1</v>
      </c>
      <c r="AC27" s="107">
        <v>1</v>
      </c>
      <c r="AD27" s="107">
        <v>1</v>
      </c>
      <c r="AE27" s="107">
        <v>1</v>
      </c>
      <c r="AF27" s="127">
        <v>1</v>
      </c>
      <c r="AG27" s="103"/>
    </row>
    <row r="28" spans="1:33" s="102" customFormat="1">
      <c r="A28" s="92">
        <v>842472287</v>
      </c>
      <c r="B28" s="103" t="s">
        <v>581</v>
      </c>
      <c r="C28" s="91" t="s">
        <v>138</v>
      </c>
      <c r="D28" s="95">
        <v>0</v>
      </c>
      <c r="E28" s="95">
        <v>1</v>
      </c>
      <c r="F28" s="95">
        <v>1</v>
      </c>
      <c r="G28" s="96">
        <f t="shared" si="0"/>
        <v>0</v>
      </c>
      <c r="H28" s="96">
        <f t="shared" si="1"/>
        <v>0</v>
      </c>
      <c r="I28" s="96">
        <f t="shared" si="2"/>
        <v>0</v>
      </c>
      <c r="J28" s="96">
        <f t="shared" si="3"/>
        <v>0</v>
      </c>
      <c r="K28" s="118">
        <f t="shared" si="4"/>
        <v>0</v>
      </c>
      <c r="L28" s="12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107">
        <v>1</v>
      </c>
      <c r="AC28" s="107">
        <v>1</v>
      </c>
      <c r="AD28" s="107">
        <v>1</v>
      </c>
      <c r="AE28" s="107">
        <v>1</v>
      </c>
      <c r="AF28" s="127">
        <v>1</v>
      </c>
      <c r="AG28" s="103"/>
    </row>
    <row r="29" spans="1:33">
      <c r="A29" s="92">
        <v>842472326</v>
      </c>
      <c r="B29" s="103" t="s">
        <v>584</v>
      </c>
      <c r="C29" s="91" t="s">
        <v>686</v>
      </c>
      <c r="D29" s="95">
        <v>0</v>
      </c>
      <c r="E29" s="95">
        <v>1</v>
      </c>
      <c r="F29" s="95">
        <v>1</v>
      </c>
      <c r="G29" s="96">
        <f t="shared" si="0"/>
        <v>0</v>
      </c>
      <c r="H29" s="96">
        <f t="shared" si="1"/>
        <v>0</v>
      </c>
      <c r="I29" s="96">
        <f t="shared" si="2"/>
        <v>0</v>
      </c>
      <c r="J29" s="96">
        <f t="shared" si="3"/>
        <v>0</v>
      </c>
      <c r="K29" s="118">
        <f t="shared" si="4"/>
        <v>0</v>
      </c>
      <c r="L29" s="12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107">
        <v>1</v>
      </c>
      <c r="AC29" s="107">
        <v>1</v>
      </c>
      <c r="AD29" s="107">
        <v>1</v>
      </c>
      <c r="AE29" s="107">
        <v>1</v>
      </c>
      <c r="AF29" s="127">
        <v>1</v>
      </c>
      <c r="AG29" s="103"/>
    </row>
    <row r="30" spans="1:33" s="102" customFormat="1">
      <c r="A30" s="92">
        <v>842472325</v>
      </c>
      <c r="B30" s="103" t="s">
        <v>585</v>
      </c>
      <c r="C30" s="91" t="s">
        <v>143</v>
      </c>
      <c r="D30" s="95">
        <v>0</v>
      </c>
      <c r="E30" s="95">
        <v>1</v>
      </c>
      <c r="F30" s="95">
        <v>1</v>
      </c>
      <c r="G30" s="96">
        <f t="shared" si="0"/>
        <v>0</v>
      </c>
      <c r="H30" s="96">
        <f t="shared" si="1"/>
        <v>0</v>
      </c>
      <c r="I30" s="96">
        <f t="shared" si="2"/>
        <v>0</v>
      </c>
      <c r="J30" s="96">
        <f t="shared" si="3"/>
        <v>0</v>
      </c>
      <c r="K30" s="118">
        <f t="shared" si="4"/>
        <v>0</v>
      </c>
      <c r="L30" s="12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107">
        <v>1</v>
      </c>
      <c r="AC30" s="107">
        <v>1</v>
      </c>
      <c r="AD30" s="107">
        <v>1</v>
      </c>
      <c r="AE30" s="107">
        <v>1</v>
      </c>
      <c r="AF30" s="127">
        <v>1</v>
      </c>
      <c r="AG30" s="103"/>
    </row>
    <row r="31" spans="1:33">
      <c r="A31" s="92">
        <v>842472486</v>
      </c>
      <c r="B31" s="103" t="s">
        <v>586</v>
      </c>
      <c r="C31" s="91" t="s">
        <v>43</v>
      </c>
      <c r="D31" s="95">
        <v>0</v>
      </c>
      <c r="E31" s="95">
        <v>0</v>
      </c>
      <c r="F31" s="95">
        <v>0.80769230769230771</v>
      </c>
      <c r="G31" s="96">
        <f t="shared" si="0"/>
        <v>0</v>
      </c>
      <c r="H31" s="96">
        <f t="shared" si="1"/>
        <v>0</v>
      </c>
      <c r="I31" s="96">
        <f t="shared" si="2"/>
        <v>0</v>
      </c>
      <c r="J31" s="96">
        <f t="shared" si="3"/>
        <v>0</v>
      </c>
      <c r="K31" s="118">
        <f t="shared" si="4"/>
        <v>0</v>
      </c>
      <c r="L31" s="12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107">
        <v>0</v>
      </c>
      <c r="AC31" s="107">
        <v>0</v>
      </c>
      <c r="AD31" s="107">
        <v>0</v>
      </c>
      <c r="AE31" s="107">
        <v>0</v>
      </c>
      <c r="AF31" s="127">
        <v>0</v>
      </c>
      <c r="AG31" s="103"/>
    </row>
    <row r="32" spans="1:33" s="102" customFormat="1">
      <c r="A32" s="92">
        <v>842472340</v>
      </c>
      <c r="B32" s="103" t="s">
        <v>587</v>
      </c>
      <c r="C32" s="91" t="s">
        <v>144</v>
      </c>
      <c r="D32" s="95">
        <v>0</v>
      </c>
      <c r="E32" s="95">
        <v>1</v>
      </c>
      <c r="F32" s="95">
        <v>0.96153846153846156</v>
      </c>
      <c r="G32" s="96">
        <f t="shared" si="0"/>
        <v>0</v>
      </c>
      <c r="H32" s="96">
        <f t="shared" si="1"/>
        <v>0</v>
      </c>
      <c r="I32" s="96">
        <f t="shared" si="2"/>
        <v>0</v>
      </c>
      <c r="J32" s="96">
        <f t="shared" si="3"/>
        <v>0</v>
      </c>
      <c r="K32" s="118">
        <f t="shared" si="4"/>
        <v>0</v>
      </c>
      <c r="L32" s="12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107">
        <v>1</v>
      </c>
      <c r="AC32" s="107">
        <v>1</v>
      </c>
      <c r="AD32" s="107">
        <v>1</v>
      </c>
      <c r="AE32" s="107">
        <v>1</v>
      </c>
      <c r="AF32" s="127">
        <v>1</v>
      </c>
      <c r="AG32" s="103"/>
    </row>
    <row r="33" spans="1:33">
      <c r="A33" s="92">
        <v>842472296</v>
      </c>
      <c r="B33" s="103" t="s">
        <v>588</v>
      </c>
      <c r="C33" s="91" t="s">
        <v>589</v>
      </c>
      <c r="D33" s="95">
        <v>0</v>
      </c>
      <c r="E33" s="95">
        <v>1</v>
      </c>
      <c r="F33" s="95">
        <v>1</v>
      </c>
      <c r="G33" s="96">
        <f t="shared" si="0"/>
        <v>0</v>
      </c>
      <c r="H33" s="96">
        <f t="shared" si="1"/>
        <v>0</v>
      </c>
      <c r="I33" s="96">
        <f t="shared" si="2"/>
        <v>0</v>
      </c>
      <c r="J33" s="96">
        <f t="shared" si="3"/>
        <v>0</v>
      </c>
      <c r="K33" s="118">
        <f t="shared" si="4"/>
        <v>0</v>
      </c>
      <c r="L33" s="12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107">
        <v>1</v>
      </c>
      <c r="AC33" s="107">
        <v>1</v>
      </c>
      <c r="AD33" s="107">
        <v>1</v>
      </c>
      <c r="AE33" s="107">
        <v>1</v>
      </c>
      <c r="AF33" s="127">
        <v>1</v>
      </c>
      <c r="AG33" s="103"/>
    </row>
    <row r="34" spans="1:33">
      <c r="A34" s="92">
        <v>842472412</v>
      </c>
      <c r="B34" s="103" t="s">
        <v>590</v>
      </c>
      <c r="C34" s="91" t="s">
        <v>43</v>
      </c>
      <c r="D34" s="95">
        <v>0</v>
      </c>
      <c r="E34" s="95">
        <v>0.4</v>
      </c>
      <c r="F34" s="95">
        <v>0.88461538461538458</v>
      </c>
      <c r="G34" s="96">
        <f t="shared" si="0"/>
        <v>0</v>
      </c>
      <c r="H34" s="96">
        <f t="shared" si="1"/>
        <v>0</v>
      </c>
      <c r="I34" s="96">
        <f t="shared" si="2"/>
        <v>0</v>
      </c>
      <c r="J34" s="96">
        <f t="shared" si="3"/>
        <v>0</v>
      </c>
      <c r="K34" s="118">
        <f t="shared" si="4"/>
        <v>0</v>
      </c>
      <c r="L34" s="12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107">
        <v>0</v>
      </c>
      <c r="AC34" s="107">
        <v>0</v>
      </c>
      <c r="AD34" s="107">
        <v>0</v>
      </c>
      <c r="AE34" s="107">
        <v>1</v>
      </c>
      <c r="AF34" s="127">
        <v>1</v>
      </c>
      <c r="AG34" s="103"/>
    </row>
    <row r="35" spans="1:33">
      <c r="A35" s="92">
        <v>842472338</v>
      </c>
      <c r="B35" s="103" t="s">
        <v>591</v>
      </c>
      <c r="C35" s="91" t="s">
        <v>131</v>
      </c>
      <c r="D35" s="95">
        <v>0</v>
      </c>
      <c r="E35" s="95">
        <v>1</v>
      </c>
      <c r="F35" s="95">
        <v>0.96153846153846156</v>
      </c>
      <c r="G35" s="96">
        <f t="shared" ref="G35:G66" si="5">P35</f>
        <v>0</v>
      </c>
      <c r="H35" s="96">
        <f t="shared" ref="H35:H66" si="6">U35</f>
        <v>0</v>
      </c>
      <c r="I35" s="96">
        <f t="shared" ref="I35:I66" si="7">W35</f>
        <v>0</v>
      </c>
      <c r="J35" s="96">
        <f t="shared" ref="J35:J66" si="8">Y35</f>
        <v>0</v>
      </c>
      <c r="K35" s="118">
        <f t="shared" ref="K35:K66" si="9">AA35</f>
        <v>0</v>
      </c>
      <c r="L35" s="12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107">
        <v>1</v>
      </c>
      <c r="AC35" s="107">
        <v>1</v>
      </c>
      <c r="AD35" s="107">
        <v>1</v>
      </c>
      <c r="AE35" s="107">
        <v>1</v>
      </c>
      <c r="AF35" s="127">
        <v>1</v>
      </c>
      <c r="AG35" s="103"/>
    </row>
    <row r="36" spans="1:33">
      <c r="A36" s="92">
        <v>842472313</v>
      </c>
      <c r="B36" s="103" t="s">
        <v>592</v>
      </c>
      <c r="C36" s="91" t="s">
        <v>133</v>
      </c>
      <c r="D36" s="95">
        <v>0</v>
      </c>
      <c r="E36" s="95">
        <v>1</v>
      </c>
      <c r="F36" s="95">
        <v>1</v>
      </c>
      <c r="G36" s="96">
        <f t="shared" si="5"/>
        <v>0</v>
      </c>
      <c r="H36" s="96">
        <f t="shared" si="6"/>
        <v>0</v>
      </c>
      <c r="I36" s="96">
        <f t="shared" si="7"/>
        <v>0</v>
      </c>
      <c r="J36" s="96">
        <f t="shared" si="8"/>
        <v>0</v>
      </c>
      <c r="K36" s="118">
        <f t="shared" si="9"/>
        <v>0</v>
      </c>
      <c r="L36" s="12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107">
        <v>1</v>
      </c>
      <c r="AC36" s="107">
        <v>1</v>
      </c>
      <c r="AD36" s="107">
        <v>1</v>
      </c>
      <c r="AE36" s="107">
        <v>1</v>
      </c>
      <c r="AF36" s="127">
        <v>1</v>
      </c>
      <c r="AG36" s="103"/>
    </row>
    <row r="37" spans="1:33">
      <c r="A37" s="92">
        <v>842472314</v>
      </c>
      <c r="B37" s="103" t="s">
        <v>593</v>
      </c>
      <c r="C37" s="91" t="s">
        <v>43</v>
      </c>
      <c r="D37" s="95">
        <v>0</v>
      </c>
      <c r="E37" s="95">
        <v>1</v>
      </c>
      <c r="F37" s="95">
        <v>1</v>
      </c>
      <c r="G37" s="96">
        <f t="shared" si="5"/>
        <v>0</v>
      </c>
      <c r="H37" s="96">
        <f t="shared" si="6"/>
        <v>0</v>
      </c>
      <c r="I37" s="96">
        <f t="shared" si="7"/>
        <v>0</v>
      </c>
      <c r="J37" s="96">
        <f t="shared" si="8"/>
        <v>0</v>
      </c>
      <c r="K37" s="118">
        <f t="shared" si="9"/>
        <v>0</v>
      </c>
      <c r="L37" s="12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107">
        <v>1</v>
      </c>
      <c r="AC37" s="107">
        <v>1</v>
      </c>
      <c r="AD37" s="107">
        <v>1</v>
      </c>
      <c r="AE37" s="107">
        <v>1</v>
      </c>
      <c r="AF37" s="127">
        <v>1</v>
      </c>
      <c r="AG37" s="103"/>
    </row>
    <row r="38" spans="1:33">
      <c r="A38" s="92">
        <v>842472318</v>
      </c>
      <c r="B38" s="103" t="s">
        <v>594</v>
      </c>
      <c r="C38" s="91" t="s">
        <v>540</v>
      </c>
      <c r="D38" s="95">
        <v>0</v>
      </c>
      <c r="E38" s="95">
        <v>1</v>
      </c>
      <c r="F38" s="95">
        <v>1</v>
      </c>
      <c r="G38" s="96">
        <f t="shared" si="5"/>
        <v>0</v>
      </c>
      <c r="H38" s="96">
        <f t="shared" si="6"/>
        <v>0</v>
      </c>
      <c r="I38" s="96">
        <f t="shared" si="7"/>
        <v>0</v>
      </c>
      <c r="J38" s="96">
        <f t="shared" si="8"/>
        <v>0</v>
      </c>
      <c r="K38" s="118">
        <f t="shared" si="9"/>
        <v>0</v>
      </c>
      <c r="L38" s="12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107">
        <v>1</v>
      </c>
      <c r="AC38" s="107">
        <v>1</v>
      </c>
      <c r="AD38" s="107">
        <v>1</v>
      </c>
      <c r="AE38" s="107">
        <v>1</v>
      </c>
      <c r="AF38" s="127">
        <v>1</v>
      </c>
      <c r="AG38" s="103"/>
    </row>
    <row r="39" spans="1:33" s="102" customFormat="1">
      <c r="A39" s="92">
        <v>842472265</v>
      </c>
      <c r="B39" s="103" t="s">
        <v>595</v>
      </c>
      <c r="C39" s="91" t="s">
        <v>687</v>
      </c>
      <c r="D39" s="95">
        <v>0</v>
      </c>
      <c r="E39" s="95">
        <v>1</v>
      </c>
      <c r="F39" s="95">
        <v>1</v>
      </c>
      <c r="G39" s="101">
        <f t="shared" si="5"/>
        <v>0</v>
      </c>
      <c r="H39" s="101">
        <f t="shared" si="6"/>
        <v>0</v>
      </c>
      <c r="I39" s="101">
        <f t="shared" si="7"/>
        <v>0</v>
      </c>
      <c r="J39" s="101">
        <f t="shared" si="8"/>
        <v>0</v>
      </c>
      <c r="K39" s="119">
        <f t="shared" si="9"/>
        <v>0</v>
      </c>
      <c r="L39" s="128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8">
        <v>1</v>
      </c>
      <c r="AC39" s="108">
        <v>1</v>
      </c>
      <c r="AD39" s="108">
        <v>1</v>
      </c>
      <c r="AE39" s="108">
        <v>1</v>
      </c>
      <c r="AF39" s="129">
        <v>1</v>
      </c>
      <c r="AG39" s="106"/>
    </row>
    <row r="40" spans="1:33" s="102" customFormat="1">
      <c r="A40" s="92">
        <v>842472320</v>
      </c>
      <c r="B40" s="103" t="s">
        <v>596</v>
      </c>
      <c r="C40" s="91" t="s">
        <v>688</v>
      </c>
      <c r="D40" s="95">
        <v>0</v>
      </c>
      <c r="E40" s="95">
        <v>1</v>
      </c>
      <c r="F40" s="95">
        <v>1</v>
      </c>
      <c r="G40" s="101">
        <f t="shared" si="5"/>
        <v>0</v>
      </c>
      <c r="H40" s="101">
        <f t="shared" si="6"/>
        <v>0</v>
      </c>
      <c r="I40" s="101">
        <f t="shared" si="7"/>
        <v>0</v>
      </c>
      <c r="J40" s="101">
        <f t="shared" si="8"/>
        <v>0</v>
      </c>
      <c r="K40" s="119">
        <f t="shared" si="9"/>
        <v>0</v>
      </c>
      <c r="L40" s="128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101">
        <v>0</v>
      </c>
      <c r="Z40" s="101">
        <v>0</v>
      </c>
      <c r="AA40" s="101">
        <v>0</v>
      </c>
      <c r="AB40" s="108">
        <v>1</v>
      </c>
      <c r="AC40" s="108">
        <v>1</v>
      </c>
      <c r="AD40" s="108">
        <v>1</v>
      </c>
      <c r="AE40" s="108">
        <v>1</v>
      </c>
      <c r="AF40" s="129">
        <v>1</v>
      </c>
      <c r="AG40" s="106"/>
    </row>
    <row r="41" spans="1:33" s="102" customFormat="1">
      <c r="A41" s="92">
        <v>842472321</v>
      </c>
      <c r="B41" s="103" t="s">
        <v>597</v>
      </c>
      <c r="C41" s="91" t="s">
        <v>689</v>
      </c>
      <c r="D41" s="95">
        <v>0</v>
      </c>
      <c r="E41" s="95">
        <v>1</v>
      </c>
      <c r="F41" s="95">
        <v>1</v>
      </c>
      <c r="G41" s="101">
        <f t="shared" si="5"/>
        <v>0</v>
      </c>
      <c r="H41" s="101">
        <f t="shared" si="6"/>
        <v>0</v>
      </c>
      <c r="I41" s="101">
        <f t="shared" si="7"/>
        <v>0</v>
      </c>
      <c r="J41" s="101">
        <f t="shared" si="8"/>
        <v>0</v>
      </c>
      <c r="K41" s="119">
        <f t="shared" si="9"/>
        <v>0</v>
      </c>
      <c r="L41" s="128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01">
        <v>0</v>
      </c>
      <c r="Z41" s="101">
        <v>0</v>
      </c>
      <c r="AA41" s="101">
        <v>0</v>
      </c>
      <c r="AB41" s="108">
        <v>1</v>
      </c>
      <c r="AC41" s="108">
        <v>1</v>
      </c>
      <c r="AD41" s="108">
        <v>1</v>
      </c>
      <c r="AE41" s="108">
        <v>1</v>
      </c>
      <c r="AF41" s="129">
        <v>1</v>
      </c>
      <c r="AG41" s="106"/>
    </row>
    <row r="42" spans="1:33" s="102" customFormat="1">
      <c r="A42" s="92">
        <v>842472322</v>
      </c>
      <c r="B42" s="103" t="s">
        <v>598</v>
      </c>
      <c r="C42" s="91" t="s">
        <v>142</v>
      </c>
      <c r="D42" s="95">
        <v>0</v>
      </c>
      <c r="E42" s="95">
        <v>1</v>
      </c>
      <c r="F42" s="95">
        <v>1</v>
      </c>
      <c r="G42" s="101">
        <f t="shared" si="5"/>
        <v>0</v>
      </c>
      <c r="H42" s="101">
        <f t="shared" si="6"/>
        <v>0</v>
      </c>
      <c r="I42" s="101">
        <f t="shared" si="7"/>
        <v>0</v>
      </c>
      <c r="J42" s="101">
        <f t="shared" si="8"/>
        <v>0</v>
      </c>
      <c r="K42" s="119">
        <f t="shared" si="9"/>
        <v>0</v>
      </c>
      <c r="L42" s="128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8">
        <v>1</v>
      </c>
      <c r="AC42" s="108">
        <v>1</v>
      </c>
      <c r="AD42" s="108">
        <v>1</v>
      </c>
      <c r="AE42" s="108">
        <v>1</v>
      </c>
      <c r="AF42" s="129">
        <v>1</v>
      </c>
      <c r="AG42" s="106"/>
    </row>
    <row r="43" spans="1:33" s="102" customFormat="1">
      <c r="A43" s="92">
        <v>842472323</v>
      </c>
      <c r="B43" s="103" t="s">
        <v>599</v>
      </c>
      <c r="C43" s="91" t="s">
        <v>526</v>
      </c>
      <c r="D43" s="95">
        <v>0</v>
      </c>
      <c r="E43" s="95">
        <v>1</v>
      </c>
      <c r="F43" s="95">
        <v>1</v>
      </c>
      <c r="G43" s="101">
        <f t="shared" si="5"/>
        <v>0</v>
      </c>
      <c r="H43" s="101">
        <f t="shared" si="6"/>
        <v>0</v>
      </c>
      <c r="I43" s="101">
        <f t="shared" si="7"/>
        <v>0</v>
      </c>
      <c r="J43" s="101">
        <f t="shared" si="8"/>
        <v>0</v>
      </c>
      <c r="K43" s="119">
        <f t="shared" si="9"/>
        <v>0</v>
      </c>
      <c r="L43" s="128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8">
        <v>1</v>
      </c>
      <c r="AC43" s="108">
        <v>1</v>
      </c>
      <c r="AD43" s="108">
        <v>1</v>
      </c>
      <c r="AE43" s="108">
        <v>1</v>
      </c>
      <c r="AF43" s="129">
        <v>1</v>
      </c>
      <c r="AG43" s="106"/>
    </row>
    <row r="44" spans="1:33" s="102" customFormat="1">
      <c r="A44" s="92">
        <v>842472317</v>
      </c>
      <c r="B44" s="103" t="s">
        <v>600</v>
      </c>
      <c r="C44" s="91" t="s">
        <v>690</v>
      </c>
      <c r="D44" s="95">
        <v>0</v>
      </c>
      <c r="E44" s="95">
        <v>1</v>
      </c>
      <c r="F44" s="95">
        <v>1</v>
      </c>
      <c r="G44" s="101">
        <f t="shared" si="5"/>
        <v>0</v>
      </c>
      <c r="H44" s="101">
        <f t="shared" si="6"/>
        <v>0</v>
      </c>
      <c r="I44" s="101">
        <f t="shared" si="7"/>
        <v>0</v>
      </c>
      <c r="J44" s="101">
        <f t="shared" si="8"/>
        <v>0</v>
      </c>
      <c r="K44" s="119">
        <f t="shared" si="9"/>
        <v>0</v>
      </c>
      <c r="L44" s="128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8">
        <v>1</v>
      </c>
      <c r="AC44" s="108">
        <v>1</v>
      </c>
      <c r="AD44" s="108">
        <v>1</v>
      </c>
      <c r="AE44" s="108">
        <v>1</v>
      </c>
      <c r="AF44" s="129">
        <v>1</v>
      </c>
      <c r="AG44" s="106"/>
    </row>
    <row r="45" spans="1:33" s="102" customFormat="1">
      <c r="A45" s="92">
        <v>842472316</v>
      </c>
      <c r="B45" s="103" t="s">
        <v>601</v>
      </c>
      <c r="C45" s="91" t="s">
        <v>691</v>
      </c>
      <c r="D45" s="95">
        <v>0</v>
      </c>
      <c r="E45" s="95">
        <v>1</v>
      </c>
      <c r="F45" s="95">
        <v>1</v>
      </c>
      <c r="G45" s="101">
        <f t="shared" si="5"/>
        <v>0</v>
      </c>
      <c r="H45" s="101">
        <f t="shared" si="6"/>
        <v>0</v>
      </c>
      <c r="I45" s="101">
        <f t="shared" si="7"/>
        <v>0</v>
      </c>
      <c r="J45" s="101">
        <f t="shared" si="8"/>
        <v>0</v>
      </c>
      <c r="K45" s="119">
        <f t="shared" si="9"/>
        <v>0</v>
      </c>
      <c r="L45" s="128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8">
        <v>1</v>
      </c>
      <c r="AC45" s="108">
        <v>1</v>
      </c>
      <c r="AD45" s="108">
        <v>1</v>
      </c>
      <c r="AE45" s="108">
        <v>1</v>
      </c>
      <c r="AF45" s="129">
        <v>1</v>
      </c>
      <c r="AG45" s="106"/>
    </row>
    <row r="46" spans="1:33" s="102" customFormat="1">
      <c r="A46" s="92">
        <v>842472300</v>
      </c>
      <c r="B46" s="103" t="s">
        <v>602</v>
      </c>
      <c r="C46" s="91" t="s">
        <v>692</v>
      </c>
      <c r="D46" s="95">
        <v>0</v>
      </c>
      <c r="E46" s="95">
        <v>1</v>
      </c>
      <c r="F46" s="95">
        <v>1</v>
      </c>
      <c r="G46" s="101">
        <f t="shared" si="5"/>
        <v>0</v>
      </c>
      <c r="H46" s="101">
        <f t="shared" si="6"/>
        <v>0</v>
      </c>
      <c r="I46" s="101">
        <f t="shared" si="7"/>
        <v>0</v>
      </c>
      <c r="J46" s="101">
        <f t="shared" si="8"/>
        <v>0</v>
      </c>
      <c r="K46" s="119">
        <f t="shared" si="9"/>
        <v>0</v>
      </c>
      <c r="L46" s="128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8">
        <v>1</v>
      </c>
      <c r="AC46" s="108">
        <v>1</v>
      </c>
      <c r="AD46" s="108">
        <v>1</v>
      </c>
      <c r="AE46" s="108">
        <v>1</v>
      </c>
      <c r="AF46" s="129">
        <v>1</v>
      </c>
      <c r="AG46" s="106"/>
    </row>
    <row r="47" spans="1:33" s="102" customFormat="1">
      <c r="A47" s="92">
        <v>842472315</v>
      </c>
      <c r="B47" s="103" t="s">
        <v>603</v>
      </c>
      <c r="C47" s="91" t="s">
        <v>141</v>
      </c>
      <c r="D47" s="95">
        <v>0</v>
      </c>
      <c r="E47" s="95">
        <v>1</v>
      </c>
      <c r="F47" s="95">
        <v>1</v>
      </c>
      <c r="G47" s="101">
        <f t="shared" si="5"/>
        <v>0</v>
      </c>
      <c r="H47" s="101">
        <f t="shared" si="6"/>
        <v>0</v>
      </c>
      <c r="I47" s="101">
        <f t="shared" si="7"/>
        <v>0</v>
      </c>
      <c r="J47" s="101">
        <f t="shared" si="8"/>
        <v>0</v>
      </c>
      <c r="K47" s="119">
        <f t="shared" si="9"/>
        <v>0</v>
      </c>
      <c r="L47" s="128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8">
        <v>1</v>
      </c>
      <c r="AC47" s="108">
        <v>1</v>
      </c>
      <c r="AD47" s="108">
        <v>1</v>
      </c>
      <c r="AE47" s="108">
        <v>1</v>
      </c>
      <c r="AF47" s="129">
        <v>1</v>
      </c>
      <c r="AG47" s="106"/>
    </row>
    <row r="48" spans="1:33">
      <c r="A48" s="92">
        <v>842472352</v>
      </c>
      <c r="B48" s="103" t="s">
        <v>604</v>
      </c>
      <c r="C48" s="91" t="s">
        <v>537</v>
      </c>
      <c r="D48" s="95">
        <v>0</v>
      </c>
      <c r="E48" s="95">
        <v>1</v>
      </c>
      <c r="F48" s="95">
        <v>0.92307692307692313</v>
      </c>
      <c r="G48" s="96">
        <f t="shared" si="5"/>
        <v>0</v>
      </c>
      <c r="H48" s="96">
        <f t="shared" si="6"/>
        <v>0</v>
      </c>
      <c r="I48" s="96">
        <f t="shared" si="7"/>
        <v>0</v>
      </c>
      <c r="J48" s="96">
        <f t="shared" si="8"/>
        <v>0</v>
      </c>
      <c r="K48" s="118">
        <f t="shared" si="9"/>
        <v>0</v>
      </c>
      <c r="L48" s="12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107">
        <v>1</v>
      </c>
      <c r="AC48" s="107">
        <v>1</v>
      </c>
      <c r="AD48" s="107">
        <v>1</v>
      </c>
      <c r="AE48" s="107">
        <v>1</v>
      </c>
      <c r="AF48" s="127">
        <v>1</v>
      </c>
      <c r="AG48" s="103"/>
    </row>
    <row r="49" spans="1:33">
      <c r="A49" s="92">
        <v>842472355</v>
      </c>
      <c r="B49" s="103" t="s">
        <v>605</v>
      </c>
      <c r="C49" s="91" t="s">
        <v>538</v>
      </c>
      <c r="D49" s="95">
        <v>0</v>
      </c>
      <c r="E49" s="95">
        <v>1</v>
      </c>
      <c r="F49" s="95">
        <v>0.92307692307692313</v>
      </c>
      <c r="G49" s="96">
        <f t="shared" si="5"/>
        <v>0</v>
      </c>
      <c r="H49" s="96">
        <f t="shared" si="6"/>
        <v>0</v>
      </c>
      <c r="I49" s="96">
        <f t="shared" si="7"/>
        <v>0</v>
      </c>
      <c r="J49" s="96">
        <f t="shared" si="8"/>
        <v>0</v>
      </c>
      <c r="K49" s="118">
        <f t="shared" si="9"/>
        <v>0</v>
      </c>
      <c r="L49" s="12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0</v>
      </c>
      <c r="U49" s="96">
        <v>0</v>
      </c>
      <c r="V49" s="96">
        <v>0</v>
      </c>
      <c r="W49" s="96">
        <v>0</v>
      </c>
      <c r="X49" s="96">
        <v>0</v>
      </c>
      <c r="Y49" s="96">
        <v>0</v>
      </c>
      <c r="Z49" s="96">
        <v>0</v>
      </c>
      <c r="AA49" s="96">
        <v>0</v>
      </c>
      <c r="AB49" s="107">
        <v>1</v>
      </c>
      <c r="AC49" s="107">
        <v>1</v>
      </c>
      <c r="AD49" s="107">
        <v>1</v>
      </c>
      <c r="AE49" s="107">
        <v>1</v>
      </c>
      <c r="AF49" s="127">
        <v>1</v>
      </c>
      <c r="AG49" s="103"/>
    </row>
    <row r="50" spans="1:33">
      <c r="A50" s="92">
        <v>842472302</v>
      </c>
      <c r="B50" s="103" t="s">
        <v>174</v>
      </c>
      <c r="C50" s="91" t="s">
        <v>539</v>
      </c>
      <c r="D50" s="95">
        <v>0</v>
      </c>
      <c r="E50" s="95">
        <v>1</v>
      </c>
      <c r="F50" s="95">
        <v>0.96153846153846156</v>
      </c>
      <c r="G50" s="96">
        <f t="shared" si="5"/>
        <v>0</v>
      </c>
      <c r="H50" s="96">
        <f t="shared" si="6"/>
        <v>0</v>
      </c>
      <c r="I50" s="96">
        <f t="shared" si="7"/>
        <v>0</v>
      </c>
      <c r="J50" s="96">
        <f t="shared" si="8"/>
        <v>0</v>
      </c>
      <c r="K50" s="118">
        <f t="shared" si="9"/>
        <v>0</v>
      </c>
      <c r="L50" s="12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0</v>
      </c>
      <c r="X50" s="96">
        <v>0</v>
      </c>
      <c r="Y50" s="96">
        <v>0</v>
      </c>
      <c r="Z50" s="96">
        <v>0</v>
      </c>
      <c r="AA50" s="96">
        <v>0</v>
      </c>
      <c r="AB50" s="107">
        <v>1</v>
      </c>
      <c r="AC50" s="107">
        <v>1</v>
      </c>
      <c r="AD50" s="107">
        <v>1</v>
      </c>
      <c r="AE50" s="107">
        <v>1</v>
      </c>
      <c r="AF50" s="127">
        <v>1</v>
      </c>
      <c r="AG50" s="103"/>
    </row>
    <row r="51" spans="1:33">
      <c r="A51" s="92">
        <v>842472373</v>
      </c>
      <c r="B51" s="103" t="s">
        <v>174</v>
      </c>
      <c r="C51" s="91" t="s">
        <v>147</v>
      </c>
      <c r="D51" s="95">
        <v>0</v>
      </c>
      <c r="E51" s="95">
        <v>1</v>
      </c>
      <c r="F51" s="95">
        <v>0.88461538461538458</v>
      </c>
      <c r="G51" s="96">
        <f t="shared" si="5"/>
        <v>0</v>
      </c>
      <c r="H51" s="96">
        <f t="shared" si="6"/>
        <v>0</v>
      </c>
      <c r="I51" s="96">
        <f t="shared" si="7"/>
        <v>0</v>
      </c>
      <c r="J51" s="96">
        <f t="shared" si="8"/>
        <v>0</v>
      </c>
      <c r="K51" s="118">
        <f t="shared" si="9"/>
        <v>0</v>
      </c>
      <c r="L51" s="126">
        <v>0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0</v>
      </c>
      <c r="W51" s="96">
        <v>0</v>
      </c>
      <c r="X51" s="96">
        <v>0</v>
      </c>
      <c r="Y51" s="96">
        <v>0</v>
      </c>
      <c r="Z51" s="96">
        <v>0</v>
      </c>
      <c r="AA51" s="96">
        <v>0</v>
      </c>
      <c r="AB51" s="107">
        <v>1</v>
      </c>
      <c r="AC51" s="107">
        <v>1</v>
      </c>
      <c r="AD51" s="107">
        <v>1</v>
      </c>
      <c r="AE51" s="107">
        <v>1</v>
      </c>
      <c r="AF51" s="127">
        <v>1</v>
      </c>
      <c r="AG51" s="103"/>
    </row>
    <row r="52" spans="1:33">
      <c r="A52" s="92">
        <v>842472367</v>
      </c>
      <c r="B52" s="103" t="s">
        <v>174</v>
      </c>
      <c r="C52" s="91" t="s">
        <v>536</v>
      </c>
      <c r="D52" s="95">
        <v>0</v>
      </c>
      <c r="E52" s="95">
        <v>1</v>
      </c>
      <c r="F52" s="95">
        <v>0.88461538461538458</v>
      </c>
      <c r="G52" s="96">
        <f t="shared" si="5"/>
        <v>0</v>
      </c>
      <c r="H52" s="96">
        <f t="shared" si="6"/>
        <v>0</v>
      </c>
      <c r="I52" s="96">
        <f t="shared" si="7"/>
        <v>0</v>
      </c>
      <c r="J52" s="96">
        <f t="shared" si="8"/>
        <v>0</v>
      </c>
      <c r="K52" s="118">
        <f t="shared" si="9"/>
        <v>0</v>
      </c>
      <c r="L52" s="12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0</v>
      </c>
      <c r="S52" s="96">
        <v>0</v>
      </c>
      <c r="T52" s="96">
        <v>0</v>
      </c>
      <c r="U52" s="96">
        <v>0</v>
      </c>
      <c r="V52" s="96">
        <v>0</v>
      </c>
      <c r="W52" s="96">
        <v>0</v>
      </c>
      <c r="X52" s="96">
        <v>0</v>
      </c>
      <c r="Y52" s="96">
        <v>0</v>
      </c>
      <c r="Z52" s="96">
        <v>0</v>
      </c>
      <c r="AA52" s="96">
        <v>0</v>
      </c>
      <c r="AB52" s="107">
        <v>1</v>
      </c>
      <c r="AC52" s="107">
        <v>1</v>
      </c>
      <c r="AD52" s="107">
        <v>1</v>
      </c>
      <c r="AE52" s="107">
        <v>1</v>
      </c>
      <c r="AF52" s="127">
        <v>1</v>
      </c>
      <c r="AG52" s="103"/>
    </row>
    <row r="53" spans="1:33">
      <c r="A53" s="92">
        <v>842472395</v>
      </c>
      <c r="B53" s="103" t="s">
        <v>174</v>
      </c>
      <c r="C53" s="91" t="s">
        <v>533</v>
      </c>
      <c r="D53" s="95">
        <v>0</v>
      </c>
      <c r="E53" s="95">
        <v>0.6</v>
      </c>
      <c r="F53" s="95">
        <v>0.88461538461538458</v>
      </c>
      <c r="G53" s="96">
        <f t="shared" si="5"/>
        <v>0</v>
      </c>
      <c r="H53" s="96">
        <f t="shared" si="6"/>
        <v>0</v>
      </c>
      <c r="I53" s="96">
        <f t="shared" si="7"/>
        <v>0</v>
      </c>
      <c r="J53" s="96">
        <f t="shared" si="8"/>
        <v>0</v>
      </c>
      <c r="K53" s="118">
        <f t="shared" si="9"/>
        <v>0</v>
      </c>
      <c r="L53" s="12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107">
        <v>0</v>
      </c>
      <c r="AC53" s="107">
        <v>1</v>
      </c>
      <c r="AD53" s="107">
        <v>1</v>
      </c>
      <c r="AE53" s="107">
        <v>0</v>
      </c>
      <c r="AF53" s="127">
        <v>1</v>
      </c>
      <c r="AG53" s="103"/>
    </row>
    <row r="54" spans="1:33">
      <c r="A54" s="92">
        <v>842472396</v>
      </c>
      <c r="B54" s="103" t="s">
        <v>174</v>
      </c>
      <c r="C54" s="91" t="s">
        <v>43</v>
      </c>
      <c r="D54" s="95">
        <v>0</v>
      </c>
      <c r="E54" s="95">
        <v>0.6</v>
      </c>
      <c r="F54" s="95">
        <v>0.88461538461538458</v>
      </c>
      <c r="G54" s="96">
        <f t="shared" si="5"/>
        <v>0</v>
      </c>
      <c r="H54" s="96">
        <f t="shared" si="6"/>
        <v>0</v>
      </c>
      <c r="I54" s="96">
        <f t="shared" si="7"/>
        <v>0</v>
      </c>
      <c r="J54" s="96">
        <f t="shared" si="8"/>
        <v>0</v>
      </c>
      <c r="K54" s="118">
        <f t="shared" si="9"/>
        <v>0</v>
      </c>
      <c r="L54" s="12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6">
        <v>0</v>
      </c>
      <c r="AB54" s="107">
        <v>0</v>
      </c>
      <c r="AC54" s="107">
        <v>1</v>
      </c>
      <c r="AD54" s="107">
        <v>1</v>
      </c>
      <c r="AE54" s="107">
        <v>0</v>
      </c>
      <c r="AF54" s="127">
        <v>1</v>
      </c>
      <c r="AG54" s="103"/>
    </row>
    <row r="55" spans="1:33">
      <c r="A55" s="92">
        <v>842472393</v>
      </c>
      <c r="B55" s="103" t="s">
        <v>174</v>
      </c>
      <c r="C55" s="91" t="s">
        <v>58</v>
      </c>
      <c r="D55" s="95">
        <v>0</v>
      </c>
      <c r="E55" s="95">
        <v>0.4</v>
      </c>
      <c r="F55" s="95">
        <v>0.84615384615384615</v>
      </c>
      <c r="G55" s="96">
        <f t="shared" si="5"/>
        <v>0</v>
      </c>
      <c r="H55" s="96">
        <f t="shared" si="6"/>
        <v>0</v>
      </c>
      <c r="I55" s="96">
        <f t="shared" si="7"/>
        <v>0</v>
      </c>
      <c r="J55" s="96">
        <f t="shared" si="8"/>
        <v>0</v>
      </c>
      <c r="K55" s="118">
        <f t="shared" si="9"/>
        <v>0</v>
      </c>
      <c r="L55" s="126">
        <v>0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0</v>
      </c>
      <c r="S55" s="96">
        <v>0</v>
      </c>
      <c r="T55" s="96">
        <v>0</v>
      </c>
      <c r="U55" s="96">
        <v>0</v>
      </c>
      <c r="V55" s="96">
        <v>0</v>
      </c>
      <c r="W55" s="96">
        <v>0</v>
      </c>
      <c r="X55" s="96">
        <v>0</v>
      </c>
      <c r="Y55" s="96">
        <v>0</v>
      </c>
      <c r="Z55" s="96">
        <v>0</v>
      </c>
      <c r="AA55" s="96">
        <v>0</v>
      </c>
      <c r="AB55" s="107">
        <v>0</v>
      </c>
      <c r="AC55" s="107">
        <v>1</v>
      </c>
      <c r="AD55" s="107">
        <v>0</v>
      </c>
      <c r="AE55" s="107">
        <v>0</v>
      </c>
      <c r="AF55" s="127">
        <v>1</v>
      </c>
      <c r="AG55" s="103"/>
    </row>
    <row r="56" spans="1:33">
      <c r="A56" s="92">
        <v>842472372</v>
      </c>
      <c r="B56" s="103" t="s">
        <v>174</v>
      </c>
      <c r="C56" s="91" t="s">
        <v>535</v>
      </c>
      <c r="D56" s="95">
        <v>0</v>
      </c>
      <c r="E56" s="95">
        <v>0.8</v>
      </c>
      <c r="F56" s="95">
        <v>0.84615384615384615</v>
      </c>
      <c r="G56" s="96">
        <f t="shared" si="5"/>
        <v>0</v>
      </c>
      <c r="H56" s="96">
        <f t="shared" si="6"/>
        <v>0</v>
      </c>
      <c r="I56" s="96">
        <f t="shared" si="7"/>
        <v>0</v>
      </c>
      <c r="J56" s="96">
        <f t="shared" si="8"/>
        <v>0</v>
      </c>
      <c r="K56" s="118">
        <f t="shared" si="9"/>
        <v>0</v>
      </c>
      <c r="L56" s="12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  <c r="X56" s="96">
        <v>0</v>
      </c>
      <c r="Y56" s="96">
        <v>0</v>
      </c>
      <c r="Z56" s="96">
        <v>0</v>
      </c>
      <c r="AA56" s="96">
        <v>0</v>
      </c>
      <c r="AB56" s="107">
        <v>1</v>
      </c>
      <c r="AC56" s="107">
        <v>1</v>
      </c>
      <c r="AD56" s="107">
        <v>1</v>
      </c>
      <c r="AE56" s="107">
        <v>0</v>
      </c>
      <c r="AF56" s="127">
        <v>1</v>
      </c>
      <c r="AG56" s="103"/>
    </row>
    <row r="57" spans="1:33">
      <c r="A57" s="92">
        <v>842472337</v>
      </c>
      <c r="B57" s="103" t="s">
        <v>554</v>
      </c>
      <c r="C57" s="91" t="s">
        <v>58</v>
      </c>
      <c r="D57" s="95">
        <v>0</v>
      </c>
      <c r="E57" s="95">
        <v>0.6</v>
      </c>
      <c r="F57" s="95">
        <v>1</v>
      </c>
      <c r="G57" s="104">
        <f t="shared" si="5"/>
        <v>0</v>
      </c>
      <c r="H57" s="104">
        <f t="shared" si="6"/>
        <v>0</v>
      </c>
      <c r="I57" s="104">
        <f t="shared" si="7"/>
        <v>0</v>
      </c>
      <c r="J57" s="104">
        <f t="shared" si="8"/>
        <v>0</v>
      </c>
      <c r="K57" s="117">
        <f t="shared" si="9"/>
        <v>0</v>
      </c>
      <c r="L57" s="126">
        <v>0</v>
      </c>
      <c r="M57" s="96">
        <v>0</v>
      </c>
      <c r="N57" s="96">
        <v>0</v>
      </c>
      <c r="O57" s="96">
        <v>0</v>
      </c>
      <c r="P57" s="96">
        <v>0</v>
      </c>
      <c r="Q57" s="96">
        <v>0</v>
      </c>
      <c r="R57" s="96">
        <v>0</v>
      </c>
      <c r="S57" s="96">
        <v>0</v>
      </c>
      <c r="T57" s="96">
        <v>0</v>
      </c>
      <c r="U57" s="96">
        <v>0</v>
      </c>
      <c r="V57" s="96">
        <v>0</v>
      </c>
      <c r="W57" s="96">
        <v>0</v>
      </c>
      <c r="X57" s="96">
        <v>0</v>
      </c>
      <c r="Y57" s="96">
        <v>0</v>
      </c>
      <c r="Z57" s="96">
        <v>0</v>
      </c>
      <c r="AA57" s="96">
        <v>0</v>
      </c>
      <c r="AB57" s="107">
        <v>1</v>
      </c>
      <c r="AC57" s="107">
        <v>1</v>
      </c>
      <c r="AD57" s="107">
        <v>0</v>
      </c>
      <c r="AE57" s="107">
        <v>0</v>
      </c>
      <c r="AF57" s="127">
        <v>1</v>
      </c>
      <c r="AG57" s="103"/>
    </row>
    <row r="58" spans="1:33">
      <c r="A58" s="92">
        <v>842472319</v>
      </c>
      <c r="B58" s="103" t="s">
        <v>554</v>
      </c>
      <c r="C58" s="91" t="s">
        <v>693</v>
      </c>
      <c r="D58" s="95">
        <v>0</v>
      </c>
      <c r="E58" s="95">
        <v>1</v>
      </c>
      <c r="F58" s="95">
        <v>1</v>
      </c>
      <c r="G58" s="96">
        <f t="shared" si="5"/>
        <v>0</v>
      </c>
      <c r="H58" s="96">
        <f t="shared" si="6"/>
        <v>0</v>
      </c>
      <c r="I58" s="96">
        <f t="shared" si="7"/>
        <v>0</v>
      </c>
      <c r="J58" s="96">
        <f t="shared" si="8"/>
        <v>0</v>
      </c>
      <c r="K58" s="118">
        <f t="shared" si="9"/>
        <v>0</v>
      </c>
      <c r="L58" s="12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  <c r="S58" s="96">
        <v>0</v>
      </c>
      <c r="T58" s="96">
        <v>0</v>
      </c>
      <c r="U58" s="96">
        <v>0</v>
      </c>
      <c r="V58" s="96">
        <v>0</v>
      </c>
      <c r="W58" s="96">
        <v>0</v>
      </c>
      <c r="X58" s="96">
        <v>0</v>
      </c>
      <c r="Y58" s="96">
        <v>0</v>
      </c>
      <c r="Z58" s="96">
        <v>0</v>
      </c>
      <c r="AA58" s="96">
        <v>0</v>
      </c>
      <c r="AB58" s="107">
        <v>1</v>
      </c>
      <c r="AC58" s="107">
        <v>1</v>
      </c>
      <c r="AD58" s="107">
        <v>1</v>
      </c>
      <c r="AE58" s="107">
        <v>1</v>
      </c>
      <c r="AF58" s="127">
        <v>1</v>
      </c>
      <c r="AG58" s="103"/>
    </row>
    <row r="59" spans="1:33">
      <c r="A59" s="92">
        <v>842472327</v>
      </c>
      <c r="B59" s="103" t="s">
        <v>554</v>
      </c>
      <c r="C59" s="91" t="s">
        <v>43</v>
      </c>
      <c r="D59" s="95">
        <v>0</v>
      </c>
      <c r="E59" s="95">
        <v>1</v>
      </c>
      <c r="F59" s="95">
        <v>1</v>
      </c>
      <c r="G59" s="96">
        <f t="shared" si="5"/>
        <v>0</v>
      </c>
      <c r="H59" s="96">
        <f t="shared" si="6"/>
        <v>0</v>
      </c>
      <c r="I59" s="96">
        <f t="shared" si="7"/>
        <v>0</v>
      </c>
      <c r="J59" s="96">
        <f t="shared" si="8"/>
        <v>0</v>
      </c>
      <c r="K59" s="118">
        <f t="shared" si="9"/>
        <v>0</v>
      </c>
      <c r="L59" s="12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6">
        <v>0</v>
      </c>
      <c r="T59" s="96">
        <v>0</v>
      </c>
      <c r="U59" s="96">
        <v>0</v>
      </c>
      <c r="V59" s="96">
        <v>0</v>
      </c>
      <c r="W59" s="96">
        <v>0</v>
      </c>
      <c r="X59" s="96">
        <v>0</v>
      </c>
      <c r="Y59" s="96">
        <v>0</v>
      </c>
      <c r="Z59" s="96">
        <v>0</v>
      </c>
      <c r="AA59" s="96">
        <v>0</v>
      </c>
      <c r="AB59" s="107">
        <v>1</v>
      </c>
      <c r="AC59" s="107">
        <v>1</v>
      </c>
      <c r="AD59" s="107">
        <v>1</v>
      </c>
      <c r="AE59" s="107">
        <v>1</v>
      </c>
      <c r="AF59" s="127">
        <v>1</v>
      </c>
      <c r="AG59" s="103"/>
    </row>
    <row r="60" spans="1:33">
      <c r="A60" s="92">
        <v>842472223</v>
      </c>
      <c r="B60" s="103" t="s">
        <v>554</v>
      </c>
      <c r="C60" s="91" t="s">
        <v>58</v>
      </c>
      <c r="D60" s="95">
        <v>0</v>
      </c>
      <c r="E60" s="95">
        <v>1</v>
      </c>
      <c r="F60" s="95">
        <v>0.92307692307692313</v>
      </c>
      <c r="G60" s="96">
        <f t="shared" si="5"/>
        <v>0</v>
      </c>
      <c r="H60" s="96">
        <f t="shared" si="6"/>
        <v>0</v>
      </c>
      <c r="I60" s="96">
        <f t="shared" si="7"/>
        <v>0</v>
      </c>
      <c r="J60" s="96">
        <f t="shared" si="8"/>
        <v>0</v>
      </c>
      <c r="K60" s="118">
        <f t="shared" si="9"/>
        <v>0</v>
      </c>
      <c r="L60" s="12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  <c r="Z60" s="96">
        <v>0</v>
      </c>
      <c r="AA60" s="96">
        <v>0</v>
      </c>
      <c r="AB60" s="107">
        <v>1</v>
      </c>
      <c r="AC60" s="107">
        <v>1</v>
      </c>
      <c r="AD60" s="107">
        <v>1</v>
      </c>
      <c r="AE60" s="107">
        <v>1</v>
      </c>
      <c r="AF60" s="127">
        <v>1</v>
      </c>
      <c r="AG60" s="103"/>
    </row>
    <row r="61" spans="1:33">
      <c r="A61" s="92">
        <v>842472293</v>
      </c>
      <c r="B61" s="103" t="s">
        <v>554</v>
      </c>
      <c r="C61" s="91" t="s">
        <v>126</v>
      </c>
      <c r="D61" s="95">
        <v>0</v>
      </c>
      <c r="E61" s="95">
        <v>1</v>
      </c>
      <c r="F61" s="95">
        <v>0.92307692307692313</v>
      </c>
      <c r="G61" s="96">
        <f t="shared" si="5"/>
        <v>0</v>
      </c>
      <c r="H61" s="96">
        <f t="shared" si="6"/>
        <v>0</v>
      </c>
      <c r="I61" s="96">
        <f t="shared" si="7"/>
        <v>0</v>
      </c>
      <c r="J61" s="96">
        <f t="shared" si="8"/>
        <v>0</v>
      </c>
      <c r="K61" s="118">
        <f t="shared" si="9"/>
        <v>0</v>
      </c>
      <c r="L61" s="12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0</v>
      </c>
      <c r="W61" s="96">
        <v>0</v>
      </c>
      <c r="X61" s="96">
        <v>0</v>
      </c>
      <c r="Y61" s="96">
        <v>0</v>
      </c>
      <c r="Z61" s="96">
        <v>0</v>
      </c>
      <c r="AA61" s="96">
        <v>0</v>
      </c>
      <c r="AB61" s="107">
        <v>1</v>
      </c>
      <c r="AC61" s="107">
        <v>1</v>
      </c>
      <c r="AD61" s="107">
        <v>1</v>
      </c>
      <c r="AE61" s="107">
        <v>1</v>
      </c>
      <c r="AF61" s="127">
        <v>1</v>
      </c>
      <c r="AG61" s="103"/>
    </row>
    <row r="62" spans="1:33">
      <c r="A62" s="92">
        <v>842472409</v>
      </c>
      <c r="B62" s="103" t="s">
        <v>554</v>
      </c>
      <c r="C62" s="91" t="s">
        <v>135</v>
      </c>
      <c r="D62" s="95">
        <v>0</v>
      </c>
      <c r="E62" s="95">
        <v>0.2</v>
      </c>
      <c r="F62" s="95">
        <v>0.92307692307692313</v>
      </c>
      <c r="G62" s="96">
        <f t="shared" si="5"/>
        <v>0</v>
      </c>
      <c r="H62" s="96">
        <f t="shared" si="6"/>
        <v>0</v>
      </c>
      <c r="I62" s="96">
        <f t="shared" si="7"/>
        <v>0</v>
      </c>
      <c r="J62" s="96">
        <f t="shared" si="8"/>
        <v>0</v>
      </c>
      <c r="K62" s="118">
        <f t="shared" si="9"/>
        <v>0</v>
      </c>
      <c r="L62" s="12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</v>
      </c>
      <c r="W62" s="96">
        <v>0</v>
      </c>
      <c r="X62" s="96">
        <v>0</v>
      </c>
      <c r="Y62" s="96">
        <v>0</v>
      </c>
      <c r="Z62" s="96">
        <v>0</v>
      </c>
      <c r="AA62" s="96">
        <v>0</v>
      </c>
      <c r="AB62" s="107">
        <v>0</v>
      </c>
      <c r="AC62" s="107">
        <v>0</v>
      </c>
      <c r="AD62" s="107">
        <v>0</v>
      </c>
      <c r="AE62" s="107">
        <v>0</v>
      </c>
      <c r="AF62" s="127">
        <v>1</v>
      </c>
      <c r="AG62" s="103"/>
    </row>
    <row r="63" spans="1:33">
      <c r="A63" s="92">
        <v>842472429</v>
      </c>
      <c r="B63" s="103" t="s">
        <v>554</v>
      </c>
      <c r="C63" s="91" t="s">
        <v>694</v>
      </c>
      <c r="D63" s="95">
        <v>0</v>
      </c>
      <c r="E63" s="95">
        <v>0.4</v>
      </c>
      <c r="F63" s="95">
        <v>0.80769230769230771</v>
      </c>
      <c r="G63" s="96">
        <f t="shared" si="5"/>
        <v>0</v>
      </c>
      <c r="H63" s="96">
        <f t="shared" si="6"/>
        <v>0</v>
      </c>
      <c r="I63" s="96">
        <f t="shared" si="7"/>
        <v>0</v>
      </c>
      <c r="J63" s="96">
        <f t="shared" si="8"/>
        <v>0</v>
      </c>
      <c r="K63" s="118">
        <f t="shared" si="9"/>
        <v>0</v>
      </c>
      <c r="L63" s="12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107">
        <v>0</v>
      </c>
      <c r="AC63" s="107">
        <v>0</v>
      </c>
      <c r="AD63" s="107">
        <v>0</v>
      </c>
      <c r="AE63" s="107">
        <v>1</v>
      </c>
      <c r="AF63" s="127">
        <v>1</v>
      </c>
      <c r="AG63" s="103"/>
    </row>
    <row r="64" spans="1:33">
      <c r="A64" s="92">
        <v>842472299</v>
      </c>
      <c r="B64" s="103" t="s">
        <v>554</v>
      </c>
      <c r="C64" s="91" t="s">
        <v>58</v>
      </c>
      <c r="D64" s="95">
        <v>0</v>
      </c>
      <c r="E64" s="95">
        <v>1</v>
      </c>
      <c r="F64" s="95">
        <v>0.80769230769230771</v>
      </c>
      <c r="G64" s="96">
        <f t="shared" si="5"/>
        <v>0</v>
      </c>
      <c r="H64" s="96">
        <f t="shared" si="6"/>
        <v>0</v>
      </c>
      <c r="I64" s="96">
        <f t="shared" si="7"/>
        <v>0</v>
      </c>
      <c r="J64" s="96">
        <f t="shared" si="8"/>
        <v>0</v>
      </c>
      <c r="K64" s="118">
        <f t="shared" si="9"/>
        <v>0</v>
      </c>
      <c r="L64" s="126">
        <v>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107">
        <v>1</v>
      </c>
      <c r="AC64" s="107">
        <v>1</v>
      </c>
      <c r="AD64" s="107">
        <v>1</v>
      </c>
      <c r="AE64" s="107">
        <v>1</v>
      </c>
      <c r="AF64" s="127">
        <v>1</v>
      </c>
      <c r="AG64" s="103"/>
    </row>
    <row r="65" spans="1:33">
      <c r="A65" s="92">
        <v>842472173</v>
      </c>
      <c r="B65" s="103" t="s">
        <v>560</v>
      </c>
      <c r="C65" s="91" t="s">
        <v>529</v>
      </c>
      <c r="D65" s="95">
        <v>0.2</v>
      </c>
      <c r="E65" s="95">
        <v>1</v>
      </c>
      <c r="F65" s="95">
        <v>1</v>
      </c>
      <c r="G65" s="101">
        <f t="shared" si="5"/>
        <v>1</v>
      </c>
      <c r="H65" s="101">
        <f t="shared" si="6"/>
        <v>0</v>
      </c>
      <c r="I65" s="101">
        <f t="shared" si="7"/>
        <v>0</v>
      </c>
      <c r="J65" s="101">
        <f t="shared" si="8"/>
        <v>0</v>
      </c>
      <c r="K65" s="119">
        <f t="shared" si="9"/>
        <v>0</v>
      </c>
      <c r="L65" s="128">
        <v>1</v>
      </c>
      <c r="M65" s="101">
        <v>1</v>
      </c>
      <c r="N65" s="101">
        <v>1</v>
      </c>
      <c r="O65" s="101">
        <v>1</v>
      </c>
      <c r="P65" s="101">
        <v>1</v>
      </c>
      <c r="Q65" s="101">
        <v>1</v>
      </c>
      <c r="R65" s="101">
        <v>1</v>
      </c>
      <c r="S65" s="101">
        <v>1</v>
      </c>
      <c r="T65" s="101">
        <v>1</v>
      </c>
      <c r="U65" s="101">
        <v>0</v>
      </c>
      <c r="V65" s="101">
        <v>0</v>
      </c>
      <c r="W65" s="101">
        <v>0</v>
      </c>
      <c r="X65" s="101">
        <v>1</v>
      </c>
      <c r="Y65" s="101">
        <v>0</v>
      </c>
      <c r="Z65" s="101">
        <v>0</v>
      </c>
      <c r="AA65" s="101">
        <v>0</v>
      </c>
      <c r="AB65" s="108">
        <v>1</v>
      </c>
      <c r="AC65" s="108">
        <v>1</v>
      </c>
      <c r="AD65" s="108">
        <v>1</v>
      </c>
      <c r="AE65" s="108">
        <v>1</v>
      </c>
      <c r="AF65" s="129">
        <v>1</v>
      </c>
      <c r="AG65" s="106"/>
    </row>
    <row r="66" spans="1:33">
      <c r="A66" s="92">
        <v>842472172</v>
      </c>
      <c r="B66" s="103" t="s">
        <v>561</v>
      </c>
      <c r="C66" s="91" t="s">
        <v>528</v>
      </c>
      <c r="D66" s="95">
        <v>0.2</v>
      </c>
      <c r="E66" s="95">
        <v>1</v>
      </c>
      <c r="F66" s="95">
        <v>1</v>
      </c>
      <c r="G66" s="101">
        <f t="shared" si="5"/>
        <v>1</v>
      </c>
      <c r="H66" s="101">
        <f t="shared" si="6"/>
        <v>0</v>
      </c>
      <c r="I66" s="101">
        <f t="shared" si="7"/>
        <v>0</v>
      </c>
      <c r="J66" s="101">
        <f t="shared" si="8"/>
        <v>0</v>
      </c>
      <c r="K66" s="119">
        <f t="shared" si="9"/>
        <v>0</v>
      </c>
      <c r="L66" s="128">
        <v>1</v>
      </c>
      <c r="M66" s="101">
        <v>1</v>
      </c>
      <c r="N66" s="101">
        <v>1</v>
      </c>
      <c r="O66" s="101">
        <v>1</v>
      </c>
      <c r="P66" s="101">
        <v>1</v>
      </c>
      <c r="Q66" s="101">
        <v>1</v>
      </c>
      <c r="R66" s="101">
        <v>1</v>
      </c>
      <c r="S66" s="101">
        <v>1</v>
      </c>
      <c r="T66" s="101">
        <v>1</v>
      </c>
      <c r="U66" s="101">
        <v>0</v>
      </c>
      <c r="V66" s="101">
        <v>0</v>
      </c>
      <c r="W66" s="101">
        <v>0</v>
      </c>
      <c r="X66" s="101">
        <v>1</v>
      </c>
      <c r="Y66" s="101">
        <v>0</v>
      </c>
      <c r="Z66" s="101">
        <v>0</v>
      </c>
      <c r="AA66" s="101">
        <v>0</v>
      </c>
      <c r="AB66" s="108">
        <v>1</v>
      </c>
      <c r="AC66" s="108">
        <v>1</v>
      </c>
      <c r="AD66" s="108">
        <v>1</v>
      </c>
      <c r="AE66" s="108">
        <v>1</v>
      </c>
      <c r="AF66" s="129">
        <v>1</v>
      </c>
      <c r="AG66" s="106"/>
    </row>
    <row r="67" spans="1:33">
      <c r="A67" s="92">
        <v>842472171</v>
      </c>
      <c r="B67" s="103" t="s">
        <v>562</v>
      </c>
      <c r="C67" s="91" t="s">
        <v>85</v>
      </c>
      <c r="D67" s="95">
        <v>0.2</v>
      </c>
      <c r="E67" s="95">
        <v>1</v>
      </c>
      <c r="F67" s="95">
        <v>1</v>
      </c>
      <c r="G67" s="101">
        <f t="shared" ref="G67:G72" si="10">P67</f>
        <v>1</v>
      </c>
      <c r="H67" s="101">
        <f t="shared" ref="H67:H72" si="11">U67</f>
        <v>0</v>
      </c>
      <c r="I67" s="101">
        <f t="shared" ref="I67:I72" si="12">W67</f>
        <v>0</v>
      </c>
      <c r="J67" s="101">
        <f t="shared" ref="J67:J72" si="13">Y67</f>
        <v>0</v>
      </c>
      <c r="K67" s="119">
        <f t="shared" ref="K67:K72" si="14">AA67</f>
        <v>0</v>
      </c>
      <c r="L67" s="128">
        <v>1</v>
      </c>
      <c r="M67" s="101">
        <v>1</v>
      </c>
      <c r="N67" s="101">
        <v>1</v>
      </c>
      <c r="O67" s="101">
        <v>1</v>
      </c>
      <c r="P67" s="101">
        <v>1</v>
      </c>
      <c r="Q67" s="101">
        <v>1</v>
      </c>
      <c r="R67" s="101">
        <v>1</v>
      </c>
      <c r="S67" s="101">
        <v>1</v>
      </c>
      <c r="T67" s="101">
        <v>1</v>
      </c>
      <c r="U67" s="101">
        <v>0</v>
      </c>
      <c r="V67" s="101">
        <v>0</v>
      </c>
      <c r="W67" s="101">
        <v>0</v>
      </c>
      <c r="X67" s="101">
        <v>1</v>
      </c>
      <c r="Y67" s="101">
        <v>0</v>
      </c>
      <c r="Z67" s="101">
        <v>0</v>
      </c>
      <c r="AA67" s="101">
        <v>0</v>
      </c>
      <c r="AB67" s="108">
        <v>1</v>
      </c>
      <c r="AC67" s="108">
        <v>1</v>
      </c>
      <c r="AD67" s="108">
        <v>1</v>
      </c>
      <c r="AE67" s="108">
        <v>1</v>
      </c>
      <c r="AF67" s="129">
        <v>1</v>
      </c>
      <c r="AG67" s="106"/>
    </row>
    <row r="68" spans="1:33">
      <c r="A68" s="92">
        <v>842472181</v>
      </c>
      <c r="B68" s="103" t="s">
        <v>564</v>
      </c>
      <c r="C68" s="91" t="s">
        <v>695</v>
      </c>
      <c r="D68" s="95">
        <v>0.2</v>
      </c>
      <c r="E68" s="95">
        <v>1</v>
      </c>
      <c r="F68" s="95">
        <v>1</v>
      </c>
      <c r="G68" s="101">
        <f t="shared" si="10"/>
        <v>1</v>
      </c>
      <c r="H68" s="101">
        <f t="shared" si="11"/>
        <v>0</v>
      </c>
      <c r="I68" s="101">
        <f t="shared" si="12"/>
        <v>0</v>
      </c>
      <c r="J68" s="101">
        <f t="shared" si="13"/>
        <v>0</v>
      </c>
      <c r="K68" s="119">
        <f t="shared" si="14"/>
        <v>0</v>
      </c>
      <c r="L68" s="128">
        <v>1</v>
      </c>
      <c r="M68" s="101">
        <v>1</v>
      </c>
      <c r="N68" s="101">
        <v>1</v>
      </c>
      <c r="O68" s="101">
        <v>1</v>
      </c>
      <c r="P68" s="101">
        <v>1</v>
      </c>
      <c r="Q68" s="101">
        <v>1</v>
      </c>
      <c r="R68" s="101">
        <v>1</v>
      </c>
      <c r="S68" s="101">
        <v>1</v>
      </c>
      <c r="T68" s="101">
        <v>1</v>
      </c>
      <c r="U68" s="101">
        <v>0</v>
      </c>
      <c r="V68" s="101">
        <v>0</v>
      </c>
      <c r="W68" s="101">
        <v>0</v>
      </c>
      <c r="X68" s="101">
        <v>1</v>
      </c>
      <c r="Y68" s="101">
        <v>0</v>
      </c>
      <c r="Z68" s="101">
        <v>0</v>
      </c>
      <c r="AA68" s="101">
        <v>0</v>
      </c>
      <c r="AB68" s="108">
        <v>1</v>
      </c>
      <c r="AC68" s="108">
        <v>1</v>
      </c>
      <c r="AD68" s="108">
        <v>1</v>
      </c>
      <c r="AE68" s="108">
        <v>1</v>
      </c>
      <c r="AF68" s="129">
        <v>1</v>
      </c>
      <c r="AG68" s="106"/>
    </row>
    <row r="69" spans="1:33">
      <c r="A69" s="92">
        <v>842472189</v>
      </c>
      <c r="B69" s="103" t="s">
        <v>582</v>
      </c>
      <c r="C69" s="91" t="s">
        <v>530</v>
      </c>
      <c r="D69" s="95">
        <v>0.2</v>
      </c>
      <c r="E69" s="95">
        <v>1</v>
      </c>
      <c r="F69" s="95">
        <v>1</v>
      </c>
      <c r="G69" s="96">
        <f t="shared" si="10"/>
        <v>1</v>
      </c>
      <c r="H69" s="96">
        <f t="shared" si="11"/>
        <v>0</v>
      </c>
      <c r="I69" s="96">
        <f t="shared" si="12"/>
        <v>0</v>
      </c>
      <c r="J69" s="96">
        <f t="shared" si="13"/>
        <v>0</v>
      </c>
      <c r="K69" s="118">
        <f t="shared" si="14"/>
        <v>0</v>
      </c>
      <c r="L69" s="126">
        <v>1</v>
      </c>
      <c r="M69" s="96">
        <v>1</v>
      </c>
      <c r="N69" s="96">
        <v>1</v>
      </c>
      <c r="O69" s="96">
        <v>1</v>
      </c>
      <c r="P69" s="96">
        <v>1</v>
      </c>
      <c r="Q69" s="96">
        <v>1</v>
      </c>
      <c r="R69" s="96">
        <v>1</v>
      </c>
      <c r="S69" s="96">
        <v>1</v>
      </c>
      <c r="T69" s="96">
        <v>1</v>
      </c>
      <c r="U69" s="96">
        <v>0</v>
      </c>
      <c r="V69" s="96">
        <v>0</v>
      </c>
      <c r="W69" s="96">
        <v>0</v>
      </c>
      <c r="X69" s="96">
        <v>0</v>
      </c>
      <c r="Y69" s="96">
        <v>0</v>
      </c>
      <c r="Z69" s="96">
        <v>0</v>
      </c>
      <c r="AA69" s="96">
        <v>0</v>
      </c>
      <c r="AB69" s="107">
        <v>1</v>
      </c>
      <c r="AC69" s="107">
        <v>1</v>
      </c>
      <c r="AD69" s="107">
        <v>1</v>
      </c>
      <c r="AE69" s="107">
        <v>1</v>
      </c>
      <c r="AF69" s="127">
        <v>1</v>
      </c>
      <c r="AG69" s="103"/>
    </row>
    <row r="70" spans="1:33">
      <c r="A70" s="92">
        <v>842472188</v>
      </c>
      <c r="B70" s="103" t="s">
        <v>583</v>
      </c>
      <c r="C70" s="91" t="s">
        <v>696</v>
      </c>
      <c r="D70" s="95">
        <v>0.2</v>
      </c>
      <c r="E70" s="95">
        <v>1</v>
      </c>
      <c r="F70" s="95">
        <v>1</v>
      </c>
      <c r="G70" s="96">
        <f t="shared" si="10"/>
        <v>1</v>
      </c>
      <c r="H70" s="96">
        <f t="shared" si="11"/>
        <v>0</v>
      </c>
      <c r="I70" s="96">
        <f t="shared" si="12"/>
        <v>0</v>
      </c>
      <c r="J70" s="96">
        <f t="shared" si="13"/>
        <v>0</v>
      </c>
      <c r="K70" s="118">
        <f t="shared" si="14"/>
        <v>0</v>
      </c>
      <c r="L70" s="126">
        <v>1</v>
      </c>
      <c r="M70" s="96">
        <v>1</v>
      </c>
      <c r="N70" s="96">
        <v>1</v>
      </c>
      <c r="O70" s="96">
        <v>1</v>
      </c>
      <c r="P70" s="96">
        <v>1</v>
      </c>
      <c r="Q70" s="96">
        <v>1</v>
      </c>
      <c r="R70" s="96">
        <v>1</v>
      </c>
      <c r="S70" s="96">
        <v>1</v>
      </c>
      <c r="T70" s="96">
        <v>1</v>
      </c>
      <c r="U70" s="96">
        <v>0</v>
      </c>
      <c r="V70" s="96">
        <v>0</v>
      </c>
      <c r="W70" s="96">
        <v>0</v>
      </c>
      <c r="X70" s="96">
        <v>0</v>
      </c>
      <c r="Y70" s="96">
        <v>0</v>
      </c>
      <c r="Z70" s="96">
        <v>0</v>
      </c>
      <c r="AA70" s="96">
        <v>0</v>
      </c>
      <c r="AB70" s="107">
        <v>1</v>
      </c>
      <c r="AC70" s="107">
        <v>1</v>
      </c>
      <c r="AD70" s="107">
        <v>1</v>
      </c>
      <c r="AE70" s="107">
        <v>1</v>
      </c>
      <c r="AF70" s="127">
        <v>1</v>
      </c>
      <c r="AG70" s="103"/>
    </row>
    <row r="71" spans="1:33">
      <c r="A71" s="92">
        <v>842472190</v>
      </c>
      <c r="B71" s="103" t="s">
        <v>563</v>
      </c>
      <c r="C71" s="91" t="s">
        <v>695</v>
      </c>
      <c r="D71" s="95">
        <v>0.2</v>
      </c>
      <c r="E71" s="95">
        <v>1</v>
      </c>
      <c r="F71" s="95">
        <v>0.96153846153846156</v>
      </c>
      <c r="G71" s="101">
        <f t="shared" si="10"/>
        <v>1</v>
      </c>
      <c r="H71" s="101">
        <f t="shared" si="11"/>
        <v>0</v>
      </c>
      <c r="I71" s="101">
        <f t="shared" si="12"/>
        <v>0</v>
      </c>
      <c r="J71" s="101">
        <f t="shared" si="13"/>
        <v>0</v>
      </c>
      <c r="K71" s="119">
        <f t="shared" si="14"/>
        <v>0</v>
      </c>
      <c r="L71" s="128">
        <v>1</v>
      </c>
      <c r="M71" s="101">
        <v>1</v>
      </c>
      <c r="N71" s="101">
        <v>1</v>
      </c>
      <c r="O71" s="101">
        <v>1</v>
      </c>
      <c r="P71" s="101">
        <v>1</v>
      </c>
      <c r="Q71" s="101">
        <v>1</v>
      </c>
      <c r="R71" s="101">
        <v>1</v>
      </c>
      <c r="S71" s="101">
        <v>1</v>
      </c>
      <c r="T71" s="101">
        <v>1</v>
      </c>
      <c r="U71" s="101">
        <v>0</v>
      </c>
      <c r="V71" s="101">
        <v>0</v>
      </c>
      <c r="W71" s="101">
        <v>0</v>
      </c>
      <c r="X71" s="101">
        <v>1</v>
      </c>
      <c r="Y71" s="101">
        <v>0</v>
      </c>
      <c r="Z71" s="101">
        <v>0</v>
      </c>
      <c r="AA71" s="101">
        <v>0</v>
      </c>
      <c r="AB71" s="108">
        <v>1</v>
      </c>
      <c r="AC71" s="108">
        <v>1</v>
      </c>
      <c r="AD71" s="108">
        <v>1</v>
      </c>
      <c r="AE71" s="108">
        <v>1</v>
      </c>
      <c r="AF71" s="129">
        <v>1</v>
      </c>
      <c r="AG71" s="106"/>
    </row>
    <row r="72" spans="1:33" ht="16" thickBot="1">
      <c r="A72" s="93">
        <v>842472272</v>
      </c>
      <c r="B72" s="140" t="s">
        <v>570</v>
      </c>
      <c r="C72" s="155" t="s">
        <v>697</v>
      </c>
      <c r="D72" s="148">
        <v>0.2</v>
      </c>
      <c r="E72" s="148">
        <v>0.4</v>
      </c>
      <c r="F72" s="148">
        <v>0.88461538461538458</v>
      </c>
      <c r="G72" s="131">
        <f t="shared" si="10"/>
        <v>1</v>
      </c>
      <c r="H72" s="131">
        <f t="shared" si="11"/>
        <v>0</v>
      </c>
      <c r="I72" s="131">
        <f t="shared" si="12"/>
        <v>0</v>
      </c>
      <c r="J72" s="131">
        <f t="shared" si="13"/>
        <v>0</v>
      </c>
      <c r="K72" s="149">
        <f t="shared" si="14"/>
        <v>0</v>
      </c>
      <c r="L72" s="130">
        <v>1</v>
      </c>
      <c r="M72" s="131">
        <v>1</v>
      </c>
      <c r="N72" s="131">
        <v>1</v>
      </c>
      <c r="O72" s="131">
        <v>1</v>
      </c>
      <c r="P72" s="131">
        <v>1</v>
      </c>
      <c r="Q72" s="131">
        <v>1</v>
      </c>
      <c r="R72" s="131">
        <v>1</v>
      </c>
      <c r="S72" s="131">
        <v>1</v>
      </c>
      <c r="T72" s="131">
        <v>1</v>
      </c>
      <c r="U72" s="131">
        <v>0</v>
      </c>
      <c r="V72" s="131">
        <v>0</v>
      </c>
      <c r="W72" s="131">
        <v>0</v>
      </c>
      <c r="X72" s="131">
        <v>0</v>
      </c>
      <c r="Y72" s="131">
        <v>0</v>
      </c>
      <c r="Z72" s="131">
        <v>0</v>
      </c>
      <c r="AA72" s="131">
        <v>0</v>
      </c>
      <c r="AB72" s="132">
        <v>0</v>
      </c>
      <c r="AC72" s="132">
        <v>1</v>
      </c>
      <c r="AD72" s="132">
        <v>0</v>
      </c>
      <c r="AE72" s="132">
        <v>0</v>
      </c>
      <c r="AF72" s="133">
        <v>1</v>
      </c>
      <c r="AG72" s="103"/>
    </row>
    <row r="73" spans="1:33">
      <c r="A73" s="7" t="s">
        <v>698</v>
      </c>
    </row>
    <row r="74" spans="1:33" ht="16">
      <c r="A74" s="7" t="s">
        <v>961</v>
      </c>
    </row>
    <row r="75" spans="1:33" ht="16">
      <c r="A75" s="7" t="s">
        <v>960</v>
      </c>
    </row>
    <row r="76" spans="1:33">
      <c r="A76" s="164" t="s">
        <v>1275</v>
      </c>
    </row>
  </sheetData>
  <sortState ref="A3:BU64">
    <sortCondition ref="B3:B64"/>
  </sortState>
  <phoneticPr fontId="12" type="noConversion"/>
  <conditionalFormatting sqref="G3:K72">
    <cfRule type="cellIs" dxfId="6" priority="2" operator="equal">
      <formula>1</formula>
    </cfRule>
  </conditionalFormatting>
  <conditionalFormatting sqref="L3:AF72">
    <cfRule type="cellIs" dxfId="5" priority="1" operator="equal">
      <formula>1</formula>
    </cfRule>
  </conditionalFormatting>
  <pageMargins left="0.75" right="0.75" top="1" bottom="1" header="0.5" footer="0.5"/>
  <pageSetup scale="3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AG25"/>
  <sheetViews>
    <sheetView zoomScale="75" zoomScaleNormal="75" zoomScalePageLayoutView="75" workbookViewId="0">
      <selection activeCell="A25" sqref="A25"/>
    </sheetView>
  </sheetViews>
  <sheetFormatPr baseColWidth="10" defaultRowHeight="15" x14ac:dyDescent="0"/>
  <cols>
    <col min="1" max="1" width="11.5" customWidth="1"/>
    <col min="2" max="2" width="11.5" style="6" customWidth="1"/>
    <col min="3" max="3" width="44.33203125" customWidth="1"/>
    <col min="4" max="6" width="6.1640625" bestFit="1" customWidth="1"/>
    <col min="7" max="32" width="4.1640625" customWidth="1"/>
    <col min="33" max="33" width="4.1640625" style="109" customWidth="1"/>
  </cols>
  <sheetData>
    <row r="1" spans="1:33" ht="16" thickBot="1">
      <c r="A1" t="s">
        <v>1281</v>
      </c>
    </row>
    <row r="2" spans="1:33" s="110" customFormat="1" ht="142" customHeight="1" thickBot="1">
      <c r="A2" s="138" t="s">
        <v>948</v>
      </c>
      <c r="B2" s="138" t="s">
        <v>949</v>
      </c>
      <c r="C2" s="114" t="s">
        <v>511</v>
      </c>
      <c r="D2" s="112" t="s">
        <v>955</v>
      </c>
      <c r="E2" s="112" t="s">
        <v>543</v>
      </c>
      <c r="F2" s="112" t="s">
        <v>542</v>
      </c>
      <c r="G2" s="112" t="s">
        <v>950</v>
      </c>
      <c r="H2" s="112" t="s">
        <v>951</v>
      </c>
      <c r="I2" s="112" t="s">
        <v>952</v>
      </c>
      <c r="J2" s="112" t="s">
        <v>953</v>
      </c>
      <c r="K2" s="112" t="s">
        <v>954</v>
      </c>
      <c r="L2" s="120" t="s">
        <v>639</v>
      </c>
      <c r="M2" s="121" t="s">
        <v>640</v>
      </c>
      <c r="N2" s="121" t="s">
        <v>641</v>
      </c>
      <c r="O2" s="121" t="s">
        <v>642</v>
      </c>
      <c r="P2" s="121" t="s">
        <v>643</v>
      </c>
      <c r="Q2" s="121" t="s">
        <v>644</v>
      </c>
      <c r="R2" s="121" t="s">
        <v>645</v>
      </c>
      <c r="S2" s="121" t="s">
        <v>646</v>
      </c>
      <c r="T2" s="121" t="s">
        <v>647</v>
      </c>
      <c r="U2" s="121" t="s">
        <v>648</v>
      </c>
      <c r="V2" s="121" t="s">
        <v>649</v>
      </c>
      <c r="W2" s="121" t="s">
        <v>650</v>
      </c>
      <c r="X2" s="121" t="s">
        <v>651</v>
      </c>
      <c r="Y2" s="121" t="s">
        <v>652</v>
      </c>
      <c r="Z2" s="121" t="s">
        <v>653</v>
      </c>
      <c r="AA2" s="121" t="s">
        <v>654</v>
      </c>
      <c r="AB2" s="122" t="s">
        <v>655</v>
      </c>
      <c r="AC2" s="122" t="s">
        <v>656</v>
      </c>
      <c r="AD2" s="122" t="s">
        <v>657</v>
      </c>
      <c r="AE2" s="122" t="s">
        <v>658</v>
      </c>
      <c r="AF2" s="123" t="s">
        <v>659</v>
      </c>
      <c r="AG2" s="113"/>
    </row>
    <row r="3" spans="1:33">
      <c r="A3" t="s">
        <v>727</v>
      </c>
      <c r="B3" s="6" t="s">
        <v>606</v>
      </c>
      <c r="C3" t="s">
        <v>130</v>
      </c>
      <c r="D3" s="94">
        <v>0.2</v>
      </c>
      <c r="E3" s="95">
        <v>0</v>
      </c>
      <c r="F3" s="95">
        <v>0</v>
      </c>
      <c r="G3" s="104">
        <f t="shared" ref="G3:G19" si="0">P3</f>
        <v>1</v>
      </c>
      <c r="H3" s="104">
        <f t="shared" ref="H3:H19" si="1">U3</f>
        <v>0</v>
      </c>
      <c r="I3" s="104">
        <f t="shared" ref="I3:I19" si="2">W3</f>
        <v>0</v>
      </c>
      <c r="J3" s="104">
        <f t="shared" ref="J3:J19" si="3">Y3</f>
        <v>0</v>
      </c>
      <c r="K3" s="117">
        <f t="shared" ref="K3:K19" si="4">AA3</f>
        <v>0</v>
      </c>
      <c r="L3" s="124">
        <v>1</v>
      </c>
      <c r="M3" s="104">
        <v>1</v>
      </c>
      <c r="N3" s="104">
        <v>1</v>
      </c>
      <c r="O3" s="104">
        <v>1</v>
      </c>
      <c r="P3" s="104">
        <v>1</v>
      </c>
      <c r="Q3" s="104">
        <v>1</v>
      </c>
      <c r="R3" s="104">
        <v>1</v>
      </c>
      <c r="S3" s="104">
        <v>1</v>
      </c>
      <c r="T3" s="104">
        <v>1</v>
      </c>
      <c r="U3" s="104">
        <v>0</v>
      </c>
      <c r="V3" s="104">
        <v>0</v>
      </c>
      <c r="W3" s="104">
        <v>0</v>
      </c>
      <c r="X3" s="104">
        <v>0</v>
      </c>
      <c r="Y3" s="104">
        <v>0</v>
      </c>
      <c r="Z3" s="104">
        <v>0</v>
      </c>
      <c r="AA3" s="104">
        <v>0</v>
      </c>
      <c r="AB3" s="104">
        <v>0</v>
      </c>
      <c r="AC3" s="104">
        <v>0</v>
      </c>
      <c r="AD3" s="104">
        <v>0</v>
      </c>
      <c r="AE3" s="104">
        <v>0</v>
      </c>
      <c r="AF3" s="134">
        <v>0</v>
      </c>
    </row>
    <row r="4" spans="1:33">
      <c r="A4" t="s">
        <v>726</v>
      </c>
      <c r="B4" s="6" t="s">
        <v>606</v>
      </c>
      <c r="C4" t="s">
        <v>43</v>
      </c>
      <c r="D4" s="94">
        <v>0.2</v>
      </c>
      <c r="E4" s="95">
        <v>0</v>
      </c>
      <c r="F4" s="95">
        <v>0</v>
      </c>
      <c r="G4" s="96">
        <f t="shared" si="0"/>
        <v>1</v>
      </c>
      <c r="H4" s="96">
        <f t="shared" si="1"/>
        <v>0</v>
      </c>
      <c r="I4" s="96">
        <f t="shared" si="2"/>
        <v>0</v>
      </c>
      <c r="J4" s="96">
        <f t="shared" si="3"/>
        <v>0</v>
      </c>
      <c r="K4" s="118">
        <f t="shared" si="4"/>
        <v>0</v>
      </c>
      <c r="L4" s="126">
        <v>1</v>
      </c>
      <c r="M4" s="96">
        <v>1</v>
      </c>
      <c r="N4" s="96">
        <v>1</v>
      </c>
      <c r="O4" s="96">
        <v>1</v>
      </c>
      <c r="P4" s="96">
        <v>1</v>
      </c>
      <c r="Q4" s="96">
        <v>1</v>
      </c>
      <c r="R4" s="96">
        <v>1</v>
      </c>
      <c r="S4" s="96">
        <v>1</v>
      </c>
      <c r="T4" s="96">
        <v>1</v>
      </c>
      <c r="U4" s="96">
        <v>0</v>
      </c>
      <c r="V4" s="96">
        <v>0</v>
      </c>
      <c r="W4" s="96">
        <v>0</v>
      </c>
      <c r="X4" s="96">
        <v>0</v>
      </c>
      <c r="Y4" s="96">
        <v>0</v>
      </c>
      <c r="Z4" s="96">
        <v>0</v>
      </c>
      <c r="AA4" s="96">
        <v>0</v>
      </c>
      <c r="AB4" s="96">
        <v>0</v>
      </c>
      <c r="AC4" s="96">
        <v>0</v>
      </c>
      <c r="AD4" s="96">
        <v>0</v>
      </c>
      <c r="AE4" s="96">
        <v>0</v>
      </c>
      <c r="AF4" s="135">
        <v>0</v>
      </c>
    </row>
    <row r="5" spans="1:33">
      <c r="A5" t="s">
        <v>725</v>
      </c>
      <c r="B5" s="6" t="s">
        <v>606</v>
      </c>
      <c r="C5" t="s">
        <v>43</v>
      </c>
      <c r="D5" s="94">
        <v>0.2</v>
      </c>
      <c r="E5" s="95">
        <v>0</v>
      </c>
      <c r="F5" s="95">
        <v>0</v>
      </c>
      <c r="G5" s="96">
        <f t="shared" si="0"/>
        <v>1</v>
      </c>
      <c r="H5" s="96">
        <f t="shared" si="1"/>
        <v>0</v>
      </c>
      <c r="I5" s="96">
        <f t="shared" si="2"/>
        <v>0</v>
      </c>
      <c r="J5" s="96">
        <f t="shared" si="3"/>
        <v>0</v>
      </c>
      <c r="K5" s="118">
        <f t="shared" si="4"/>
        <v>0</v>
      </c>
      <c r="L5" s="126">
        <v>1</v>
      </c>
      <c r="M5" s="96">
        <v>1</v>
      </c>
      <c r="N5" s="96">
        <v>1</v>
      </c>
      <c r="O5" s="96">
        <v>1</v>
      </c>
      <c r="P5" s="96">
        <v>1</v>
      </c>
      <c r="Q5" s="96">
        <v>1</v>
      </c>
      <c r="R5" s="96">
        <v>1</v>
      </c>
      <c r="S5" s="96">
        <v>1</v>
      </c>
      <c r="T5" s="96">
        <v>1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135">
        <v>0</v>
      </c>
    </row>
    <row r="6" spans="1:33">
      <c r="A6" t="s">
        <v>724</v>
      </c>
      <c r="B6" s="6" t="s">
        <v>606</v>
      </c>
      <c r="C6" t="s">
        <v>129</v>
      </c>
      <c r="D6" s="94">
        <v>0.2</v>
      </c>
      <c r="E6" s="95">
        <v>0</v>
      </c>
      <c r="F6" s="95">
        <v>0</v>
      </c>
      <c r="G6" s="96">
        <f t="shared" si="0"/>
        <v>1</v>
      </c>
      <c r="H6" s="96">
        <f t="shared" si="1"/>
        <v>0</v>
      </c>
      <c r="I6" s="96">
        <f t="shared" si="2"/>
        <v>0</v>
      </c>
      <c r="J6" s="96">
        <f t="shared" si="3"/>
        <v>0</v>
      </c>
      <c r="K6" s="118">
        <f t="shared" si="4"/>
        <v>0</v>
      </c>
      <c r="L6" s="126">
        <v>1</v>
      </c>
      <c r="M6" s="96">
        <v>1</v>
      </c>
      <c r="N6" s="96">
        <v>1</v>
      </c>
      <c r="O6" s="96">
        <v>1</v>
      </c>
      <c r="P6" s="96">
        <v>1</v>
      </c>
      <c r="Q6" s="96">
        <v>1</v>
      </c>
      <c r="R6" s="96">
        <v>1</v>
      </c>
      <c r="S6" s="96">
        <v>1</v>
      </c>
      <c r="T6" s="96">
        <v>1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135">
        <v>0</v>
      </c>
    </row>
    <row r="7" spans="1:33">
      <c r="A7" t="s">
        <v>723</v>
      </c>
      <c r="B7" s="6" t="s">
        <v>606</v>
      </c>
      <c r="C7" t="s">
        <v>43</v>
      </c>
      <c r="D7" s="94">
        <v>0.2</v>
      </c>
      <c r="E7" s="95">
        <v>0</v>
      </c>
      <c r="F7" s="95">
        <v>0</v>
      </c>
      <c r="G7" s="96">
        <f t="shared" si="0"/>
        <v>1</v>
      </c>
      <c r="H7" s="96">
        <f t="shared" si="1"/>
        <v>0</v>
      </c>
      <c r="I7" s="96">
        <f t="shared" si="2"/>
        <v>0</v>
      </c>
      <c r="J7" s="96">
        <f t="shared" si="3"/>
        <v>0</v>
      </c>
      <c r="K7" s="118">
        <f t="shared" si="4"/>
        <v>0</v>
      </c>
      <c r="L7" s="126">
        <v>1</v>
      </c>
      <c r="M7" s="96">
        <v>1</v>
      </c>
      <c r="N7" s="96">
        <v>1</v>
      </c>
      <c r="O7" s="96">
        <v>1</v>
      </c>
      <c r="P7" s="96">
        <v>1</v>
      </c>
      <c r="Q7" s="96">
        <v>1</v>
      </c>
      <c r="R7" s="96">
        <v>1</v>
      </c>
      <c r="S7" s="96">
        <v>1</v>
      </c>
      <c r="T7" s="96">
        <v>1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135">
        <v>0</v>
      </c>
    </row>
    <row r="8" spans="1:33">
      <c r="A8" t="s">
        <v>722</v>
      </c>
      <c r="B8" s="6" t="s">
        <v>606</v>
      </c>
      <c r="C8" t="s">
        <v>43</v>
      </c>
      <c r="D8" s="94">
        <v>0.2</v>
      </c>
      <c r="E8" s="95">
        <v>0</v>
      </c>
      <c r="F8" s="95">
        <v>0</v>
      </c>
      <c r="G8" s="96">
        <f t="shared" si="0"/>
        <v>1</v>
      </c>
      <c r="H8" s="96">
        <f t="shared" si="1"/>
        <v>0</v>
      </c>
      <c r="I8" s="96">
        <f t="shared" si="2"/>
        <v>0</v>
      </c>
      <c r="J8" s="96">
        <f t="shared" si="3"/>
        <v>0</v>
      </c>
      <c r="K8" s="118">
        <f t="shared" si="4"/>
        <v>0</v>
      </c>
      <c r="L8" s="126">
        <v>1</v>
      </c>
      <c r="M8" s="96">
        <v>1</v>
      </c>
      <c r="N8" s="96">
        <v>1</v>
      </c>
      <c r="O8" s="96">
        <v>1</v>
      </c>
      <c r="P8" s="96">
        <v>1</v>
      </c>
      <c r="Q8" s="96">
        <v>1</v>
      </c>
      <c r="R8" s="96">
        <v>1</v>
      </c>
      <c r="S8" s="96">
        <v>1</v>
      </c>
      <c r="T8" s="96">
        <v>1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135">
        <v>0</v>
      </c>
    </row>
    <row r="9" spans="1:33">
      <c r="A9" t="s">
        <v>721</v>
      </c>
      <c r="B9" s="6" t="s">
        <v>606</v>
      </c>
      <c r="C9" t="s">
        <v>51</v>
      </c>
      <c r="D9" s="94">
        <v>0.2</v>
      </c>
      <c r="E9" s="95">
        <v>0</v>
      </c>
      <c r="F9" s="95">
        <v>0</v>
      </c>
      <c r="G9" s="96">
        <f t="shared" si="0"/>
        <v>1</v>
      </c>
      <c r="H9" s="96">
        <f t="shared" si="1"/>
        <v>0</v>
      </c>
      <c r="I9" s="96">
        <f t="shared" si="2"/>
        <v>0</v>
      </c>
      <c r="J9" s="96">
        <f t="shared" si="3"/>
        <v>0</v>
      </c>
      <c r="K9" s="118">
        <f t="shared" si="4"/>
        <v>0</v>
      </c>
      <c r="L9" s="126">
        <v>1</v>
      </c>
      <c r="M9" s="96">
        <v>1</v>
      </c>
      <c r="N9" s="96">
        <v>1</v>
      </c>
      <c r="O9" s="96">
        <v>1</v>
      </c>
      <c r="P9" s="96">
        <v>1</v>
      </c>
      <c r="Q9" s="96">
        <v>1</v>
      </c>
      <c r="R9" s="96">
        <v>1</v>
      </c>
      <c r="S9" s="96">
        <v>1</v>
      </c>
      <c r="T9" s="96">
        <v>1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135">
        <v>0</v>
      </c>
    </row>
    <row r="10" spans="1:33">
      <c r="A10" t="s">
        <v>720</v>
      </c>
      <c r="B10" s="6" t="s">
        <v>606</v>
      </c>
      <c r="C10" t="s">
        <v>43</v>
      </c>
      <c r="D10" s="94">
        <v>0.2</v>
      </c>
      <c r="E10" s="95">
        <v>0</v>
      </c>
      <c r="F10" s="95">
        <v>0</v>
      </c>
      <c r="G10" s="96">
        <f t="shared" si="0"/>
        <v>1</v>
      </c>
      <c r="H10" s="96">
        <f t="shared" si="1"/>
        <v>0</v>
      </c>
      <c r="I10" s="96">
        <f t="shared" si="2"/>
        <v>0</v>
      </c>
      <c r="J10" s="96">
        <f t="shared" si="3"/>
        <v>0</v>
      </c>
      <c r="K10" s="118">
        <f t="shared" si="4"/>
        <v>0</v>
      </c>
      <c r="L10" s="126">
        <v>1</v>
      </c>
      <c r="M10" s="96">
        <v>0</v>
      </c>
      <c r="N10" s="96">
        <v>1</v>
      </c>
      <c r="O10" s="96">
        <v>0</v>
      </c>
      <c r="P10" s="96">
        <v>1</v>
      </c>
      <c r="Q10" s="96">
        <v>1</v>
      </c>
      <c r="R10" s="96">
        <v>1</v>
      </c>
      <c r="S10" s="96">
        <v>1</v>
      </c>
      <c r="T10" s="96">
        <v>1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135">
        <v>0</v>
      </c>
    </row>
    <row r="11" spans="1:33">
      <c r="A11" t="s">
        <v>719</v>
      </c>
      <c r="B11" s="6" t="s">
        <v>606</v>
      </c>
      <c r="C11" t="s">
        <v>128</v>
      </c>
      <c r="D11" s="94">
        <v>0.2</v>
      </c>
      <c r="E11" s="95">
        <v>0</v>
      </c>
      <c r="F11" s="95">
        <v>0</v>
      </c>
      <c r="G11" s="96">
        <f t="shared" si="0"/>
        <v>1</v>
      </c>
      <c r="H11" s="96">
        <f t="shared" si="1"/>
        <v>0</v>
      </c>
      <c r="I11" s="96">
        <f t="shared" si="2"/>
        <v>0</v>
      </c>
      <c r="J11" s="96">
        <f t="shared" si="3"/>
        <v>0</v>
      </c>
      <c r="K11" s="118">
        <f t="shared" si="4"/>
        <v>0</v>
      </c>
      <c r="L11" s="126">
        <v>1</v>
      </c>
      <c r="M11" s="96">
        <v>1</v>
      </c>
      <c r="N11" s="96">
        <v>1</v>
      </c>
      <c r="O11" s="96">
        <v>1</v>
      </c>
      <c r="P11" s="96">
        <v>1</v>
      </c>
      <c r="Q11" s="96">
        <v>1</v>
      </c>
      <c r="R11" s="96">
        <v>1</v>
      </c>
      <c r="S11" s="96">
        <v>1</v>
      </c>
      <c r="T11" s="96">
        <v>1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135">
        <v>0</v>
      </c>
    </row>
    <row r="12" spans="1:33">
      <c r="A12" t="s">
        <v>718</v>
      </c>
      <c r="B12" s="6" t="s">
        <v>606</v>
      </c>
      <c r="C12" t="s">
        <v>43</v>
      </c>
      <c r="D12" s="94">
        <v>0.2</v>
      </c>
      <c r="E12" s="95">
        <v>0</v>
      </c>
      <c r="F12" s="95">
        <v>0</v>
      </c>
      <c r="G12" s="96">
        <f t="shared" si="0"/>
        <v>1</v>
      </c>
      <c r="H12" s="96">
        <f t="shared" si="1"/>
        <v>0</v>
      </c>
      <c r="I12" s="96">
        <f t="shared" si="2"/>
        <v>0</v>
      </c>
      <c r="J12" s="96">
        <f t="shared" si="3"/>
        <v>0</v>
      </c>
      <c r="K12" s="118">
        <f t="shared" si="4"/>
        <v>0</v>
      </c>
      <c r="L12" s="126">
        <v>1</v>
      </c>
      <c r="M12" s="96">
        <v>1</v>
      </c>
      <c r="N12" s="96">
        <v>1</v>
      </c>
      <c r="O12" s="96">
        <v>1</v>
      </c>
      <c r="P12" s="96">
        <v>1</v>
      </c>
      <c r="Q12" s="96">
        <v>1</v>
      </c>
      <c r="R12" s="96">
        <v>1</v>
      </c>
      <c r="S12" s="96">
        <v>1</v>
      </c>
      <c r="T12" s="96">
        <v>1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135">
        <v>0</v>
      </c>
    </row>
    <row r="13" spans="1:33">
      <c r="A13" t="s">
        <v>717</v>
      </c>
      <c r="B13" s="6" t="s">
        <v>606</v>
      </c>
      <c r="C13" t="s">
        <v>43</v>
      </c>
      <c r="D13" s="94">
        <v>0.2</v>
      </c>
      <c r="E13" s="95">
        <v>0</v>
      </c>
      <c r="F13" s="95">
        <v>0</v>
      </c>
      <c r="G13" s="96">
        <f t="shared" si="0"/>
        <v>1</v>
      </c>
      <c r="H13" s="96">
        <f t="shared" si="1"/>
        <v>0</v>
      </c>
      <c r="I13" s="96">
        <f t="shared" si="2"/>
        <v>0</v>
      </c>
      <c r="J13" s="96">
        <f t="shared" si="3"/>
        <v>0</v>
      </c>
      <c r="K13" s="118">
        <f t="shared" si="4"/>
        <v>0</v>
      </c>
      <c r="L13" s="126">
        <v>1</v>
      </c>
      <c r="M13" s="96">
        <v>1</v>
      </c>
      <c r="N13" s="96">
        <v>1</v>
      </c>
      <c r="O13" s="96">
        <v>1</v>
      </c>
      <c r="P13" s="96">
        <v>1</v>
      </c>
      <c r="Q13" s="96">
        <v>1</v>
      </c>
      <c r="R13" s="96">
        <v>1</v>
      </c>
      <c r="S13" s="96">
        <v>1</v>
      </c>
      <c r="T13" s="96">
        <v>1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135">
        <v>0</v>
      </c>
    </row>
    <row r="14" spans="1:33">
      <c r="A14" t="s">
        <v>873</v>
      </c>
      <c r="B14" s="6" t="s">
        <v>606</v>
      </c>
      <c r="C14" t="s">
        <v>43</v>
      </c>
      <c r="D14" s="94">
        <v>0.2</v>
      </c>
      <c r="E14" s="95">
        <v>0</v>
      </c>
      <c r="F14" s="95">
        <v>0</v>
      </c>
      <c r="G14" s="96">
        <f t="shared" si="0"/>
        <v>1</v>
      </c>
      <c r="H14" s="96">
        <f t="shared" si="1"/>
        <v>0</v>
      </c>
      <c r="I14" s="96">
        <f t="shared" si="2"/>
        <v>0</v>
      </c>
      <c r="J14" s="96">
        <f t="shared" si="3"/>
        <v>0</v>
      </c>
      <c r="K14" s="118">
        <f t="shared" si="4"/>
        <v>0</v>
      </c>
      <c r="L14" s="126">
        <v>1</v>
      </c>
      <c r="M14" s="96">
        <v>1</v>
      </c>
      <c r="N14" s="96">
        <v>1</v>
      </c>
      <c r="O14" s="96">
        <v>1</v>
      </c>
      <c r="P14" s="96">
        <v>1</v>
      </c>
      <c r="Q14" s="96">
        <v>0</v>
      </c>
      <c r="R14" s="96">
        <v>1</v>
      </c>
      <c r="S14" s="96">
        <v>1</v>
      </c>
      <c r="T14" s="96">
        <v>1</v>
      </c>
      <c r="U14" s="96">
        <v>0</v>
      </c>
      <c r="V14" s="96">
        <v>0</v>
      </c>
      <c r="W14" s="96">
        <v>0</v>
      </c>
      <c r="X14" s="96">
        <v>1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135">
        <v>0</v>
      </c>
    </row>
    <row r="15" spans="1:33">
      <c r="A15" t="s">
        <v>879</v>
      </c>
      <c r="C15" t="s">
        <v>43</v>
      </c>
      <c r="D15" s="94">
        <v>0.2</v>
      </c>
      <c r="E15" s="95">
        <v>0</v>
      </c>
      <c r="F15" s="95">
        <v>0</v>
      </c>
      <c r="G15" s="96">
        <f t="shared" si="0"/>
        <v>1</v>
      </c>
      <c r="H15" s="96">
        <f t="shared" si="1"/>
        <v>0</v>
      </c>
      <c r="I15" s="96">
        <f t="shared" si="2"/>
        <v>0</v>
      </c>
      <c r="J15" s="96">
        <f t="shared" si="3"/>
        <v>0</v>
      </c>
      <c r="K15" s="118">
        <f t="shared" si="4"/>
        <v>0</v>
      </c>
      <c r="L15" s="126">
        <v>1</v>
      </c>
      <c r="M15" s="96">
        <v>1</v>
      </c>
      <c r="N15" s="96">
        <v>1</v>
      </c>
      <c r="O15" s="96">
        <v>1</v>
      </c>
      <c r="P15" s="96">
        <v>1</v>
      </c>
      <c r="Q15" s="96">
        <v>1</v>
      </c>
      <c r="R15" s="96">
        <v>1</v>
      </c>
      <c r="S15" s="96">
        <v>1</v>
      </c>
      <c r="T15" s="96">
        <v>1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135">
        <v>0</v>
      </c>
    </row>
    <row r="16" spans="1:33">
      <c r="A16" t="s">
        <v>911</v>
      </c>
      <c r="C16" t="s">
        <v>43</v>
      </c>
      <c r="D16" s="94">
        <v>0.2</v>
      </c>
      <c r="E16" s="95">
        <v>0</v>
      </c>
      <c r="F16" s="95">
        <v>0</v>
      </c>
      <c r="G16" s="96">
        <f t="shared" si="0"/>
        <v>1</v>
      </c>
      <c r="H16" s="96">
        <f t="shared" si="1"/>
        <v>0</v>
      </c>
      <c r="I16" s="96">
        <f t="shared" si="2"/>
        <v>0</v>
      </c>
      <c r="J16" s="96">
        <f t="shared" si="3"/>
        <v>0</v>
      </c>
      <c r="K16" s="118">
        <f t="shared" si="4"/>
        <v>0</v>
      </c>
      <c r="L16" s="126">
        <v>1</v>
      </c>
      <c r="M16" s="96">
        <v>1</v>
      </c>
      <c r="N16" s="96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135">
        <v>0</v>
      </c>
    </row>
    <row r="17" spans="1:32">
      <c r="A17" t="s">
        <v>892</v>
      </c>
      <c r="C17" t="s">
        <v>43</v>
      </c>
      <c r="D17" s="94">
        <v>0.2</v>
      </c>
      <c r="E17" s="95">
        <v>0</v>
      </c>
      <c r="F17" s="95">
        <v>0</v>
      </c>
      <c r="G17" s="96">
        <f t="shared" si="0"/>
        <v>1</v>
      </c>
      <c r="H17" s="96">
        <f t="shared" si="1"/>
        <v>0</v>
      </c>
      <c r="I17" s="96">
        <f t="shared" si="2"/>
        <v>0</v>
      </c>
      <c r="J17" s="96">
        <f t="shared" si="3"/>
        <v>0</v>
      </c>
      <c r="K17" s="118">
        <f t="shared" si="4"/>
        <v>0</v>
      </c>
      <c r="L17" s="126">
        <v>1</v>
      </c>
      <c r="M17" s="96">
        <v>1</v>
      </c>
      <c r="N17" s="96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135">
        <v>0</v>
      </c>
    </row>
    <row r="18" spans="1:32">
      <c r="A18" t="s">
        <v>853</v>
      </c>
      <c r="C18" t="s">
        <v>71</v>
      </c>
      <c r="D18" s="94">
        <v>0.2</v>
      </c>
      <c r="E18" s="95">
        <v>0</v>
      </c>
      <c r="F18" s="95">
        <v>0</v>
      </c>
      <c r="G18" s="96">
        <f t="shared" si="0"/>
        <v>1</v>
      </c>
      <c r="H18" s="96">
        <f t="shared" si="1"/>
        <v>0</v>
      </c>
      <c r="I18" s="96">
        <f t="shared" si="2"/>
        <v>0</v>
      </c>
      <c r="J18" s="96">
        <f t="shared" si="3"/>
        <v>0</v>
      </c>
      <c r="K18" s="118">
        <f t="shared" si="4"/>
        <v>0</v>
      </c>
      <c r="L18" s="126">
        <v>1</v>
      </c>
      <c r="M18" s="96">
        <v>1</v>
      </c>
      <c r="N18" s="96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135">
        <v>0</v>
      </c>
    </row>
    <row r="19" spans="1:32">
      <c r="A19" t="s">
        <v>855</v>
      </c>
      <c r="C19" t="s">
        <v>43</v>
      </c>
      <c r="D19" s="94">
        <v>0.2</v>
      </c>
      <c r="E19" s="95">
        <v>0</v>
      </c>
      <c r="F19" s="95">
        <v>0</v>
      </c>
      <c r="G19" s="96">
        <f t="shared" si="0"/>
        <v>1</v>
      </c>
      <c r="H19" s="96">
        <f t="shared" si="1"/>
        <v>0</v>
      </c>
      <c r="I19" s="96">
        <f t="shared" si="2"/>
        <v>0</v>
      </c>
      <c r="J19" s="96">
        <f t="shared" si="3"/>
        <v>0</v>
      </c>
      <c r="K19" s="118">
        <f t="shared" si="4"/>
        <v>0</v>
      </c>
      <c r="L19" s="126">
        <v>1</v>
      </c>
      <c r="M19" s="96">
        <v>1</v>
      </c>
      <c r="N19" s="96">
        <v>1</v>
      </c>
      <c r="O19" s="96">
        <v>1</v>
      </c>
      <c r="P19" s="96">
        <v>1</v>
      </c>
      <c r="Q19" s="96">
        <v>1</v>
      </c>
      <c r="R19" s="96">
        <v>1</v>
      </c>
      <c r="S19" s="96">
        <v>1</v>
      </c>
      <c r="T19" s="96">
        <v>1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135">
        <v>0</v>
      </c>
    </row>
    <row r="20" spans="1:32">
      <c r="A20" t="s">
        <v>935</v>
      </c>
      <c r="B20" s="6" t="s">
        <v>607</v>
      </c>
      <c r="C20" t="s">
        <v>697</v>
      </c>
      <c r="D20" s="94">
        <v>0.8</v>
      </c>
      <c r="E20" s="95">
        <v>0.4</v>
      </c>
      <c r="F20" s="95">
        <v>1</v>
      </c>
      <c r="G20" s="96">
        <f>P20</f>
        <v>0</v>
      </c>
      <c r="H20" s="96">
        <f>U20</f>
        <v>1</v>
      </c>
      <c r="I20" s="96">
        <f>W20</f>
        <v>1</v>
      </c>
      <c r="J20" s="96">
        <f>Y20</f>
        <v>1</v>
      </c>
      <c r="K20" s="118">
        <f>AA20</f>
        <v>1</v>
      </c>
      <c r="L20" s="12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0</v>
      </c>
      <c r="AC20" s="96">
        <v>1</v>
      </c>
      <c r="AD20" s="96">
        <v>0</v>
      </c>
      <c r="AE20" s="96">
        <v>0</v>
      </c>
      <c r="AF20" s="135">
        <v>1</v>
      </c>
    </row>
    <row r="21" spans="1:32" ht="16" thickBot="1">
      <c r="A21" s="89" t="s">
        <v>934</v>
      </c>
      <c r="B21" s="167" t="s">
        <v>607</v>
      </c>
      <c r="C21" s="89" t="s">
        <v>962</v>
      </c>
      <c r="D21" s="147">
        <v>0.8</v>
      </c>
      <c r="E21" s="148">
        <v>1</v>
      </c>
      <c r="F21" s="148">
        <v>1</v>
      </c>
      <c r="G21" s="131">
        <f>P21</f>
        <v>0</v>
      </c>
      <c r="H21" s="131">
        <f>U21</f>
        <v>1</v>
      </c>
      <c r="I21" s="131">
        <f>W21</f>
        <v>1</v>
      </c>
      <c r="J21" s="131">
        <f>Y21</f>
        <v>1</v>
      </c>
      <c r="K21" s="149">
        <f>AA21</f>
        <v>1</v>
      </c>
      <c r="L21" s="130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1</v>
      </c>
      <c r="V21" s="131">
        <v>1</v>
      </c>
      <c r="W21" s="131">
        <v>1</v>
      </c>
      <c r="X21" s="131">
        <v>1</v>
      </c>
      <c r="Y21" s="131">
        <v>1</v>
      </c>
      <c r="Z21" s="131">
        <v>1</v>
      </c>
      <c r="AA21" s="131">
        <v>1</v>
      </c>
      <c r="AB21" s="131">
        <v>1</v>
      </c>
      <c r="AC21" s="131">
        <v>1</v>
      </c>
      <c r="AD21" s="131">
        <v>1</v>
      </c>
      <c r="AE21" s="131">
        <v>1</v>
      </c>
      <c r="AF21" s="137">
        <v>1</v>
      </c>
    </row>
    <row r="22" spans="1:32">
      <c r="A22" s="7" t="s">
        <v>698</v>
      </c>
    </row>
    <row r="23" spans="1:32">
      <c r="A23" s="166" t="s">
        <v>956</v>
      </c>
    </row>
    <row r="24" spans="1:32">
      <c r="A24" s="166" t="s">
        <v>957</v>
      </c>
    </row>
    <row r="25" spans="1:32">
      <c r="A25" s="164" t="s">
        <v>1275</v>
      </c>
    </row>
  </sheetData>
  <phoneticPr fontId="12" type="noConversion"/>
  <conditionalFormatting sqref="L3:AG21">
    <cfRule type="cellIs" dxfId="4" priority="22" operator="equal">
      <formula>1</formula>
    </cfRule>
  </conditionalFormatting>
  <conditionalFormatting sqref="G3:K21">
    <cfRule type="cellIs" dxfId="3" priority="21" operator="equal">
      <formula>1</formula>
    </cfRule>
  </conditionalFormatting>
  <conditionalFormatting sqref="L3:AF21">
    <cfRule type="cellIs" dxfId="2" priority="1" operator="equal">
      <formula>1</formula>
    </cfRule>
  </conditionalFormatting>
  <pageMargins left="0.75" right="0.75" top="1" bottom="1" header="0.5" footer="0.5"/>
  <pageSetup scale="4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X115"/>
  <sheetViews>
    <sheetView tabSelected="1" zoomScale="70" zoomScaleNormal="70" zoomScalePageLayoutView="70" workbookViewId="0">
      <pane ySplit="3" topLeftCell="A87" activePane="bottomLeft" state="frozen"/>
      <selection pane="bottomLeft" sqref="A1:X115"/>
    </sheetView>
  </sheetViews>
  <sheetFormatPr baseColWidth="10" defaultColWidth="11.1640625" defaultRowHeight="15" x14ac:dyDescent="0"/>
  <cols>
    <col min="1" max="1" width="11.1640625" style="174" customWidth="1"/>
    <col min="2" max="2" width="13" style="172" customWidth="1"/>
    <col min="3" max="3" width="33.83203125" style="173" bestFit="1" customWidth="1"/>
    <col min="4" max="4" width="16.33203125" style="174" bestFit="1" customWidth="1"/>
    <col min="5" max="5" width="14.83203125" style="174" customWidth="1"/>
    <col min="6" max="6" width="11.1640625" style="174" customWidth="1"/>
    <col min="7" max="7" width="14.83203125" style="174" customWidth="1"/>
    <col min="8" max="8" width="13" style="174" bestFit="1" customWidth="1"/>
    <col min="9" max="9" width="11.5" style="175" bestFit="1" customWidth="1"/>
    <col min="10" max="12" width="18.1640625" style="175" customWidth="1"/>
    <col min="13" max="13" width="11.1640625" style="175" customWidth="1"/>
    <col min="14" max="15" width="11.1640625" style="174" customWidth="1"/>
    <col min="16" max="16" width="16.33203125" style="174" bestFit="1" customWidth="1"/>
    <col min="17" max="17" width="16.1640625" style="174" bestFit="1" customWidth="1"/>
    <col min="18" max="18" width="14.6640625" style="174" bestFit="1" customWidth="1"/>
    <col min="19" max="19" width="19.5" style="174" bestFit="1" customWidth="1"/>
    <col min="20" max="20" width="15" style="174" bestFit="1" customWidth="1"/>
    <col min="21" max="21" width="19.1640625" style="174" bestFit="1" customWidth="1"/>
    <col min="22" max="22" width="19.5" style="174" bestFit="1" customWidth="1"/>
    <col min="23" max="23" width="25" style="174" bestFit="1" customWidth="1"/>
    <col min="24" max="24" width="12.5" style="174" customWidth="1"/>
    <col min="25" max="16384" width="11.1640625" style="173"/>
  </cols>
  <sheetData>
    <row r="1" spans="1:24">
      <c r="A1" s="172" t="s">
        <v>1282</v>
      </c>
      <c r="N1" s="175"/>
    </row>
    <row r="2" spans="1:24">
      <c r="A2" s="176"/>
      <c r="B2" s="177"/>
      <c r="C2" s="178"/>
      <c r="D2" s="176"/>
      <c r="E2" s="176"/>
      <c r="F2" s="176"/>
      <c r="G2" s="176"/>
      <c r="H2" s="176"/>
      <c r="I2" s="179"/>
      <c r="J2" s="201" t="s">
        <v>1264</v>
      </c>
      <c r="K2" s="202"/>
      <c r="L2" s="203"/>
      <c r="M2" s="201" t="s">
        <v>1274</v>
      </c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1:24" s="184" customFormat="1" ht="40" customHeight="1" thickBot="1">
      <c r="A3" s="180" t="s">
        <v>1018</v>
      </c>
      <c r="B3" s="181" t="s">
        <v>1019</v>
      </c>
      <c r="C3" s="181" t="s">
        <v>1020</v>
      </c>
      <c r="D3" s="181" t="s">
        <v>1021</v>
      </c>
      <c r="E3" s="181" t="s">
        <v>25</v>
      </c>
      <c r="F3" s="181" t="s">
        <v>0</v>
      </c>
      <c r="G3" s="181" t="s">
        <v>148</v>
      </c>
      <c r="H3" s="181" t="s">
        <v>1022</v>
      </c>
      <c r="I3" s="181" t="s">
        <v>1023</v>
      </c>
      <c r="J3" s="182" t="s">
        <v>1024</v>
      </c>
      <c r="K3" s="180" t="s">
        <v>1025</v>
      </c>
      <c r="L3" s="183" t="s">
        <v>1026</v>
      </c>
      <c r="M3" s="199" t="s">
        <v>1027</v>
      </c>
      <c r="N3" s="199" t="s">
        <v>1028</v>
      </c>
      <c r="O3" s="200" t="s">
        <v>1269</v>
      </c>
      <c r="P3" s="181" t="s">
        <v>1270</v>
      </c>
      <c r="Q3" s="181" t="s">
        <v>1271</v>
      </c>
      <c r="R3" s="181" t="s">
        <v>1272</v>
      </c>
      <c r="S3" s="181" t="s">
        <v>1273</v>
      </c>
      <c r="T3" s="181" t="s">
        <v>1029</v>
      </c>
      <c r="U3" s="181" t="s">
        <v>1030</v>
      </c>
      <c r="V3" s="181" t="s">
        <v>1031</v>
      </c>
      <c r="W3" s="181" t="s">
        <v>1032</v>
      </c>
      <c r="X3" s="181" t="s">
        <v>1033</v>
      </c>
    </row>
    <row r="4" spans="1:24" s="185" customFormat="1">
      <c r="A4" s="5">
        <v>1</v>
      </c>
      <c r="B4" s="9" t="s">
        <v>1034</v>
      </c>
      <c r="C4" s="185" t="s">
        <v>1035</v>
      </c>
      <c r="D4" s="5" t="s">
        <v>1036</v>
      </c>
      <c r="E4" s="5" t="s">
        <v>1037</v>
      </c>
      <c r="F4" s="5">
        <v>802</v>
      </c>
      <c r="G4" s="5" t="s">
        <v>161</v>
      </c>
      <c r="H4" s="5" t="s">
        <v>1038</v>
      </c>
      <c r="I4" s="5" t="s">
        <v>1039</v>
      </c>
      <c r="J4" s="186"/>
      <c r="K4" s="187">
        <v>4.1166936790923829</v>
      </c>
      <c r="L4" s="18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85" customFormat="1">
      <c r="A5" s="5">
        <v>2</v>
      </c>
      <c r="B5" s="189" t="s">
        <v>621</v>
      </c>
      <c r="C5" s="185" t="s">
        <v>1040</v>
      </c>
      <c r="D5" s="40" t="s">
        <v>1003</v>
      </c>
      <c r="E5" s="190" t="s">
        <v>191</v>
      </c>
      <c r="F5" s="190">
        <v>1186</v>
      </c>
      <c r="G5" s="5" t="s">
        <v>149</v>
      </c>
      <c r="H5" s="190" t="s">
        <v>32</v>
      </c>
      <c r="I5" s="191">
        <v>2005</v>
      </c>
      <c r="J5" s="186">
        <v>4.7970479704797047</v>
      </c>
      <c r="K5" s="187"/>
      <c r="L5" s="188"/>
      <c r="M5" s="191">
        <v>100</v>
      </c>
      <c r="N5" s="191"/>
      <c r="O5" s="191">
        <v>100</v>
      </c>
      <c r="P5" s="5">
        <v>99.2</v>
      </c>
      <c r="Q5" s="5">
        <v>99.8</v>
      </c>
      <c r="R5" s="5">
        <v>99.8</v>
      </c>
      <c r="S5" s="5">
        <v>100</v>
      </c>
      <c r="T5" s="5">
        <v>100</v>
      </c>
      <c r="U5" s="5">
        <v>100</v>
      </c>
      <c r="V5" s="5">
        <v>100</v>
      </c>
      <c r="W5" s="5">
        <v>98.3</v>
      </c>
      <c r="X5" s="5">
        <v>99.5</v>
      </c>
    </row>
    <row r="6" spans="1:24" s="185" customFormat="1">
      <c r="A6" s="5">
        <v>2</v>
      </c>
      <c r="B6" s="189" t="s">
        <v>622</v>
      </c>
      <c r="C6" s="185" t="s">
        <v>1040</v>
      </c>
      <c r="D6" s="40" t="s">
        <v>1004</v>
      </c>
      <c r="E6" s="190" t="s">
        <v>191</v>
      </c>
      <c r="F6" s="190">
        <v>1186</v>
      </c>
      <c r="G6" s="5" t="s">
        <v>149</v>
      </c>
      <c r="H6" s="190" t="s">
        <v>32</v>
      </c>
      <c r="I6" s="190">
        <v>2005</v>
      </c>
      <c r="J6" s="186">
        <v>4.7970479704797047</v>
      </c>
      <c r="K6" s="187"/>
      <c r="L6" s="188"/>
      <c r="M6" s="191">
        <v>100</v>
      </c>
      <c r="N6" s="190"/>
      <c r="O6" s="191">
        <v>100</v>
      </c>
      <c r="P6" s="5">
        <v>99.2</v>
      </c>
      <c r="Q6" s="5">
        <v>99.9</v>
      </c>
      <c r="R6" s="5">
        <v>99.8</v>
      </c>
      <c r="S6" s="5">
        <v>100</v>
      </c>
      <c r="T6" s="5">
        <v>100</v>
      </c>
      <c r="U6" s="5">
        <v>100</v>
      </c>
      <c r="V6" s="5">
        <v>100</v>
      </c>
      <c r="W6" s="5">
        <v>98.3</v>
      </c>
      <c r="X6" s="5">
        <v>99.5</v>
      </c>
    </row>
    <row r="7" spans="1:24" s="185" customFormat="1">
      <c r="A7" s="5">
        <v>3</v>
      </c>
      <c r="B7" s="17" t="s">
        <v>1041</v>
      </c>
      <c r="C7" s="16" t="s">
        <v>1035</v>
      </c>
      <c r="D7" s="40" t="s">
        <v>1042</v>
      </c>
      <c r="E7" s="40" t="s">
        <v>1037</v>
      </c>
      <c r="F7" s="40">
        <v>6691</v>
      </c>
      <c r="G7" s="5" t="s">
        <v>149</v>
      </c>
      <c r="H7" s="40" t="s">
        <v>1038</v>
      </c>
      <c r="I7" s="40" t="s">
        <v>1039</v>
      </c>
      <c r="J7" s="186"/>
      <c r="K7" s="187">
        <v>3.2414910858995137E-2</v>
      </c>
      <c r="L7" s="188"/>
      <c r="M7" s="40"/>
      <c r="N7" s="40"/>
      <c r="O7" s="40"/>
      <c r="P7" s="40">
        <v>100</v>
      </c>
      <c r="Q7" s="40">
        <v>100</v>
      </c>
      <c r="R7" s="40">
        <v>100</v>
      </c>
      <c r="S7" s="40">
        <v>100</v>
      </c>
      <c r="T7" s="40">
        <v>100</v>
      </c>
      <c r="U7" s="40">
        <v>100</v>
      </c>
      <c r="V7" s="5">
        <v>100</v>
      </c>
      <c r="W7" s="40">
        <v>100</v>
      </c>
      <c r="X7" s="40">
        <v>100</v>
      </c>
    </row>
    <row r="8" spans="1:24" s="185" customFormat="1">
      <c r="A8" s="5">
        <v>4</v>
      </c>
      <c r="B8" s="9" t="s">
        <v>1043</v>
      </c>
      <c r="C8" s="185" t="s">
        <v>1035</v>
      </c>
      <c r="D8" s="5" t="s">
        <v>1044</v>
      </c>
      <c r="E8" s="5" t="s">
        <v>1037</v>
      </c>
      <c r="F8" s="48">
        <v>448</v>
      </c>
      <c r="G8" s="5" t="s">
        <v>149</v>
      </c>
      <c r="H8" s="5" t="s">
        <v>1038</v>
      </c>
      <c r="I8" s="5" t="s">
        <v>1039</v>
      </c>
      <c r="J8" s="186">
        <v>67.158671586715869</v>
      </c>
      <c r="K8" s="187">
        <v>1.426256077795786</v>
      </c>
      <c r="L8" s="188">
        <v>1.1363636363636365</v>
      </c>
      <c r="M8" s="191">
        <v>100</v>
      </c>
      <c r="N8" s="5"/>
      <c r="O8" s="191">
        <v>100</v>
      </c>
      <c r="P8" s="5">
        <v>100</v>
      </c>
      <c r="Q8" s="5">
        <v>99.3</v>
      </c>
      <c r="R8" s="5">
        <v>100</v>
      </c>
      <c r="S8" s="5">
        <v>100</v>
      </c>
      <c r="T8" s="5">
        <v>100</v>
      </c>
      <c r="U8" s="5">
        <v>100</v>
      </c>
      <c r="V8" s="5">
        <v>100</v>
      </c>
      <c r="W8" s="40">
        <v>100</v>
      </c>
      <c r="X8" s="5">
        <v>100</v>
      </c>
    </row>
    <row r="9" spans="1:24" s="185" customFormat="1">
      <c r="A9" s="5">
        <v>4</v>
      </c>
      <c r="B9" s="17" t="s">
        <v>1045</v>
      </c>
      <c r="C9" s="16" t="s">
        <v>1035</v>
      </c>
      <c r="D9" s="40" t="s">
        <v>1046</v>
      </c>
      <c r="E9" s="40" t="s">
        <v>1037</v>
      </c>
      <c r="F9" s="48">
        <v>448</v>
      </c>
      <c r="G9" s="5" t="s">
        <v>149</v>
      </c>
      <c r="H9" s="40" t="s">
        <v>1038</v>
      </c>
      <c r="I9" s="40" t="s">
        <v>1039</v>
      </c>
      <c r="J9" s="186">
        <v>67.158671586715869</v>
      </c>
      <c r="K9" s="187">
        <v>1.426256077795786</v>
      </c>
      <c r="L9" s="188">
        <v>1.1363636363636365</v>
      </c>
      <c r="M9" s="191">
        <v>100</v>
      </c>
      <c r="N9" s="40"/>
      <c r="O9" s="191">
        <v>100</v>
      </c>
      <c r="P9" s="40">
        <v>100</v>
      </c>
      <c r="Q9" s="40">
        <v>99.8</v>
      </c>
      <c r="R9" s="40">
        <v>100</v>
      </c>
      <c r="S9" s="40">
        <v>100</v>
      </c>
      <c r="T9" s="40">
        <v>100</v>
      </c>
      <c r="U9" s="40">
        <v>100</v>
      </c>
      <c r="V9" s="40"/>
      <c r="W9" s="40">
        <v>100</v>
      </c>
      <c r="X9" s="40">
        <v>100</v>
      </c>
    </row>
    <row r="10" spans="1:24" s="185" customFormat="1">
      <c r="A10" s="5">
        <v>4</v>
      </c>
      <c r="B10" s="9" t="s">
        <v>1047</v>
      </c>
      <c r="C10" s="185" t="s">
        <v>1035</v>
      </c>
      <c r="D10" s="5" t="s">
        <v>1048</v>
      </c>
      <c r="E10" s="5" t="s">
        <v>1037</v>
      </c>
      <c r="F10" s="5">
        <v>448</v>
      </c>
      <c r="G10" s="5" t="s">
        <v>149</v>
      </c>
      <c r="H10" s="5" t="s">
        <v>1038</v>
      </c>
      <c r="I10" s="5" t="s">
        <v>1039</v>
      </c>
      <c r="J10" s="186">
        <v>67.158671586715869</v>
      </c>
      <c r="K10" s="187">
        <v>1.426256077795786</v>
      </c>
      <c r="L10" s="188">
        <v>1.1363636363636365</v>
      </c>
      <c r="M10" s="191">
        <v>100</v>
      </c>
      <c r="N10" s="5"/>
      <c r="O10" s="191">
        <v>100</v>
      </c>
      <c r="P10" s="5">
        <v>100</v>
      </c>
      <c r="Q10" s="5">
        <v>99.9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40">
        <v>100</v>
      </c>
      <c r="X10" s="5">
        <v>100</v>
      </c>
    </row>
    <row r="11" spans="1:24" s="185" customFormat="1">
      <c r="A11" s="5">
        <v>4</v>
      </c>
      <c r="B11" s="9" t="s">
        <v>1049</v>
      </c>
      <c r="C11" s="185" t="s">
        <v>1035</v>
      </c>
      <c r="D11" s="5" t="s">
        <v>1050</v>
      </c>
      <c r="E11" s="5" t="s">
        <v>1037</v>
      </c>
      <c r="F11" s="5">
        <v>448</v>
      </c>
      <c r="G11" s="5" t="s">
        <v>149</v>
      </c>
      <c r="H11" s="5" t="s">
        <v>1038</v>
      </c>
      <c r="I11" s="5" t="s">
        <v>1039</v>
      </c>
      <c r="J11" s="186">
        <v>67.158671586715869</v>
      </c>
      <c r="K11" s="187">
        <v>1.426256077795786</v>
      </c>
      <c r="L11" s="188">
        <v>1.1363636363636365</v>
      </c>
      <c r="M11" s="191">
        <v>100</v>
      </c>
      <c r="N11" s="5"/>
      <c r="O11" s="191">
        <v>100</v>
      </c>
      <c r="P11" s="5">
        <v>100</v>
      </c>
      <c r="Q11" s="5">
        <v>99.9</v>
      </c>
      <c r="R11" s="5">
        <v>100</v>
      </c>
      <c r="S11" s="5">
        <v>100</v>
      </c>
      <c r="T11" s="5">
        <v>100</v>
      </c>
      <c r="U11" s="5">
        <v>100</v>
      </c>
      <c r="V11" s="5">
        <v>100</v>
      </c>
      <c r="W11" s="40">
        <v>100</v>
      </c>
      <c r="X11" s="5">
        <v>100</v>
      </c>
    </row>
    <row r="12" spans="1:24" s="185" customFormat="1">
      <c r="A12" s="5">
        <v>4</v>
      </c>
      <c r="B12" s="9" t="s">
        <v>1051</v>
      </c>
      <c r="C12" s="185" t="s">
        <v>1035</v>
      </c>
      <c r="D12" s="5" t="s">
        <v>1052</v>
      </c>
      <c r="E12" s="5" t="s">
        <v>1037</v>
      </c>
      <c r="F12" s="5">
        <v>448</v>
      </c>
      <c r="G12" s="5" t="s">
        <v>149</v>
      </c>
      <c r="H12" s="5" t="s">
        <v>1038</v>
      </c>
      <c r="I12" s="5" t="s">
        <v>1039</v>
      </c>
      <c r="J12" s="186">
        <v>67.158671586715869</v>
      </c>
      <c r="K12" s="187">
        <v>1.426256077795786</v>
      </c>
      <c r="L12" s="188">
        <v>1.1363636363636365</v>
      </c>
      <c r="M12" s="191">
        <v>100</v>
      </c>
      <c r="N12" s="5"/>
      <c r="O12" s="191">
        <v>100</v>
      </c>
      <c r="P12" s="5">
        <v>100</v>
      </c>
      <c r="Q12" s="5">
        <v>99.9</v>
      </c>
      <c r="R12" s="5">
        <v>100</v>
      </c>
      <c r="S12" s="5">
        <v>100</v>
      </c>
      <c r="T12" s="5">
        <v>100</v>
      </c>
      <c r="U12" s="5">
        <v>100</v>
      </c>
      <c r="V12" s="5">
        <v>100</v>
      </c>
      <c r="W12" s="40">
        <v>100</v>
      </c>
      <c r="X12" s="5">
        <v>100</v>
      </c>
    </row>
    <row r="13" spans="1:24" s="185" customFormat="1">
      <c r="A13" s="5">
        <v>4</v>
      </c>
      <c r="B13" s="9" t="s">
        <v>1053</v>
      </c>
      <c r="C13" s="185" t="s">
        <v>1035</v>
      </c>
      <c r="D13" s="5" t="s">
        <v>1054</v>
      </c>
      <c r="E13" s="5" t="s">
        <v>1037</v>
      </c>
      <c r="F13" s="5">
        <v>448</v>
      </c>
      <c r="G13" s="5" t="s">
        <v>149</v>
      </c>
      <c r="H13" s="5" t="s">
        <v>1038</v>
      </c>
      <c r="I13" s="5" t="s">
        <v>1039</v>
      </c>
      <c r="J13" s="186">
        <v>67.158671586715869</v>
      </c>
      <c r="K13" s="187">
        <v>1.426256077795786</v>
      </c>
      <c r="L13" s="188">
        <v>1.1363636363636365</v>
      </c>
      <c r="M13" s="191">
        <v>100</v>
      </c>
      <c r="N13" s="5"/>
      <c r="O13" s="191">
        <v>100</v>
      </c>
      <c r="P13" s="5">
        <v>100</v>
      </c>
      <c r="Q13" s="5">
        <v>100</v>
      </c>
      <c r="R13" s="5">
        <v>100</v>
      </c>
      <c r="S13" s="5">
        <v>100</v>
      </c>
      <c r="T13" s="5">
        <v>100</v>
      </c>
      <c r="U13" s="5">
        <v>100</v>
      </c>
      <c r="V13" s="5">
        <v>100</v>
      </c>
      <c r="W13" s="40">
        <v>100</v>
      </c>
      <c r="X13" s="5">
        <v>100</v>
      </c>
    </row>
    <row r="14" spans="1:24" s="185" customFormat="1">
      <c r="A14" s="5">
        <v>4</v>
      </c>
      <c r="B14" s="9" t="s">
        <v>1055</v>
      </c>
      <c r="C14" s="185" t="s">
        <v>1035</v>
      </c>
      <c r="D14" s="5" t="s">
        <v>1056</v>
      </c>
      <c r="E14" s="5" t="s">
        <v>1037</v>
      </c>
      <c r="F14" s="5">
        <v>448</v>
      </c>
      <c r="G14" s="5" t="s">
        <v>149</v>
      </c>
      <c r="H14" s="5" t="s">
        <v>1038</v>
      </c>
      <c r="I14" s="5" t="s">
        <v>1039</v>
      </c>
      <c r="J14" s="186">
        <v>67.158671586715869</v>
      </c>
      <c r="K14" s="187">
        <v>1.426256077795786</v>
      </c>
      <c r="L14" s="188">
        <v>1.1363636363636365</v>
      </c>
      <c r="M14" s="191">
        <v>100</v>
      </c>
      <c r="N14" s="5"/>
      <c r="O14" s="191">
        <v>100</v>
      </c>
      <c r="P14" s="5">
        <v>100</v>
      </c>
      <c r="Q14" s="5">
        <v>99.5</v>
      </c>
      <c r="R14" s="5">
        <v>100</v>
      </c>
      <c r="S14" s="5">
        <v>100</v>
      </c>
      <c r="T14" s="5">
        <v>100</v>
      </c>
      <c r="U14" s="5">
        <v>100</v>
      </c>
      <c r="V14" s="5">
        <v>100</v>
      </c>
      <c r="W14" s="40">
        <v>100</v>
      </c>
      <c r="X14" s="5">
        <v>100</v>
      </c>
    </row>
    <row r="15" spans="1:24" s="185" customFormat="1">
      <c r="A15" s="5">
        <v>4</v>
      </c>
      <c r="B15" s="9" t="s">
        <v>1057</v>
      </c>
      <c r="C15" s="185" t="s">
        <v>1035</v>
      </c>
      <c r="D15" s="5" t="s">
        <v>1058</v>
      </c>
      <c r="E15" s="5" t="s">
        <v>1037</v>
      </c>
      <c r="F15" s="5">
        <v>448</v>
      </c>
      <c r="G15" s="5" t="s">
        <v>149</v>
      </c>
      <c r="H15" s="5" t="s">
        <v>1038</v>
      </c>
      <c r="I15" s="5" t="s">
        <v>1039</v>
      </c>
      <c r="J15" s="186">
        <v>67.158671586715869</v>
      </c>
      <c r="K15" s="187">
        <v>1.426256077795786</v>
      </c>
      <c r="L15" s="188">
        <v>1.1363636363636365</v>
      </c>
      <c r="M15" s="191">
        <v>100</v>
      </c>
      <c r="N15" s="5"/>
      <c r="O15" s="191">
        <v>100</v>
      </c>
      <c r="P15" s="5">
        <v>100</v>
      </c>
      <c r="Q15" s="5">
        <v>99.8</v>
      </c>
      <c r="R15" s="5">
        <v>100</v>
      </c>
      <c r="S15" s="5">
        <v>100</v>
      </c>
      <c r="T15" s="5">
        <v>100</v>
      </c>
      <c r="U15" s="5">
        <v>100</v>
      </c>
      <c r="V15" s="5">
        <v>100</v>
      </c>
      <c r="W15" s="40">
        <v>100</v>
      </c>
      <c r="X15" s="5">
        <v>100</v>
      </c>
    </row>
    <row r="16" spans="1:24" s="185" customFormat="1">
      <c r="A16" s="5">
        <v>4</v>
      </c>
      <c r="B16" s="9" t="s">
        <v>1059</v>
      </c>
      <c r="C16" s="185" t="s">
        <v>1035</v>
      </c>
      <c r="D16" s="5" t="s">
        <v>1060</v>
      </c>
      <c r="E16" s="5" t="s">
        <v>1037</v>
      </c>
      <c r="F16" s="5">
        <v>448</v>
      </c>
      <c r="G16" s="5" t="s">
        <v>149</v>
      </c>
      <c r="H16" s="5" t="s">
        <v>1038</v>
      </c>
      <c r="I16" s="5" t="s">
        <v>1039</v>
      </c>
      <c r="J16" s="186">
        <v>67.158671586715869</v>
      </c>
      <c r="K16" s="187">
        <v>1.426256077795786</v>
      </c>
      <c r="L16" s="188">
        <v>1.1363636363636365</v>
      </c>
      <c r="M16" s="191">
        <v>100</v>
      </c>
      <c r="N16" s="5"/>
      <c r="O16" s="191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40">
        <v>100</v>
      </c>
      <c r="X16" s="5">
        <v>100</v>
      </c>
    </row>
    <row r="17" spans="1:24" s="185" customFormat="1">
      <c r="A17" s="5">
        <v>4</v>
      </c>
      <c r="B17" s="9" t="s">
        <v>1061</v>
      </c>
      <c r="C17" s="185" t="s">
        <v>1035</v>
      </c>
      <c r="D17" s="5" t="s">
        <v>1062</v>
      </c>
      <c r="E17" s="5" t="s">
        <v>1037</v>
      </c>
      <c r="F17" s="5">
        <v>448</v>
      </c>
      <c r="G17" s="5" t="s">
        <v>149</v>
      </c>
      <c r="H17" s="5" t="s">
        <v>1038</v>
      </c>
      <c r="I17" s="5" t="s">
        <v>1039</v>
      </c>
      <c r="J17" s="186">
        <v>67.158671586715869</v>
      </c>
      <c r="K17" s="187">
        <v>1.426256077795786</v>
      </c>
      <c r="L17" s="188">
        <v>1.1363636363636365</v>
      </c>
      <c r="M17" s="191">
        <v>100</v>
      </c>
      <c r="N17" s="5"/>
      <c r="O17" s="191">
        <v>100</v>
      </c>
      <c r="P17" s="5">
        <v>100</v>
      </c>
      <c r="Q17" s="5">
        <v>100</v>
      </c>
      <c r="R17" s="5">
        <v>100</v>
      </c>
      <c r="S17" s="5">
        <v>100</v>
      </c>
      <c r="T17" s="5">
        <v>100</v>
      </c>
      <c r="U17" s="5">
        <v>100</v>
      </c>
      <c r="V17" s="5">
        <v>100</v>
      </c>
      <c r="W17" s="40">
        <v>100</v>
      </c>
      <c r="X17" s="5">
        <v>100</v>
      </c>
    </row>
    <row r="18" spans="1:24" s="185" customFormat="1">
      <c r="A18" s="5">
        <v>4</v>
      </c>
      <c r="B18" s="9" t="s">
        <v>1063</v>
      </c>
      <c r="C18" s="185" t="s">
        <v>1035</v>
      </c>
      <c r="D18" s="5" t="s">
        <v>1064</v>
      </c>
      <c r="E18" s="5" t="s">
        <v>1037</v>
      </c>
      <c r="F18" s="5">
        <v>448</v>
      </c>
      <c r="G18" s="5" t="s">
        <v>149</v>
      </c>
      <c r="H18" s="5" t="s">
        <v>1038</v>
      </c>
      <c r="I18" s="5" t="s">
        <v>1039</v>
      </c>
      <c r="J18" s="186">
        <v>67.158671586715869</v>
      </c>
      <c r="K18" s="187">
        <v>1.426256077795786</v>
      </c>
      <c r="L18" s="188">
        <v>1.1363636363636365</v>
      </c>
      <c r="M18" s="191">
        <v>100</v>
      </c>
      <c r="N18" s="5"/>
      <c r="O18" s="191">
        <v>100</v>
      </c>
      <c r="P18" s="5">
        <v>100</v>
      </c>
      <c r="Q18" s="5">
        <v>99.9</v>
      </c>
      <c r="R18" s="5">
        <v>100</v>
      </c>
      <c r="S18" s="5">
        <v>100</v>
      </c>
      <c r="T18" s="5">
        <v>100</v>
      </c>
      <c r="U18" s="5">
        <v>100</v>
      </c>
      <c r="V18" s="5">
        <v>100</v>
      </c>
      <c r="W18" s="40">
        <v>100</v>
      </c>
      <c r="X18" s="5"/>
    </row>
    <row r="19" spans="1:24" s="185" customFormat="1">
      <c r="A19" s="5">
        <v>4</v>
      </c>
      <c r="B19" s="9" t="s">
        <v>1065</v>
      </c>
      <c r="C19" s="185" t="s">
        <v>1035</v>
      </c>
      <c r="D19" s="5" t="s">
        <v>1066</v>
      </c>
      <c r="E19" s="5" t="s">
        <v>1037</v>
      </c>
      <c r="F19" s="5">
        <v>448</v>
      </c>
      <c r="G19" s="5" t="s">
        <v>149</v>
      </c>
      <c r="H19" s="5" t="s">
        <v>1038</v>
      </c>
      <c r="I19" s="5" t="s">
        <v>1039</v>
      </c>
      <c r="J19" s="186">
        <v>67.158671586715869</v>
      </c>
      <c r="K19" s="187">
        <v>1.426256077795786</v>
      </c>
      <c r="L19" s="188">
        <v>1.1363636363636365</v>
      </c>
      <c r="M19" s="191">
        <v>100</v>
      </c>
      <c r="N19" s="5"/>
      <c r="O19" s="191">
        <v>100</v>
      </c>
      <c r="P19" s="5">
        <v>100</v>
      </c>
      <c r="Q19" s="5">
        <v>99.3</v>
      </c>
      <c r="R19" s="5">
        <v>100</v>
      </c>
      <c r="S19" s="5">
        <v>100</v>
      </c>
      <c r="T19" s="5">
        <v>100</v>
      </c>
      <c r="U19" s="5">
        <v>100</v>
      </c>
      <c r="V19" s="5">
        <v>100</v>
      </c>
      <c r="W19" s="40">
        <v>100</v>
      </c>
      <c r="X19" s="5">
        <v>100</v>
      </c>
    </row>
    <row r="20" spans="1:24" s="185" customFormat="1">
      <c r="A20" s="5">
        <v>4</v>
      </c>
      <c r="B20" s="9" t="s">
        <v>1067</v>
      </c>
      <c r="C20" s="185" t="s">
        <v>1035</v>
      </c>
      <c r="D20" s="5" t="s">
        <v>1068</v>
      </c>
      <c r="E20" s="5" t="s">
        <v>1037</v>
      </c>
      <c r="F20" s="5">
        <v>448</v>
      </c>
      <c r="G20" s="5" t="s">
        <v>149</v>
      </c>
      <c r="H20" s="5" t="s">
        <v>1038</v>
      </c>
      <c r="I20" s="5" t="s">
        <v>1039</v>
      </c>
      <c r="J20" s="186">
        <v>67.158671586715869</v>
      </c>
      <c r="K20" s="187">
        <v>1.426256077795786</v>
      </c>
      <c r="L20" s="188">
        <v>1.1363636363636365</v>
      </c>
      <c r="M20" s="191">
        <v>100</v>
      </c>
      <c r="N20" s="5"/>
      <c r="O20" s="191">
        <v>100</v>
      </c>
      <c r="P20" s="5">
        <v>100</v>
      </c>
      <c r="Q20" s="5">
        <v>100</v>
      </c>
      <c r="R20" s="5">
        <v>100</v>
      </c>
      <c r="S20" s="5">
        <v>100</v>
      </c>
      <c r="T20" s="5">
        <v>100</v>
      </c>
      <c r="U20" s="5">
        <v>100</v>
      </c>
      <c r="V20" s="5">
        <v>100</v>
      </c>
      <c r="W20" s="40">
        <v>100</v>
      </c>
      <c r="X20" s="5">
        <v>100</v>
      </c>
    </row>
    <row r="21" spans="1:24" s="185" customFormat="1">
      <c r="A21" s="5">
        <v>4</v>
      </c>
      <c r="B21" s="9" t="s">
        <v>1069</v>
      </c>
      <c r="C21" s="185" t="s">
        <v>1035</v>
      </c>
      <c r="D21" s="5" t="s">
        <v>1070</v>
      </c>
      <c r="E21" s="5" t="s">
        <v>1037</v>
      </c>
      <c r="F21" s="5">
        <v>448</v>
      </c>
      <c r="G21" s="5" t="s">
        <v>149</v>
      </c>
      <c r="H21" s="5" t="s">
        <v>1038</v>
      </c>
      <c r="I21" s="5" t="s">
        <v>1039</v>
      </c>
      <c r="J21" s="186">
        <v>67.158671586715869</v>
      </c>
      <c r="K21" s="187">
        <v>1.426256077795786</v>
      </c>
      <c r="L21" s="188">
        <v>1.1363636363636365</v>
      </c>
      <c r="M21" s="191">
        <v>100</v>
      </c>
      <c r="N21" s="5"/>
      <c r="O21" s="191">
        <v>100</v>
      </c>
      <c r="P21" s="5">
        <v>100</v>
      </c>
      <c r="Q21" s="5">
        <v>99.4</v>
      </c>
      <c r="R21" s="5">
        <v>100</v>
      </c>
      <c r="S21" s="5">
        <v>100</v>
      </c>
      <c r="T21" s="5">
        <v>100</v>
      </c>
      <c r="U21" s="5">
        <v>100</v>
      </c>
      <c r="V21" s="5">
        <v>100</v>
      </c>
      <c r="W21" s="40">
        <v>100</v>
      </c>
      <c r="X21" s="5">
        <v>100</v>
      </c>
    </row>
    <row r="22" spans="1:24" s="185" customFormat="1">
      <c r="A22" s="5">
        <v>4</v>
      </c>
      <c r="B22" s="9" t="s">
        <v>1071</v>
      </c>
      <c r="C22" s="185" t="s">
        <v>1035</v>
      </c>
      <c r="D22" s="5" t="s">
        <v>1072</v>
      </c>
      <c r="E22" s="5" t="s">
        <v>1037</v>
      </c>
      <c r="F22" s="5">
        <v>448</v>
      </c>
      <c r="G22" s="5" t="s">
        <v>149</v>
      </c>
      <c r="H22" s="5" t="s">
        <v>1038</v>
      </c>
      <c r="I22" s="5" t="s">
        <v>1039</v>
      </c>
      <c r="J22" s="186">
        <v>67.158671586715869</v>
      </c>
      <c r="K22" s="187">
        <v>1.426256077795786</v>
      </c>
      <c r="L22" s="188">
        <v>1.1363636363636365</v>
      </c>
      <c r="M22" s="191">
        <v>100</v>
      </c>
      <c r="N22" s="5"/>
      <c r="O22" s="191">
        <v>100</v>
      </c>
      <c r="P22" s="5">
        <v>100</v>
      </c>
      <c r="Q22" s="5">
        <v>100</v>
      </c>
      <c r="R22" s="5">
        <v>100</v>
      </c>
      <c r="S22" s="5">
        <v>100</v>
      </c>
      <c r="T22" s="5">
        <v>100</v>
      </c>
      <c r="U22" s="5">
        <v>100</v>
      </c>
      <c r="V22" s="5">
        <v>100</v>
      </c>
      <c r="W22" s="40">
        <v>100</v>
      </c>
      <c r="X22" s="5">
        <v>100</v>
      </c>
    </row>
    <row r="23" spans="1:24" s="185" customFormat="1">
      <c r="A23" s="5">
        <v>4</v>
      </c>
      <c r="B23" s="53">
        <v>462746</v>
      </c>
      <c r="C23" s="192" t="s">
        <v>1073</v>
      </c>
      <c r="D23" s="48" t="s">
        <v>1074</v>
      </c>
      <c r="E23" s="48" t="s">
        <v>1037</v>
      </c>
      <c r="F23" s="48">
        <v>448</v>
      </c>
      <c r="G23" s="5" t="s">
        <v>149</v>
      </c>
      <c r="H23" s="48" t="s">
        <v>150</v>
      </c>
      <c r="I23" s="48" t="s">
        <v>1075</v>
      </c>
      <c r="J23" s="186">
        <v>67.158671586715869</v>
      </c>
      <c r="K23" s="187">
        <v>1.426256077795786</v>
      </c>
      <c r="L23" s="188">
        <v>1.1363636363636365</v>
      </c>
      <c r="M23" s="191">
        <v>100</v>
      </c>
      <c r="N23" s="48"/>
      <c r="O23" s="191">
        <v>100</v>
      </c>
      <c r="P23" s="5">
        <v>100</v>
      </c>
      <c r="Q23" s="5">
        <v>100</v>
      </c>
      <c r="R23" s="5">
        <v>100</v>
      </c>
      <c r="S23" s="5">
        <v>100</v>
      </c>
      <c r="T23" s="5">
        <v>100</v>
      </c>
      <c r="U23" s="5">
        <v>100</v>
      </c>
      <c r="V23" s="5">
        <v>100</v>
      </c>
      <c r="W23" s="40">
        <v>100</v>
      </c>
      <c r="X23" s="5">
        <v>100</v>
      </c>
    </row>
    <row r="24" spans="1:24" s="185" customFormat="1">
      <c r="A24" s="5">
        <v>4</v>
      </c>
      <c r="B24" s="53">
        <v>508907</v>
      </c>
      <c r="C24" s="192" t="s">
        <v>1073</v>
      </c>
      <c r="D24" s="48" t="s">
        <v>1076</v>
      </c>
      <c r="E24" s="48" t="s">
        <v>1037</v>
      </c>
      <c r="F24" s="48">
        <v>448</v>
      </c>
      <c r="G24" s="5" t="s">
        <v>149</v>
      </c>
      <c r="H24" s="48" t="s">
        <v>150</v>
      </c>
      <c r="I24" s="48" t="s">
        <v>1077</v>
      </c>
      <c r="J24" s="186">
        <v>67.158671586715869</v>
      </c>
      <c r="K24" s="187">
        <v>1.426256077795786</v>
      </c>
      <c r="L24" s="188">
        <v>1.1363636363636365</v>
      </c>
      <c r="M24" s="191">
        <v>100</v>
      </c>
      <c r="N24" s="48"/>
      <c r="O24" s="191">
        <v>100</v>
      </c>
      <c r="P24" s="5">
        <v>100</v>
      </c>
      <c r="Q24" s="5">
        <v>99.3</v>
      </c>
      <c r="R24" s="5">
        <v>100</v>
      </c>
      <c r="S24" s="5">
        <v>100</v>
      </c>
      <c r="T24" s="5">
        <v>100</v>
      </c>
      <c r="U24" s="5">
        <v>99.5</v>
      </c>
      <c r="V24" s="5">
        <v>100</v>
      </c>
      <c r="W24" s="40">
        <v>100</v>
      </c>
      <c r="X24" s="5">
        <v>100</v>
      </c>
    </row>
    <row r="25" spans="1:24" s="185" customFormat="1">
      <c r="A25" s="5">
        <v>4</v>
      </c>
      <c r="B25" s="53" t="s">
        <v>1078</v>
      </c>
      <c r="C25" s="192" t="s">
        <v>1073</v>
      </c>
      <c r="D25" s="48" t="s">
        <v>1079</v>
      </c>
      <c r="E25" s="48" t="s">
        <v>1037</v>
      </c>
      <c r="F25" s="48">
        <v>448</v>
      </c>
      <c r="G25" s="5" t="s">
        <v>149</v>
      </c>
      <c r="H25" s="48" t="s">
        <v>150</v>
      </c>
      <c r="I25" s="48" t="s">
        <v>1080</v>
      </c>
      <c r="J25" s="186">
        <v>67.158671586715869</v>
      </c>
      <c r="K25" s="187">
        <v>1.426256077795786</v>
      </c>
      <c r="L25" s="188">
        <v>1.1363636363636365</v>
      </c>
      <c r="M25" s="191">
        <v>100</v>
      </c>
      <c r="N25" s="48"/>
      <c r="O25" s="191">
        <v>100</v>
      </c>
      <c r="P25" s="5">
        <v>100</v>
      </c>
      <c r="Q25" s="5">
        <v>99.9</v>
      </c>
      <c r="R25" s="5">
        <v>100</v>
      </c>
      <c r="S25" s="5">
        <v>100</v>
      </c>
      <c r="T25" s="5">
        <v>100</v>
      </c>
      <c r="U25" s="5">
        <v>100</v>
      </c>
      <c r="V25" s="5">
        <v>100</v>
      </c>
      <c r="W25" s="40">
        <v>100</v>
      </c>
      <c r="X25" s="5">
        <v>100</v>
      </c>
    </row>
    <row r="26" spans="1:24" s="185" customFormat="1">
      <c r="A26" s="5">
        <v>4</v>
      </c>
      <c r="B26" s="53" t="s">
        <v>1081</v>
      </c>
      <c r="C26" s="192" t="s">
        <v>1073</v>
      </c>
      <c r="D26" s="48" t="s">
        <v>1082</v>
      </c>
      <c r="E26" s="48" t="s">
        <v>1037</v>
      </c>
      <c r="F26" s="48">
        <v>448</v>
      </c>
      <c r="G26" s="5" t="s">
        <v>149</v>
      </c>
      <c r="H26" s="48" t="s">
        <v>150</v>
      </c>
      <c r="I26" s="48" t="s">
        <v>1083</v>
      </c>
      <c r="J26" s="186">
        <v>67.158671586715869</v>
      </c>
      <c r="K26" s="187">
        <v>1.426256077795786</v>
      </c>
      <c r="L26" s="188">
        <v>1.1363636363636365</v>
      </c>
      <c r="M26" s="191">
        <v>100</v>
      </c>
      <c r="N26" s="48"/>
      <c r="O26" s="191">
        <v>100</v>
      </c>
      <c r="P26" s="5">
        <v>100</v>
      </c>
      <c r="Q26" s="5">
        <v>99.9</v>
      </c>
      <c r="R26" s="5">
        <v>100</v>
      </c>
      <c r="S26" s="5">
        <v>100</v>
      </c>
      <c r="T26" s="5">
        <v>100</v>
      </c>
      <c r="U26" s="5">
        <v>100</v>
      </c>
      <c r="V26" s="5">
        <v>100</v>
      </c>
      <c r="W26" s="40">
        <v>100</v>
      </c>
      <c r="X26" s="5">
        <v>100</v>
      </c>
    </row>
    <row r="27" spans="1:24" s="16" customFormat="1">
      <c r="A27" s="5">
        <v>4</v>
      </c>
      <c r="B27" s="53" t="s">
        <v>1084</v>
      </c>
      <c r="C27" s="192" t="s">
        <v>1073</v>
      </c>
      <c r="D27" s="48" t="s">
        <v>1085</v>
      </c>
      <c r="E27" s="48" t="s">
        <v>1037</v>
      </c>
      <c r="F27" s="48">
        <v>448</v>
      </c>
      <c r="G27" s="5" t="s">
        <v>149</v>
      </c>
      <c r="H27" s="48" t="s">
        <v>150</v>
      </c>
      <c r="I27" s="48" t="s">
        <v>1086</v>
      </c>
      <c r="J27" s="186">
        <v>67.158671586715869</v>
      </c>
      <c r="K27" s="187">
        <v>1.426256077795786</v>
      </c>
      <c r="L27" s="188">
        <v>1.1363636363636365</v>
      </c>
      <c r="M27" s="191">
        <v>100</v>
      </c>
      <c r="N27" s="48"/>
      <c r="O27" s="191">
        <v>100</v>
      </c>
      <c r="P27" s="5">
        <v>100</v>
      </c>
      <c r="Q27" s="5">
        <v>100</v>
      </c>
      <c r="R27" s="5">
        <v>100</v>
      </c>
      <c r="S27" s="5">
        <v>100</v>
      </c>
      <c r="T27" s="5">
        <v>100</v>
      </c>
      <c r="U27" s="5">
        <v>100</v>
      </c>
      <c r="V27" s="5">
        <v>100</v>
      </c>
      <c r="W27" s="40">
        <v>100</v>
      </c>
      <c r="X27" s="5">
        <v>100</v>
      </c>
    </row>
    <row r="28" spans="1:24" s="16" customFormat="1">
      <c r="A28" s="5">
        <v>4</v>
      </c>
      <c r="B28" s="53" t="s">
        <v>1087</v>
      </c>
      <c r="C28" s="192" t="s">
        <v>1073</v>
      </c>
      <c r="D28" s="48" t="s">
        <v>1088</v>
      </c>
      <c r="E28" s="48" t="s">
        <v>1037</v>
      </c>
      <c r="F28" s="48">
        <v>448</v>
      </c>
      <c r="G28" s="5" t="s">
        <v>149</v>
      </c>
      <c r="H28" s="48" t="s">
        <v>150</v>
      </c>
      <c r="I28" s="48" t="s">
        <v>1089</v>
      </c>
      <c r="J28" s="186">
        <v>67.158671586715869</v>
      </c>
      <c r="K28" s="187">
        <v>1.426256077795786</v>
      </c>
      <c r="L28" s="188">
        <v>1.1363636363636365</v>
      </c>
      <c r="M28" s="191">
        <v>100</v>
      </c>
      <c r="N28" s="48"/>
      <c r="O28" s="191">
        <v>100</v>
      </c>
      <c r="P28" s="5">
        <v>100</v>
      </c>
      <c r="Q28" s="5">
        <v>99.3</v>
      </c>
      <c r="R28" s="5">
        <v>100</v>
      </c>
      <c r="S28" s="5">
        <v>100</v>
      </c>
      <c r="T28" s="5">
        <v>100</v>
      </c>
      <c r="U28" s="5">
        <v>100</v>
      </c>
      <c r="V28" s="5">
        <v>100</v>
      </c>
      <c r="W28" s="40">
        <v>100</v>
      </c>
      <c r="X28" s="5">
        <v>100</v>
      </c>
    </row>
    <row r="29" spans="1:24" s="16" customFormat="1">
      <c r="A29" s="5">
        <v>4</v>
      </c>
      <c r="B29" s="53" t="s">
        <v>1090</v>
      </c>
      <c r="C29" s="192" t="s">
        <v>1073</v>
      </c>
      <c r="D29" s="48" t="s">
        <v>1091</v>
      </c>
      <c r="E29" s="48" t="s">
        <v>1037</v>
      </c>
      <c r="F29" s="48">
        <v>448</v>
      </c>
      <c r="G29" s="5" t="s">
        <v>149</v>
      </c>
      <c r="H29" s="48" t="s">
        <v>150</v>
      </c>
      <c r="I29" s="48" t="s">
        <v>1092</v>
      </c>
      <c r="J29" s="186">
        <v>67.158671586715869</v>
      </c>
      <c r="K29" s="187">
        <v>1.426256077795786</v>
      </c>
      <c r="L29" s="188">
        <v>1.1363636363636365</v>
      </c>
      <c r="M29" s="191">
        <v>100</v>
      </c>
      <c r="N29" s="48"/>
      <c r="O29" s="191">
        <v>100</v>
      </c>
      <c r="P29" s="5">
        <v>100</v>
      </c>
      <c r="Q29" s="5">
        <v>100</v>
      </c>
      <c r="R29" s="5">
        <v>100</v>
      </c>
      <c r="S29" s="5">
        <v>100</v>
      </c>
      <c r="T29" s="5">
        <v>100</v>
      </c>
      <c r="U29" s="5">
        <v>100</v>
      </c>
      <c r="V29" s="5">
        <v>100</v>
      </c>
      <c r="W29" s="40">
        <v>100</v>
      </c>
      <c r="X29" s="5">
        <v>100</v>
      </c>
    </row>
    <row r="30" spans="1:24" s="16" customFormat="1">
      <c r="A30" s="5">
        <v>4</v>
      </c>
      <c r="B30" s="9" t="s">
        <v>1093</v>
      </c>
      <c r="C30" s="185" t="s">
        <v>1094</v>
      </c>
      <c r="D30" s="193" t="s">
        <v>1095</v>
      </c>
      <c r="E30" s="5" t="s">
        <v>1037</v>
      </c>
      <c r="F30" s="5">
        <v>448</v>
      </c>
      <c r="G30" s="5" t="s">
        <v>149</v>
      </c>
      <c r="H30" s="5" t="s">
        <v>1096</v>
      </c>
      <c r="I30" s="5">
        <v>2008</v>
      </c>
      <c r="J30" s="186">
        <v>67.158671586715869</v>
      </c>
      <c r="K30" s="187">
        <v>1.426256077795786</v>
      </c>
      <c r="L30" s="188">
        <v>1.1363636363636365</v>
      </c>
      <c r="M30" s="191">
        <v>100</v>
      </c>
      <c r="N30" s="5"/>
      <c r="O30" s="191">
        <v>100</v>
      </c>
      <c r="P30" s="5">
        <v>100</v>
      </c>
      <c r="Q30" s="5">
        <v>98.8</v>
      </c>
      <c r="R30" s="5">
        <v>100</v>
      </c>
      <c r="S30" s="5">
        <v>100</v>
      </c>
      <c r="T30" s="5">
        <v>100</v>
      </c>
      <c r="U30" s="5">
        <v>100</v>
      </c>
      <c r="V30" s="5">
        <v>100</v>
      </c>
      <c r="W30" s="40">
        <v>100</v>
      </c>
      <c r="X30" s="5">
        <v>100</v>
      </c>
    </row>
    <row r="31" spans="1:24" s="16" customFormat="1">
      <c r="A31" s="5">
        <v>4</v>
      </c>
      <c r="B31" s="189" t="s">
        <v>623</v>
      </c>
      <c r="C31" s="185" t="s">
        <v>1040</v>
      </c>
      <c r="D31" s="40" t="s">
        <v>1005</v>
      </c>
      <c r="E31" s="190" t="s">
        <v>191</v>
      </c>
      <c r="F31" s="190">
        <v>448</v>
      </c>
      <c r="G31" s="5" t="s">
        <v>149</v>
      </c>
      <c r="H31" s="190" t="s">
        <v>30</v>
      </c>
      <c r="I31" s="190">
        <v>2007</v>
      </c>
      <c r="J31" s="186">
        <v>67.158671586715869</v>
      </c>
      <c r="K31" s="187">
        <v>1.426256077795786</v>
      </c>
      <c r="L31" s="188">
        <v>1.1363636363636365</v>
      </c>
      <c r="M31" s="191">
        <v>100</v>
      </c>
      <c r="N31" s="190"/>
      <c r="O31" s="191">
        <v>100</v>
      </c>
      <c r="P31" s="5">
        <v>100</v>
      </c>
      <c r="Q31" s="5">
        <v>99.9</v>
      </c>
      <c r="R31" s="5">
        <v>100</v>
      </c>
      <c r="S31" s="5">
        <v>100</v>
      </c>
      <c r="T31" s="5">
        <v>100</v>
      </c>
      <c r="U31" s="5">
        <v>100</v>
      </c>
      <c r="V31" s="5">
        <v>100</v>
      </c>
      <c r="W31" s="40">
        <v>100</v>
      </c>
      <c r="X31" s="5">
        <v>100</v>
      </c>
    </row>
    <row r="32" spans="1:24" s="16" customFormat="1">
      <c r="A32" s="5">
        <v>4</v>
      </c>
      <c r="B32" s="189" t="s">
        <v>624</v>
      </c>
      <c r="C32" s="185" t="s">
        <v>1040</v>
      </c>
      <c r="D32" s="40" t="s">
        <v>1006</v>
      </c>
      <c r="E32" s="190" t="s">
        <v>191</v>
      </c>
      <c r="F32" s="190">
        <v>448</v>
      </c>
      <c r="G32" s="5" t="s">
        <v>149</v>
      </c>
      <c r="H32" s="190" t="s">
        <v>497</v>
      </c>
      <c r="I32" s="190" t="s">
        <v>497</v>
      </c>
      <c r="J32" s="186">
        <v>67.158671586715869</v>
      </c>
      <c r="K32" s="187">
        <v>1.426256077795786</v>
      </c>
      <c r="L32" s="188">
        <v>1.1363636363636365</v>
      </c>
      <c r="M32" s="191">
        <v>100</v>
      </c>
      <c r="N32" s="190"/>
      <c r="O32" s="191">
        <v>100</v>
      </c>
      <c r="P32" s="5">
        <v>100</v>
      </c>
      <c r="Q32" s="5">
        <v>99</v>
      </c>
      <c r="R32" s="5">
        <v>100</v>
      </c>
      <c r="S32" s="5">
        <v>100</v>
      </c>
      <c r="T32" s="5">
        <v>100</v>
      </c>
      <c r="U32" s="5">
        <v>100</v>
      </c>
      <c r="V32" s="5">
        <v>100</v>
      </c>
      <c r="W32" s="40">
        <v>100</v>
      </c>
      <c r="X32" s="5">
        <v>100</v>
      </c>
    </row>
    <row r="33" spans="1:24" s="16" customFormat="1">
      <c r="A33" s="5">
        <v>4</v>
      </c>
      <c r="B33" s="189" t="s">
        <v>625</v>
      </c>
      <c r="C33" s="185" t="s">
        <v>1040</v>
      </c>
      <c r="D33" s="40" t="s">
        <v>1007</v>
      </c>
      <c r="E33" s="190" t="s">
        <v>191</v>
      </c>
      <c r="F33" s="190">
        <v>448</v>
      </c>
      <c r="G33" s="5" t="s">
        <v>149</v>
      </c>
      <c r="H33" s="190" t="s">
        <v>497</v>
      </c>
      <c r="I33" s="190" t="s">
        <v>497</v>
      </c>
      <c r="J33" s="186">
        <v>67.158671586715869</v>
      </c>
      <c r="K33" s="187">
        <v>1.426256077795786</v>
      </c>
      <c r="L33" s="188">
        <v>1.1363636363636365</v>
      </c>
      <c r="M33" s="191">
        <v>100</v>
      </c>
      <c r="N33" s="190"/>
      <c r="O33" s="191">
        <v>100</v>
      </c>
      <c r="P33" s="5">
        <v>100</v>
      </c>
      <c r="Q33" s="5">
        <v>100</v>
      </c>
      <c r="R33" s="5">
        <v>100</v>
      </c>
      <c r="S33" s="5">
        <v>100</v>
      </c>
      <c r="T33" s="5">
        <v>100</v>
      </c>
      <c r="U33" s="5">
        <v>100</v>
      </c>
      <c r="V33" s="5">
        <v>100</v>
      </c>
      <c r="W33" s="40">
        <v>100</v>
      </c>
      <c r="X33" s="5">
        <v>100</v>
      </c>
    </row>
    <row r="34" spans="1:24" s="185" customFormat="1">
      <c r="A34" s="5">
        <v>4</v>
      </c>
      <c r="B34" s="189" t="s">
        <v>626</v>
      </c>
      <c r="C34" s="185" t="s">
        <v>1040</v>
      </c>
      <c r="D34" s="40" t="s">
        <v>1008</v>
      </c>
      <c r="E34" s="190" t="s">
        <v>191</v>
      </c>
      <c r="F34" s="190">
        <v>448</v>
      </c>
      <c r="G34" s="5" t="s">
        <v>149</v>
      </c>
      <c r="H34" s="190" t="s">
        <v>29</v>
      </c>
      <c r="I34" s="190">
        <v>2006</v>
      </c>
      <c r="J34" s="186">
        <v>67.158671586715869</v>
      </c>
      <c r="K34" s="187">
        <v>1.426256077795786</v>
      </c>
      <c r="L34" s="188">
        <v>1.1363636363636365</v>
      </c>
      <c r="M34" s="191">
        <v>100</v>
      </c>
      <c r="N34" s="190"/>
      <c r="O34" s="191">
        <v>100</v>
      </c>
      <c r="P34" s="5">
        <v>100</v>
      </c>
      <c r="Q34" s="5">
        <v>99.9</v>
      </c>
      <c r="R34" s="5">
        <v>100</v>
      </c>
      <c r="S34" s="5">
        <v>100</v>
      </c>
      <c r="T34" s="5">
        <v>100</v>
      </c>
      <c r="U34" s="5">
        <v>100</v>
      </c>
      <c r="V34" s="5">
        <v>100</v>
      </c>
      <c r="W34" s="40">
        <v>100</v>
      </c>
      <c r="X34" s="5">
        <v>100</v>
      </c>
    </row>
    <row r="35" spans="1:24" s="185" customFormat="1">
      <c r="A35" s="5">
        <v>4</v>
      </c>
      <c r="B35" s="189" t="s">
        <v>627</v>
      </c>
      <c r="C35" s="185" t="s">
        <v>1040</v>
      </c>
      <c r="D35" s="48" t="s">
        <v>662</v>
      </c>
      <c r="E35" s="190" t="s">
        <v>191</v>
      </c>
      <c r="F35" s="190">
        <v>448</v>
      </c>
      <c r="G35" s="5" t="s">
        <v>149</v>
      </c>
      <c r="H35" s="190" t="s">
        <v>29</v>
      </c>
      <c r="I35" s="190">
        <v>2005</v>
      </c>
      <c r="J35" s="186">
        <v>67.158671586715869</v>
      </c>
      <c r="K35" s="187">
        <v>1.426256077795786</v>
      </c>
      <c r="L35" s="188">
        <v>1.1363636363636365</v>
      </c>
      <c r="M35" s="191">
        <v>100</v>
      </c>
      <c r="N35" s="190"/>
      <c r="O35" s="191">
        <v>100</v>
      </c>
      <c r="P35" s="5">
        <v>100</v>
      </c>
      <c r="Q35" s="5">
        <v>100</v>
      </c>
      <c r="R35" s="5">
        <v>100</v>
      </c>
      <c r="S35" s="5">
        <v>100</v>
      </c>
      <c r="T35" s="5">
        <v>100</v>
      </c>
      <c r="U35" s="5">
        <v>100</v>
      </c>
      <c r="V35" s="5">
        <v>100</v>
      </c>
      <c r="W35" s="40">
        <v>100</v>
      </c>
      <c r="X35" s="5">
        <v>100</v>
      </c>
    </row>
    <row r="36" spans="1:24" s="185" customFormat="1">
      <c r="A36" s="5">
        <v>4</v>
      </c>
      <c r="B36" s="189" t="s">
        <v>628</v>
      </c>
      <c r="C36" s="185" t="s">
        <v>1040</v>
      </c>
      <c r="D36" s="40" t="s">
        <v>1009</v>
      </c>
      <c r="E36" s="190" t="s">
        <v>191</v>
      </c>
      <c r="F36" s="190">
        <v>448</v>
      </c>
      <c r="G36" s="5" t="s">
        <v>149</v>
      </c>
      <c r="H36" s="190" t="s">
        <v>26</v>
      </c>
      <c r="I36" s="190">
        <v>2002</v>
      </c>
      <c r="J36" s="186">
        <v>67.158671586715869</v>
      </c>
      <c r="K36" s="187">
        <v>1.426256077795786</v>
      </c>
      <c r="L36" s="188">
        <v>1.1363636363636365</v>
      </c>
      <c r="M36" s="191">
        <v>100</v>
      </c>
      <c r="N36" s="190"/>
      <c r="O36" s="191">
        <v>100</v>
      </c>
      <c r="P36" s="5">
        <v>100</v>
      </c>
      <c r="Q36" s="5">
        <v>99.9</v>
      </c>
      <c r="R36" s="5">
        <v>100</v>
      </c>
      <c r="S36" s="5">
        <v>100</v>
      </c>
      <c r="T36" s="5">
        <v>100</v>
      </c>
      <c r="U36" s="5">
        <v>100</v>
      </c>
      <c r="V36" s="5">
        <v>100</v>
      </c>
      <c r="W36" s="40">
        <v>100</v>
      </c>
      <c r="X36" s="5">
        <v>100</v>
      </c>
    </row>
    <row r="37" spans="1:24" s="185" customFormat="1">
      <c r="A37" s="5">
        <v>4</v>
      </c>
      <c r="B37" s="189" t="s">
        <v>629</v>
      </c>
      <c r="C37" s="185" t="s">
        <v>1040</v>
      </c>
      <c r="D37" s="40" t="s">
        <v>1010</v>
      </c>
      <c r="E37" s="190" t="s">
        <v>191</v>
      </c>
      <c r="F37" s="190">
        <v>448</v>
      </c>
      <c r="G37" s="5" t="s">
        <v>149</v>
      </c>
      <c r="H37" s="190" t="s">
        <v>26</v>
      </c>
      <c r="I37" s="190">
        <v>2002</v>
      </c>
      <c r="J37" s="186">
        <v>67.158671586715869</v>
      </c>
      <c r="K37" s="187">
        <v>1.426256077795786</v>
      </c>
      <c r="L37" s="188">
        <v>1.1363636363636365</v>
      </c>
      <c r="M37" s="191">
        <v>100</v>
      </c>
      <c r="N37" s="190"/>
      <c r="O37" s="191">
        <v>100</v>
      </c>
      <c r="P37" s="5">
        <v>100</v>
      </c>
      <c r="Q37" s="5">
        <v>100</v>
      </c>
      <c r="R37" s="5">
        <v>100</v>
      </c>
      <c r="S37" s="5">
        <v>100</v>
      </c>
      <c r="T37" s="5">
        <v>100</v>
      </c>
      <c r="U37" s="5">
        <v>100</v>
      </c>
      <c r="V37" s="5">
        <v>100</v>
      </c>
      <c r="W37" s="40">
        <v>100</v>
      </c>
      <c r="X37" s="5">
        <v>100</v>
      </c>
    </row>
    <row r="38" spans="1:24" s="185" customFormat="1">
      <c r="A38" s="5">
        <v>4</v>
      </c>
      <c r="B38" s="189" t="s">
        <v>630</v>
      </c>
      <c r="C38" s="185" t="s">
        <v>1040</v>
      </c>
      <c r="D38" s="40" t="s">
        <v>1011</v>
      </c>
      <c r="E38" s="190" t="s">
        <v>191</v>
      </c>
      <c r="F38" s="190">
        <v>448</v>
      </c>
      <c r="G38" s="5" t="s">
        <v>149</v>
      </c>
      <c r="H38" s="190" t="s">
        <v>27</v>
      </c>
      <c r="I38" s="190">
        <v>2002</v>
      </c>
      <c r="J38" s="186">
        <v>67.158671586715869</v>
      </c>
      <c r="K38" s="187">
        <v>1.426256077795786</v>
      </c>
      <c r="L38" s="188">
        <v>1.1363636363636365</v>
      </c>
      <c r="M38" s="191">
        <v>100</v>
      </c>
      <c r="N38" s="190"/>
      <c r="O38" s="191">
        <v>100</v>
      </c>
      <c r="P38" s="5">
        <v>100</v>
      </c>
      <c r="Q38" s="5">
        <v>99.9</v>
      </c>
      <c r="R38" s="5">
        <v>100</v>
      </c>
      <c r="S38" s="5">
        <v>100</v>
      </c>
      <c r="T38" s="5">
        <v>100</v>
      </c>
      <c r="U38" s="5">
        <v>100</v>
      </c>
      <c r="V38" s="5">
        <v>100</v>
      </c>
      <c r="W38" s="40">
        <v>100</v>
      </c>
      <c r="X38" s="5">
        <v>100</v>
      </c>
    </row>
    <row r="39" spans="1:24" s="185" customFormat="1">
      <c r="A39" s="5">
        <v>4</v>
      </c>
      <c r="B39" s="189" t="s">
        <v>631</v>
      </c>
      <c r="C39" s="185" t="s">
        <v>1040</v>
      </c>
      <c r="D39" s="40" t="s">
        <v>1012</v>
      </c>
      <c r="E39" s="190" t="s">
        <v>191</v>
      </c>
      <c r="F39" s="190">
        <v>448</v>
      </c>
      <c r="G39" s="5" t="s">
        <v>149</v>
      </c>
      <c r="H39" s="190" t="s">
        <v>27</v>
      </c>
      <c r="I39" s="190">
        <v>2002</v>
      </c>
      <c r="J39" s="186">
        <v>67.158671586715869</v>
      </c>
      <c r="K39" s="187">
        <v>1.426256077795786</v>
      </c>
      <c r="L39" s="188">
        <v>1.1363636363636365</v>
      </c>
      <c r="M39" s="191">
        <v>100</v>
      </c>
      <c r="N39" s="190"/>
      <c r="O39" s="191">
        <v>100</v>
      </c>
      <c r="P39" s="5">
        <v>100</v>
      </c>
      <c r="Q39" s="5">
        <v>99.9</v>
      </c>
      <c r="R39" s="5">
        <v>100</v>
      </c>
      <c r="S39" s="5">
        <v>100</v>
      </c>
      <c r="T39" s="5">
        <v>100</v>
      </c>
      <c r="U39" s="5">
        <v>100</v>
      </c>
      <c r="V39" s="5">
        <v>100</v>
      </c>
      <c r="W39" s="40">
        <v>100</v>
      </c>
      <c r="X39" s="5">
        <v>100</v>
      </c>
    </row>
    <row r="40" spans="1:24" s="185" customFormat="1">
      <c r="A40" s="5">
        <v>5</v>
      </c>
      <c r="B40" s="17" t="s">
        <v>1097</v>
      </c>
      <c r="C40" s="16" t="s">
        <v>1035</v>
      </c>
      <c r="D40" s="40" t="s">
        <v>1098</v>
      </c>
      <c r="E40" s="40" t="s">
        <v>1037</v>
      </c>
      <c r="F40" s="40">
        <v>6729</v>
      </c>
      <c r="G40" s="5" t="s">
        <v>149</v>
      </c>
      <c r="H40" s="40" t="s">
        <v>1038</v>
      </c>
      <c r="I40" s="40" t="s">
        <v>1039</v>
      </c>
      <c r="J40" s="186"/>
      <c r="K40" s="187">
        <v>3.2414910858995137E-2</v>
      </c>
      <c r="L40" s="188"/>
      <c r="M40" s="40"/>
      <c r="N40" s="40"/>
      <c r="O40" s="40"/>
      <c r="P40" s="40">
        <v>100</v>
      </c>
      <c r="Q40" s="40">
        <v>100</v>
      </c>
      <c r="R40" s="40">
        <v>100</v>
      </c>
      <c r="S40" s="40">
        <v>100</v>
      </c>
      <c r="T40" s="40">
        <v>100</v>
      </c>
      <c r="U40" s="40">
        <v>100</v>
      </c>
      <c r="V40" s="5">
        <v>100</v>
      </c>
      <c r="W40" s="40">
        <v>100</v>
      </c>
      <c r="X40" s="40">
        <v>99.8</v>
      </c>
    </row>
    <row r="41" spans="1:24" s="185" customFormat="1">
      <c r="A41" s="5">
        <v>6</v>
      </c>
      <c r="B41" s="9" t="s">
        <v>1099</v>
      </c>
      <c r="C41" s="185" t="s">
        <v>1035</v>
      </c>
      <c r="D41" s="5" t="s">
        <v>1100</v>
      </c>
      <c r="E41" s="5" t="s">
        <v>1037</v>
      </c>
      <c r="F41" s="5">
        <v>5126</v>
      </c>
      <c r="G41" s="5" t="s">
        <v>149</v>
      </c>
      <c r="H41" s="5" t="s">
        <v>1038</v>
      </c>
      <c r="I41" s="5" t="s">
        <v>1039</v>
      </c>
      <c r="J41" s="186"/>
      <c r="K41" s="187">
        <v>9.7244732576985404E-2</v>
      </c>
      <c r="L41" s="188"/>
      <c r="M41" s="5"/>
      <c r="N41" s="5"/>
      <c r="O41" s="5"/>
      <c r="P41" s="5"/>
      <c r="Q41" s="5">
        <v>94.2</v>
      </c>
      <c r="R41" s="5"/>
      <c r="S41" s="5"/>
      <c r="T41" s="5"/>
      <c r="U41" s="5"/>
      <c r="V41" s="5"/>
      <c r="W41" s="5"/>
      <c r="X41" s="5"/>
    </row>
    <row r="42" spans="1:24" s="185" customFormat="1">
      <c r="A42" s="5">
        <v>6</v>
      </c>
      <c r="B42" s="9" t="s">
        <v>1101</v>
      </c>
      <c r="C42" s="185" t="s">
        <v>1035</v>
      </c>
      <c r="D42" s="5" t="s">
        <v>1102</v>
      </c>
      <c r="E42" s="5" t="s">
        <v>1037</v>
      </c>
      <c r="F42" s="5">
        <v>5126</v>
      </c>
      <c r="G42" s="5" t="s">
        <v>149</v>
      </c>
      <c r="H42" s="5" t="s">
        <v>1038</v>
      </c>
      <c r="I42" s="5" t="s">
        <v>1103</v>
      </c>
      <c r="J42" s="186"/>
      <c r="K42" s="187">
        <v>9.7244732576985404E-2</v>
      </c>
      <c r="L42" s="188"/>
      <c r="M42" s="5"/>
      <c r="N42" s="5"/>
      <c r="O42" s="5"/>
      <c r="P42" s="5"/>
      <c r="Q42" s="5">
        <v>94.2</v>
      </c>
      <c r="R42" s="5"/>
      <c r="S42" s="5"/>
      <c r="T42" s="5"/>
      <c r="U42" s="5"/>
      <c r="V42" s="5"/>
      <c r="W42" s="5"/>
      <c r="X42" s="5"/>
    </row>
    <row r="43" spans="1:24" s="185" customFormat="1">
      <c r="A43" s="5">
        <v>6</v>
      </c>
      <c r="B43" s="9" t="s">
        <v>1104</v>
      </c>
      <c r="C43" s="185" t="s">
        <v>1035</v>
      </c>
      <c r="D43" s="5" t="s">
        <v>1105</v>
      </c>
      <c r="E43" s="5" t="s">
        <v>1037</v>
      </c>
      <c r="F43" s="5">
        <v>5126</v>
      </c>
      <c r="G43" s="5" t="s">
        <v>149</v>
      </c>
      <c r="H43" s="5" t="s">
        <v>1038</v>
      </c>
      <c r="I43" s="5" t="s">
        <v>1106</v>
      </c>
      <c r="J43" s="186"/>
      <c r="K43" s="187">
        <v>9.7244732576985404E-2</v>
      </c>
      <c r="L43" s="188"/>
      <c r="M43" s="5"/>
      <c r="N43" s="5"/>
      <c r="O43" s="5"/>
      <c r="P43" s="5"/>
      <c r="Q43" s="5">
        <v>94.2</v>
      </c>
      <c r="R43" s="5"/>
      <c r="S43" s="5"/>
      <c r="T43" s="5"/>
      <c r="U43" s="5"/>
      <c r="V43" s="5"/>
      <c r="W43" s="5"/>
      <c r="X43" s="5"/>
    </row>
    <row r="44" spans="1:24" s="185" customFormat="1">
      <c r="A44" s="5">
        <v>7</v>
      </c>
      <c r="B44" s="9" t="s">
        <v>1107</v>
      </c>
      <c r="C44" s="185" t="s">
        <v>1035</v>
      </c>
      <c r="D44" s="5" t="s">
        <v>1108</v>
      </c>
      <c r="E44" s="5" t="s">
        <v>1037</v>
      </c>
      <c r="F44" s="5">
        <v>4142</v>
      </c>
      <c r="G44" s="5" t="s">
        <v>149</v>
      </c>
      <c r="H44" s="5" t="s">
        <v>1038</v>
      </c>
      <c r="I44" s="5" t="s">
        <v>1039</v>
      </c>
      <c r="J44" s="186"/>
      <c r="K44" s="187">
        <v>9.7244732576985404E-2</v>
      </c>
      <c r="L44" s="18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185" customFormat="1">
      <c r="A45" s="5">
        <v>7</v>
      </c>
      <c r="B45" s="9" t="s">
        <v>1109</v>
      </c>
      <c r="C45" s="185" t="s">
        <v>1035</v>
      </c>
      <c r="D45" s="5" t="s">
        <v>1110</v>
      </c>
      <c r="E45" s="5" t="s">
        <v>1037</v>
      </c>
      <c r="F45" s="5">
        <v>4142</v>
      </c>
      <c r="G45" s="5" t="s">
        <v>149</v>
      </c>
      <c r="H45" s="5" t="s">
        <v>1038</v>
      </c>
      <c r="I45" s="5" t="s">
        <v>1039</v>
      </c>
      <c r="J45" s="186"/>
      <c r="K45" s="187">
        <v>9.7244732576985404E-2</v>
      </c>
      <c r="L45" s="18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85" customFormat="1">
      <c r="A46" s="5">
        <v>7</v>
      </c>
      <c r="B46" s="9" t="s">
        <v>1111</v>
      </c>
      <c r="C46" s="185" t="s">
        <v>1035</v>
      </c>
      <c r="D46" s="5" t="s">
        <v>1112</v>
      </c>
      <c r="E46" s="5" t="s">
        <v>1037</v>
      </c>
      <c r="F46" s="5">
        <v>4142</v>
      </c>
      <c r="G46" s="5" t="s">
        <v>149</v>
      </c>
      <c r="H46" s="5" t="s">
        <v>1038</v>
      </c>
      <c r="I46" s="5" t="s">
        <v>1039</v>
      </c>
      <c r="J46" s="186"/>
      <c r="K46" s="187">
        <v>9.7244732576985404E-2</v>
      </c>
      <c r="L46" s="188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85" customFormat="1">
      <c r="A47" s="5">
        <v>8</v>
      </c>
      <c r="B47" s="9" t="s">
        <v>1113</v>
      </c>
      <c r="C47" s="185" t="s">
        <v>1035</v>
      </c>
      <c r="D47" s="5" t="s">
        <v>1114</v>
      </c>
      <c r="E47" s="5" t="s">
        <v>1037</v>
      </c>
      <c r="F47" s="5">
        <v>4139</v>
      </c>
      <c r="G47" s="5" t="s">
        <v>149</v>
      </c>
      <c r="H47" s="5" t="s">
        <v>1038</v>
      </c>
      <c r="I47" s="5" t="s">
        <v>1039</v>
      </c>
      <c r="J47" s="186"/>
      <c r="K47" s="187">
        <v>3.2414910858995137E-2</v>
      </c>
      <c r="L47" s="18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85" customFormat="1">
      <c r="A48" s="5">
        <v>9</v>
      </c>
      <c r="B48" s="9" t="s">
        <v>1115</v>
      </c>
      <c r="C48" s="185" t="s">
        <v>1094</v>
      </c>
      <c r="D48" s="193" t="s">
        <v>1116</v>
      </c>
      <c r="E48" s="5" t="s">
        <v>1037</v>
      </c>
      <c r="F48" s="5">
        <v>2315</v>
      </c>
      <c r="G48" s="5" t="s">
        <v>149</v>
      </c>
      <c r="H48" s="5" t="s">
        <v>162</v>
      </c>
      <c r="I48" s="5">
        <v>2005</v>
      </c>
      <c r="J48" s="186">
        <v>4.428044280442804</v>
      </c>
      <c r="K48" s="187"/>
      <c r="L48" s="188"/>
      <c r="M48" s="5"/>
      <c r="N48" s="5">
        <v>100</v>
      </c>
      <c r="O48" s="191">
        <v>100</v>
      </c>
      <c r="P48" s="5">
        <v>99.3</v>
      </c>
      <c r="Q48" s="5">
        <v>96.8</v>
      </c>
      <c r="R48" s="5">
        <v>99.8</v>
      </c>
      <c r="S48" s="5">
        <v>90.65</v>
      </c>
      <c r="T48" s="5">
        <v>96.4</v>
      </c>
      <c r="U48" s="5"/>
      <c r="V48" s="5">
        <v>99.9</v>
      </c>
      <c r="W48" s="5">
        <v>98.3</v>
      </c>
      <c r="X48" s="5">
        <v>99.8</v>
      </c>
    </row>
    <row r="49" spans="1:24" s="185" customFormat="1">
      <c r="A49" s="5">
        <v>9</v>
      </c>
      <c r="B49" s="189" t="s">
        <v>616</v>
      </c>
      <c r="C49" s="185" t="s">
        <v>1040</v>
      </c>
      <c r="D49" s="40" t="s">
        <v>998</v>
      </c>
      <c r="E49" s="190" t="s">
        <v>191</v>
      </c>
      <c r="F49" s="190">
        <v>2315</v>
      </c>
      <c r="G49" s="5" t="s">
        <v>149</v>
      </c>
      <c r="H49" s="190" t="s">
        <v>29</v>
      </c>
      <c r="I49" s="190">
        <v>2006</v>
      </c>
      <c r="J49" s="186">
        <v>4.428044280442804</v>
      </c>
      <c r="K49" s="187"/>
      <c r="L49" s="188"/>
      <c r="M49" s="190"/>
      <c r="N49" s="5">
        <v>100</v>
      </c>
      <c r="O49" s="191">
        <v>100</v>
      </c>
      <c r="P49" s="5">
        <v>99.2</v>
      </c>
      <c r="Q49" s="5">
        <v>96.8</v>
      </c>
      <c r="R49" s="5">
        <v>99.8</v>
      </c>
      <c r="S49" s="5">
        <v>90.65</v>
      </c>
      <c r="T49" s="5">
        <v>96.4</v>
      </c>
      <c r="U49" s="5"/>
      <c r="V49" s="5">
        <v>99.9</v>
      </c>
      <c r="W49" s="5">
        <v>98.3</v>
      </c>
      <c r="X49" s="5">
        <v>99.8</v>
      </c>
    </row>
    <row r="50" spans="1:24" s="185" customFormat="1">
      <c r="A50" s="5">
        <v>10</v>
      </c>
      <c r="B50" s="185" t="s">
        <v>1117</v>
      </c>
      <c r="C50" s="185" t="s">
        <v>1035</v>
      </c>
      <c r="D50" s="5" t="s">
        <v>1118</v>
      </c>
      <c r="E50" s="5" t="s">
        <v>1037</v>
      </c>
      <c r="F50" s="5">
        <v>4447</v>
      </c>
      <c r="G50" s="5" t="s">
        <v>149</v>
      </c>
      <c r="H50" s="5" t="s">
        <v>1038</v>
      </c>
      <c r="I50" s="185" t="s">
        <v>1119</v>
      </c>
      <c r="J50" s="186"/>
      <c r="K50" s="187">
        <v>3.2414910858995137E-2</v>
      </c>
      <c r="L50" s="188"/>
      <c r="P50" s="5">
        <v>99.2</v>
      </c>
      <c r="Q50" s="5">
        <v>94.4</v>
      </c>
      <c r="R50" s="5"/>
      <c r="S50" s="5"/>
      <c r="T50" s="5"/>
      <c r="U50" s="5"/>
      <c r="V50" s="5"/>
      <c r="W50" s="5">
        <v>98.3</v>
      </c>
      <c r="X50" s="5">
        <v>99.8</v>
      </c>
    </row>
    <row r="51" spans="1:24" s="185" customFormat="1">
      <c r="A51" s="5">
        <v>11</v>
      </c>
      <c r="B51" s="53">
        <v>403790</v>
      </c>
      <c r="C51" s="192" t="s">
        <v>1073</v>
      </c>
      <c r="D51" s="48" t="s">
        <v>1120</v>
      </c>
      <c r="E51" s="48" t="s">
        <v>1037</v>
      </c>
      <c r="F51" s="48">
        <v>1054</v>
      </c>
      <c r="G51" s="5" t="s">
        <v>149</v>
      </c>
      <c r="H51" s="48" t="s">
        <v>150</v>
      </c>
      <c r="I51" s="48" t="s">
        <v>1121</v>
      </c>
      <c r="J51" s="186"/>
      <c r="K51" s="187"/>
      <c r="L51" s="188">
        <v>0.16233766233766234</v>
      </c>
      <c r="M51" s="48"/>
      <c r="N51" s="48"/>
      <c r="O51" s="48"/>
      <c r="P51" s="5">
        <v>98.8</v>
      </c>
      <c r="Q51" s="5"/>
      <c r="R51" s="5">
        <v>99.8</v>
      </c>
      <c r="S51" s="5">
        <v>90.65</v>
      </c>
      <c r="T51" s="5">
        <v>96.4</v>
      </c>
      <c r="U51" s="5">
        <v>99.8</v>
      </c>
      <c r="V51" s="5">
        <v>96.4</v>
      </c>
      <c r="W51" s="5">
        <v>98.3</v>
      </c>
      <c r="X51" s="5">
        <v>99.5</v>
      </c>
    </row>
    <row r="52" spans="1:24" s="185" customFormat="1">
      <c r="A52" s="5">
        <v>11</v>
      </c>
      <c r="B52" s="9" t="s">
        <v>1122</v>
      </c>
      <c r="C52" s="185" t="s">
        <v>1123</v>
      </c>
      <c r="D52" s="5" t="s">
        <v>1267</v>
      </c>
      <c r="E52" s="5" t="s">
        <v>1037</v>
      </c>
      <c r="F52" s="5">
        <v>1054</v>
      </c>
      <c r="G52" s="5" t="s">
        <v>497</v>
      </c>
      <c r="H52" s="5" t="s">
        <v>1124</v>
      </c>
      <c r="I52" s="5"/>
      <c r="J52" s="186"/>
      <c r="K52" s="187"/>
      <c r="L52" s="188">
        <v>0.16233766233766234</v>
      </c>
      <c r="M52" s="5"/>
      <c r="N52" s="5"/>
      <c r="O52" s="5"/>
      <c r="P52" s="5">
        <v>98.8</v>
      </c>
      <c r="Q52" s="5">
        <v>99.8</v>
      </c>
      <c r="R52" s="5">
        <v>99.8</v>
      </c>
      <c r="S52" s="5">
        <v>90.65</v>
      </c>
      <c r="T52" s="5">
        <v>96.4</v>
      </c>
      <c r="U52" s="5">
        <v>99.8</v>
      </c>
      <c r="V52" s="5">
        <v>96.8</v>
      </c>
      <c r="W52" s="5">
        <v>98.3</v>
      </c>
      <c r="X52" s="5">
        <v>99.5</v>
      </c>
    </row>
    <row r="53" spans="1:24" s="185" customFormat="1">
      <c r="A53" s="5">
        <v>12</v>
      </c>
      <c r="B53" s="53">
        <v>255210</v>
      </c>
      <c r="C53" s="192" t="s">
        <v>1073</v>
      </c>
      <c r="D53" s="48" t="s">
        <v>1125</v>
      </c>
      <c r="E53" s="48" t="s">
        <v>1037</v>
      </c>
      <c r="F53" s="48">
        <v>449</v>
      </c>
      <c r="G53" s="5" t="s">
        <v>149</v>
      </c>
      <c r="H53" s="48" t="s">
        <v>150</v>
      </c>
      <c r="I53" s="48" t="s">
        <v>1126</v>
      </c>
      <c r="J53" s="186"/>
      <c r="K53" s="187"/>
      <c r="L53" s="188">
        <v>0.16233766233766234</v>
      </c>
      <c r="M53" s="48"/>
      <c r="N53" s="48"/>
      <c r="O53" s="48"/>
      <c r="P53" s="5">
        <v>98.8</v>
      </c>
      <c r="Q53" s="5">
        <v>99.7</v>
      </c>
      <c r="R53" s="5">
        <v>99.8</v>
      </c>
      <c r="S53" s="5">
        <v>90.65</v>
      </c>
      <c r="T53" s="5">
        <v>96.4</v>
      </c>
      <c r="U53" s="5">
        <v>99.8</v>
      </c>
      <c r="V53" s="5">
        <v>96.8</v>
      </c>
      <c r="W53" s="5">
        <v>98.3</v>
      </c>
      <c r="X53" s="5">
        <v>99.7</v>
      </c>
    </row>
    <row r="54" spans="1:24" s="185" customFormat="1">
      <c r="A54" s="5">
        <v>13</v>
      </c>
      <c r="B54" s="9" t="s">
        <v>1127</v>
      </c>
      <c r="C54" s="185" t="s">
        <v>1123</v>
      </c>
      <c r="D54" s="5" t="s">
        <v>1266</v>
      </c>
      <c r="E54" s="5" t="s">
        <v>1037</v>
      </c>
      <c r="F54" s="5">
        <v>2996</v>
      </c>
      <c r="G54" s="5" t="s">
        <v>497</v>
      </c>
      <c r="H54" s="5" t="s">
        <v>1124</v>
      </c>
      <c r="I54" s="5">
        <v>2013</v>
      </c>
      <c r="J54" s="186"/>
      <c r="K54" s="187"/>
      <c r="L54" s="188"/>
      <c r="M54" s="5"/>
      <c r="N54" s="5"/>
      <c r="O54" s="5"/>
      <c r="P54" s="5">
        <v>98.8</v>
      </c>
      <c r="Q54" s="5">
        <v>99.8</v>
      </c>
      <c r="R54" s="5">
        <v>99.8</v>
      </c>
      <c r="S54" s="5">
        <v>90.65</v>
      </c>
      <c r="T54" s="5">
        <v>96.4</v>
      </c>
      <c r="U54" s="5">
        <v>99.8</v>
      </c>
      <c r="V54" s="5">
        <v>96.8</v>
      </c>
      <c r="W54" s="5">
        <v>98.3</v>
      </c>
      <c r="X54" s="5">
        <v>99.5</v>
      </c>
    </row>
    <row r="55" spans="1:24" s="185" customFormat="1">
      <c r="A55" s="5">
        <v>13</v>
      </c>
      <c r="B55" s="9" t="s">
        <v>1128</v>
      </c>
      <c r="C55" s="185" t="s">
        <v>1123</v>
      </c>
      <c r="D55" s="5" t="s">
        <v>1268</v>
      </c>
      <c r="E55" s="5" t="s">
        <v>1037</v>
      </c>
      <c r="F55" s="5">
        <v>2996</v>
      </c>
      <c r="G55" s="5" t="s">
        <v>497</v>
      </c>
      <c r="H55" s="5" t="s">
        <v>1124</v>
      </c>
      <c r="I55" s="5">
        <v>2013</v>
      </c>
      <c r="J55" s="186"/>
      <c r="K55" s="187"/>
      <c r="L55" s="188"/>
      <c r="M55" s="5"/>
      <c r="N55" s="5"/>
      <c r="O55" s="5"/>
      <c r="P55" s="5">
        <v>98.8</v>
      </c>
      <c r="Q55" s="5">
        <v>98.2</v>
      </c>
      <c r="R55" s="5">
        <v>99.7</v>
      </c>
      <c r="S55" s="5">
        <v>90.65</v>
      </c>
      <c r="T55" s="5">
        <v>96.4</v>
      </c>
      <c r="U55" s="5">
        <v>99.7</v>
      </c>
      <c r="V55" s="5">
        <v>96.8</v>
      </c>
      <c r="W55" s="5">
        <v>98.3</v>
      </c>
      <c r="X55" s="5">
        <v>99.5</v>
      </c>
    </row>
    <row r="56" spans="1:24" s="16" customFormat="1">
      <c r="A56" s="40">
        <v>14</v>
      </c>
      <c r="B56" s="189" t="s">
        <v>617</v>
      </c>
      <c r="C56" s="194" t="s">
        <v>1040</v>
      </c>
      <c r="D56" s="40" t="s">
        <v>999</v>
      </c>
      <c r="E56" s="190" t="s">
        <v>191</v>
      </c>
      <c r="F56" s="190">
        <v>1270</v>
      </c>
      <c r="G56" s="40" t="s">
        <v>149</v>
      </c>
      <c r="H56" s="190" t="s">
        <v>33</v>
      </c>
      <c r="I56" s="190">
        <v>2005</v>
      </c>
      <c r="J56" s="186">
        <v>1.107011070110701</v>
      </c>
      <c r="K56" s="187"/>
      <c r="L56" s="188"/>
      <c r="M56" s="190"/>
      <c r="N56" s="5">
        <v>100</v>
      </c>
      <c r="O56" s="191">
        <v>100</v>
      </c>
      <c r="P56" s="40">
        <v>98.8</v>
      </c>
      <c r="Q56" s="40">
        <v>98.2</v>
      </c>
      <c r="R56" s="40">
        <v>99.8</v>
      </c>
      <c r="S56" s="5">
        <v>90.65</v>
      </c>
      <c r="T56" s="40">
        <v>95.5</v>
      </c>
      <c r="U56" s="40">
        <v>99.8</v>
      </c>
      <c r="V56" s="5">
        <v>96.8</v>
      </c>
      <c r="W56" s="5">
        <v>98.3</v>
      </c>
      <c r="X56" s="40">
        <v>99.5</v>
      </c>
    </row>
    <row r="57" spans="1:24" s="16" customFormat="1">
      <c r="A57" s="40">
        <v>14</v>
      </c>
      <c r="B57" s="189" t="s">
        <v>618</v>
      </c>
      <c r="C57" s="194" t="s">
        <v>1040</v>
      </c>
      <c r="D57" s="40" t="s">
        <v>1000</v>
      </c>
      <c r="E57" s="190" t="s">
        <v>191</v>
      </c>
      <c r="F57" s="190">
        <v>1270</v>
      </c>
      <c r="G57" s="40" t="s">
        <v>149</v>
      </c>
      <c r="H57" s="190" t="s">
        <v>34</v>
      </c>
      <c r="I57" s="190">
        <v>2006</v>
      </c>
      <c r="J57" s="186">
        <v>1.107011070110701</v>
      </c>
      <c r="K57" s="187"/>
      <c r="L57" s="188"/>
      <c r="M57" s="190"/>
      <c r="N57" s="5">
        <v>100</v>
      </c>
      <c r="O57" s="191">
        <v>100</v>
      </c>
      <c r="P57" s="40">
        <v>98.8</v>
      </c>
      <c r="Q57" s="40">
        <v>97.7</v>
      </c>
      <c r="R57" s="40">
        <v>99.8</v>
      </c>
      <c r="S57" s="5">
        <v>90.65</v>
      </c>
      <c r="T57" s="40">
        <v>95.5</v>
      </c>
      <c r="U57" s="40">
        <v>99.8</v>
      </c>
      <c r="V57" s="5">
        <v>96.8</v>
      </c>
      <c r="W57" s="5">
        <v>98.3</v>
      </c>
      <c r="X57" s="40">
        <v>99.5</v>
      </c>
    </row>
    <row r="58" spans="1:24" s="16" customFormat="1">
      <c r="A58" s="40">
        <v>15</v>
      </c>
      <c r="B58" s="53" t="s">
        <v>1129</v>
      </c>
      <c r="C58" s="192" t="s">
        <v>1073</v>
      </c>
      <c r="D58" s="48" t="s">
        <v>1130</v>
      </c>
      <c r="E58" s="48" t="s">
        <v>1037</v>
      </c>
      <c r="F58" s="48">
        <v>344</v>
      </c>
      <c r="G58" s="40" t="s">
        <v>149</v>
      </c>
      <c r="H58" s="48" t="s">
        <v>150</v>
      </c>
      <c r="I58" s="48" t="s">
        <v>1131</v>
      </c>
      <c r="J58" s="186">
        <v>8.8560885608856079</v>
      </c>
      <c r="K58" s="187"/>
      <c r="L58" s="188">
        <v>0.16233766233766234</v>
      </c>
      <c r="M58" s="48"/>
      <c r="N58" s="5">
        <v>100</v>
      </c>
      <c r="O58" s="191">
        <v>100</v>
      </c>
      <c r="P58" s="40">
        <v>98.8</v>
      </c>
      <c r="Q58" s="40">
        <v>98.2</v>
      </c>
      <c r="R58" s="40">
        <v>99.8</v>
      </c>
      <c r="S58" s="5">
        <v>90.65</v>
      </c>
      <c r="T58" s="40">
        <v>96.4</v>
      </c>
      <c r="U58" s="40">
        <v>99.8</v>
      </c>
      <c r="V58" s="5">
        <v>96.8</v>
      </c>
      <c r="W58" s="5">
        <v>98.3</v>
      </c>
      <c r="X58" s="40">
        <v>99.5</v>
      </c>
    </row>
    <row r="59" spans="1:24" s="16" customFormat="1">
      <c r="A59" s="40">
        <v>15</v>
      </c>
      <c r="B59" s="189" t="s">
        <v>619</v>
      </c>
      <c r="C59" s="16" t="s">
        <v>1040</v>
      </c>
      <c r="D59" s="40" t="s">
        <v>1001</v>
      </c>
      <c r="E59" s="190" t="s">
        <v>191</v>
      </c>
      <c r="F59" s="190">
        <v>344</v>
      </c>
      <c r="G59" s="40" t="s">
        <v>149</v>
      </c>
      <c r="H59" s="190" t="s">
        <v>31</v>
      </c>
      <c r="I59" s="195">
        <v>2007</v>
      </c>
      <c r="J59" s="186">
        <v>8.8560885608856079</v>
      </c>
      <c r="K59" s="187"/>
      <c r="L59" s="188">
        <v>0.16233766233766234</v>
      </c>
      <c r="M59" s="195"/>
      <c r="N59" s="5">
        <v>100</v>
      </c>
      <c r="O59" s="191">
        <v>100</v>
      </c>
      <c r="P59" s="40">
        <v>98.8</v>
      </c>
      <c r="Q59" s="40">
        <v>98.2</v>
      </c>
      <c r="R59" s="40">
        <v>99.8</v>
      </c>
      <c r="S59" s="5">
        <v>90.65</v>
      </c>
      <c r="T59" s="40">
        <v>96.4</v>
      </c>
      <c r="U59" s="40">
        <v>99.8</v>
      </c>
      <c r="V59" s="5">
        <v>96.8</v>
      </c>
      <c r="W59" s="5">
        <v>98.3</v>
      </c>
      <c r="X59" s="40">
        <v>99.5</v>
      </c>
    </row>
    <row r="60" spans="1:24" s="16" customFormat="1">
      <c r="A60" s="5">
        <v>15</v>
      </c>
      <c r="B60" s="189" t="s">
        <v>620</v>
      </c>
      <c r="C60" s="185" t="s">
        <v>1040</v>
      </c>
      <c r="D60" s="40" t="s">
        <v>1002</v>
      </c>
      <c r="E60" s="190" t="s">
        <v>191</v>
      </c>
      <c r="F60" s="190">
        <v>344</v>
      </c>
      <c r="G60" s="5" t="s">
        <v>149</v>
      </c>
      <c r="H60" s="190" t="s">
        <v>30</v>
      </c>
      <c r="I60" s="191">
        <v>2007</v>
      </c>
      <c r="J60" s="186">
        <v>8.8560885608856079</v>
      </c>
      <c r="K60" s="187"/>
      <c r="L60" s="188">
        <v>0.16233766233766234</v>
      </c>
      <c r="M60" s="191"/>
      <c r="N60" s="5">
        <v>100</v>
      </c>
      <c r="O60" s="191">
        <v>100</v>
      </c>
      <c r="P60" s="5">
        <v>98.8</v>
      </c>
      <c r="Q60" s="5">
        <v>97.7</v>
      </c>
      <c r="R60" s="5">
        <v>99.8</v>
      </c>
      <c r="S60" s="5">
        <v>90.65</v>
      </c>
      <c r="T60" s="5">
        <v>96.4</v>
      </c>
      <c r="U60" s="5">
        <v>99.8</v>
      </c>
      <c r="V60" s="5">
        <v>96.8</v>
      </c>
      <c r="W60" s="5">
        <v>98.3</v>
      </c>
      <c r="X60" s="5">
        <v>99.5</v>
      </c>
    </row>
    <row r="61" spans="1:24" s="16" customFormat="1">
      <c r="A61" s="5">
        <v>16</v>
      </c>
      <c r="B61" s="9" t="s">
        <v>1132</v>
      </c>
      <c r="C61" s="185" t="s">
        <v>1094</v>
      </c>
      <c r="D61" s="193" t="s">
        <v>1133</v>
      </c>
      <c r="E61" s="5" t="s">
        <v>1134</v>
      </c>
      <c r="F61" s="5">
        <v>6153</v>
      </c>
      <c r="G61" s="5" t="s">
        <v>149</v>
      </c>
      <c r="H61" s="5" t="s">
        <v>1096</v>
      </c>
      <c r="I61" s="5">
        <v>2008</v>
      </c>
      <c r="J61" s="186"/>
      <c r="K61" s="187"/>
      <c r="L61" s="188"/>
      <c r="M61" s="5"/>
      <c r="N61" s="5"/>
      <c r="O61" s="5"/>
      <c r="P61" s="5">
        <v>100</v>
      </c>
      <c r="Q61" s="5">
        <v>97.1</v>
      </c>
      <c r="R61" s="5">
        <v>99.8</v>
      </c>
      <c r="S61" s="5">
        <v>90.65</v>
      </c>
      <c r="T61" s="5">
        <v>96.4</v>
      </c>
      <c r="U61" s="5">
        <v>99.8</v>
      </c>
      <c r="V61" s="5">
        <v>96.8</v>
      </c>
      <c r="W61" s="5">
        <v>98.3</v>
      </c>
      <c r="X61" s="5">
        <v>99.4</v>
      </c>
    </row>
    <row r="62" spans="1:24" s="185" customFormat="1">
      <c r="A62" s="5">
        <v>17</v>
      </c>
      <c r="B62" s="185" t="s">
        <v>1135</v>
      </c>
      <c r="C62" s="185" t="s">
        <v>1035</v>
      </c>
      <c r="D62" s="5" t="s">
        <v>1136</v>
      </c>
      <c r="E62" s="5" t="s">
        <v>1037</v>
      </c>
      <c r="F62" s="5">
        <v>4130</v>
      </c>
      <c r="G62" s="5" t="s">
        <v>149</v>
      </c>
      <c r="H62" s="5" t="s">
        <v>1038</v>
      </c>
      <c r="I62" s="185" t="s">
        <v>1119</v>
      </c>
      <c r="J62" s="186"/>
      <c r="K62" s="187">
        <v>0.2593192868719611</v>
      </c>
      <c r="L62" s="188"/>
      <c r="P62" s="5">
        <v>98.8</v>
      </c>
      <c r="Q62" s="5"/>
      <c r="R62" s="5"/>
      <c r="S62" s="5"/>
      <c r="T62" s="5"/>
      <c r="U62" s="5"/>
      <c r="V62" s="5"/>
      <c r="W62" s="5">
        <v>98.3</v>
      </c>
      <c r="X62" s="5">
        <v>99.4</v>
      </c>
    </row>
    <row r="63" spans="1:24" s="185" customFormat="1">
      <c r="A63" s="5">
        <v>17</v>
      </c>
      <c r="B63" s="185" t="s">
        <v>1137</v>
      </c>
      <c r="C63" s="185" t="s">
        <v>1035</v>
      </c>
      <c r="D63" s="5" t="s">
        <v>1138</v>
      </c>
      <c r="E63" s="5" t="s">
        <v>1037</v>
      </c>
      <c r="F63" s="5">
        <v>4130</v>
      </c>
      <c r="G63" s="5" t="s">
        <v>149</v>
      </c>
      <c r="H63" s="5" t="s">
        <v>1038</v>
      </c>
      <c r="I63" s="185" t="s">
        <v>1119</v>
      </c>
      <c r="J63" s="186"/>
      <c r="K63" s="187">
        <v>0.2593192868719611</v>
      </c>
      <c r="L63" s="188"/>
      <c r="P63" s="5"/>
      <c r="Q63" s="5"/>
      <c r="R63" s="5"/>
      <c r="S63" s="5"/>
      <c r="T63" s="5"/>
      <c r="U63" s="5"/>
      <c r="V63" s="5"/>
      <c r="W63" s="5"/>
      <c r="X63" s="5"/>
    </row>
    <row r="64" spans="1:24" s="185" customFormat="1">
      <c r="A64" s="5">
        <v>18</v>
      </c>
      <c r="B64" s="185" t="s">
        <v>1139</v>
      </c>
      <c r="C64" s="185" t="s">
        <v>1035</v>
      </c>
      <c r="D64" s="5" t="s">
        <v>1140</v>
      </c>
      <c r="E64" s="5" t="s">
        <v>1037</v>
      </c>
      <c r="F64" s="5">
        <v>6726</v>
      </c>
      <c r="G64" s="5" t="s">
        <v>149</v>
      </c>
      <c r="H64" s="5" t="s">
        <v>1038</v>
      </c>
      <c r="I64" s="185" t="s">
        <v>1119</v>
      </c>
      <c r="J64" s="186"/>
      <c r="K64" s="187">
        <v>3.2414910858995137E-2</v>
      </c>
      <c r="L64" s="188"/>
      <c r="P64" s="5"/>
      <c r="Q64" s="5"/>
      <c r="R64" s="5"/>
      <c r="S64" s="5"/>
      <c r="T64" s="5"/>
      <c r="U64" s="5">
        <v>96.2</v>
      </c>
      <c r="V64" s="5"/>
      <c r="W64" s="5"/>
      <c r="X64" s="5"/>
    </row>
    <row r="65" spans="1:24" s="185" customFormat="1">
      <c r="A65" s="5">
        <v>19</v>
      </c>
      <c r="B65" s="185" t="s">
        <v>1141</v>
      </c>
      <c r="C65" s="185" t="s">
        <v>1035</v>
      </c>
      <c r="D65" s="5" t="s">
        <v>1142</v>
      </c>
      <c r="E65" s="5" t="s">
        <v>1037</v>
      </c>
      <c r="F65" s="5">
        <v>1294</v>
      </c>
      <c r="G65" s="5" t="s">
        <v>1143</v>
      </c>
      <c r="H65" s="5" t="s">
        <v>1038</v>
      </c>
      <c r="I65" s="185" t="s">
        <v>1119</v>
      </c>
      <c r="J65" s="186"/>
      <c r="K65" s="187">
        <v>0.12965964343598055</v>
      </c>
      <c r="L65" s="188"/>
      <c r="P65" s="5"/>
      <c r="Q65" s="5"/>
      <c r="R65" s="5"/>
      <c r="S65" s="5"/>
      <c r="T65" s="5"/>
      <c r="U65" s="5">
        <v>96.7</v>
      </c>
      <c r="V65" s="5"/>
      <c r="W65" s="5"/>
      <c r="X65" s="5"/>
    </row>
    <row r="66" spans="1:24" s="185" customFormat="1">
      <c r="A66" s="5">
        <v>20</v>
      </c>
      <c r="B66" s="53" t="s">
        <v>1144</v>
      </c>
      <c r="C66" s="192" t="s">
        <v>1073</v>
      </c>
      <c r="D66" s="48" t="s">
        <v>1145</v>
      </c>
      <c r="E66" s="48" t="s">
        <v>1037</v>
      </c>
      <c r="F66" s="48">
        <v>547</v>
      </c>
      <c r="G66" s="5" t="s">
        <v>149</v>
      </c>
      <c r="H66" s="48" t="s">
        <v>150</v>
      </c>
      <c r="I66" s="48" t="s">
        <v>1146</v>
      </c>
      <c r="J66" s="186"/>
      <c r="K66" s="187"/>
      <c r="L66" s="188">
        <v>1.1363636363636365</v>
      </c>
      <c r="M66" s="48"/>
      <c r="N66" s="48"/>
      <c r="O66" s="48"/>
      <c r="P66" s="5"/>
      <c r="Q66" s="5"/>
      <c r="R66" s="5"/>
      <c r="S66" s="5"/>
      <c r="T66" s="5"/>
      <c r="U66" s="5">
        <v>96.9</v>
      </c>
      <c r="V66" s="5"/>
      <c r="W66" s="5"/>
      <c r="X66" s="5"/>
    </row>
    <row r="67" spans="1:24" s="185" customFormat="1">
      <c r="A67" s="5">
        <v>21</v>
      </c>
      <c r="B67" s="9" t="s">
        <v>1147</v>
      </c>
      <c r="C67" s="185" t="s">
        <v>1035</v>
      </c>
      <c r="D67" s="5" t="s">
        <v>1148</v>
      </c>
      <c r="E67" s="5" t="s">
        <v>1037</v>
      </c>
      <c r="F67" s="5">
        <v>4398</v>
      </c>
      <c r="G67" s="5" t="s">
        <v>149</v>
      </c>
      <c r="H67" s="5" t="s">
        <v>1038</v>
      </c>
      <c r="I67" s="5" t="s">
        <v>1039</v>
      </c>
      <c r="J67" s="186"/>
      <c r="K67" s="187">
        <v>0.32414910858995138</v>
      </c>
      <c r="L67" s="188"/>
      <c r="M67" s="5"/>
      <c r="N67" s="5"/>
      <c r="O67" s="5"/>
      <c r="P67" s="5">
        <v>99.1</v>
      </c>
      <c r="Q67" s="5"/>
      <c r="R67" s="5"/>
      <c r="S67" s="5"/>
      <c r="T67" s="5"/>
      <c r="U67" s="5"/>
      <c r="V67" s="5"/>
      <c r="W67" s="5">
        <v>99.3</v>
      </c>
      <c r="X67" s="5">
        <v>99.4</v>
      </c>
    </row>
    <row r="68" spans="1:24" s="185" customFormat="1">
      <c r="A68" s="5">
        <v>22</v>
      </c>
      <c r="B68" s="9" t="s">
        <v>1149</v>
      </c>
      <c r="C68" s="185" t="s">
        <v>1035</v>
      </c>
      <c r="D68" s="5" t="s">
        <v>1150</v>
      </c>
      <c r="E68" s="5" t="s">
        <v>1037</v>
      </c>
      <c r="F68" s="5">
        <v>5093</v>
      </c>
      <c r="G68" s="5" t="s">
        <v>149</v>
      </c>
      <c r="H68" s="5" t="s">
        <v>1038</v>
      </c>
      <c r="I68" s="5" t="s">
        <v>1039</v>
      </c>
      <c r="J68" s="186"/>
      <c r="K68" s="187">
        <v>0.45380875202593196</v>
      </c>
      <c r="L68" s="188"/>
      <c r="M68" s="5"/>
      <c r="N68" s="5"/>
      <c r="O68" s="5"/>
      <c r="P68" s="5">
        <v>99.1</v>
      </c>
      <c r="Q68" s="5"/>
      <c r="R68" s="5"/>
      <c r="S68" s="5"/>
      <c r="T68" s="5"/>
      <c r="U68" s="5"/>
      <c r="V68" s="5"/>
      <c r="W68" s="5">
        <v>98.4</v>
      </c>
      <c r="X68" s="5">
        <v>99.3</v>
      </c>
    </row>
    <row r="69" spans="1:24" s="185" customFormat="1">
      <c r="A69" s="5">
        <v>23</v>
      </c>
      <c r="B69" s="9" t="s">
        <v>1151</v>
      </c>
      <c r="C69" s="185" t="s">
        <v>1035</v>
      </c>
      <c r="D69" s="5" t="s">
        <v>1152</v>
      </c>
      <c r="E69" s="5" t="s">
        <v>1037</v>
      </c>
      <c r="F69" s="5">
        <v>4138</v>
      </c>
      <c r="G69" s="5" t="s">
        <v>149</v>
      </c>
      <c r="H69" s="5" t="s">
        <v>1038</v>
      </c>
      <c r="I69" s="5" t="s">
        <v>1039</v>
      </c>
      <c r="J69" s="186"/>
      <c r="K69" s="187">
        <v>0.29173419773095621</v>
      </c>
      <c r="L69" s="18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s="185" customFormat="1">
      <c r="A70" s="5">
        <v>24</v>
      </c>
      <c r="B70" s="9" t="s">
        <v>1153</v>
      </c>
      <c r="C70" s="185" t="s">
        <v>1035</v>
      </c>
      <c r="D70" s="5" t="s">
        <v>1154</v>
      </c>
      <c r="E70" s="5" t="s">
        <v>1037</v>
      </c>
      <c r="F70" s="5">
        <v>4390</v>
      </c>
      <c r="G70" s="5" t="s">
        <v>149</v>
      </c>
      <c r="H70" s="5" t="s">
        <v>1038</v>
      </c>
      <c r="I70" s="5" t="s">
        <v>1039</v>
      </c>
      <c r="J70" s="186"/>
      <c r="K70" s="187">
        <v>0.51863857374392219</v>
      </c>
      <c r="L70" s="18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s="185" customFormat="1">
      <c r="A71" s="5">
        <v>25</v>
      </c>
      <c r="B71" s="9" t="s">
        <v>1155</v>
      </c>
      <c r="C71" s="185" t="s">
        <v>1035</v>
      </c>
      <c r="D71" s="5" t="s">
        <v>1156</v>
      </c>
      <c r="E71" s="5" t="s">
        <v>1037</v>
      </c>
      <c r="F71" s="5">
        <v>4391</v>
      </c>
      <c r="G71" s="5" t="s">
        <v>149</v>
      </c>
      <c r="H71" s="5" t="s">
        <v>1038</v>
      </c>
      <c r="I71" s="5" t="s">
        <v>1039</v>
      </c>
      <c r="J71" s="186"/>
      <c r="K71" s="187">
        <v>0.3565640194489465</v>
      </c>
      <c r="L71" s="18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s="185" customFormat="1">
      <c r="A72" s="5">
        <v>26</v>
      </c>
      <c r="B72" s="9" t="s">
        <v>1157</v>
      </c>
      <c r="C72" s="185" t="s">
        <v>1035</v>
      </c>
      <c r="D72" s="5" t="s">
        <v>1158</v>
      </c>
      <c r="E72" s="5" t="s">
        <v>1037</v>
      </c>
      <c r="F72" s="5">
        <v>4421</v>
      </c>
      <c r="G72" s="5" t="s">
        <v>149</v>
      </c>
      <c r="H72" s="5" t="s">
        <v>1038</v>
      </c>
      <c r="I72" s="5" t="s">
        <v>1039</v>
      </c>
      <c r="J72" s="186"/>
      <c r="K72" s="187">
        <v>0.3565640194489465</v>
      </c>
      <c r="L72" s="188"/>
      <c r="M72" s="5"/>
      <c r="N72" s="5"/>
      <c r="O72" s="5"/>
      <c r="P72" s="5"/>
      <c r="Q72" s="5"/>
      <c r="R72" s="5"/>
      <c r="S72" s="5"/>
      <c r="T72" s="5"/>
      <c r="U72" s="5">
        <v>96.7</v>
      </c>
      <c r="V72" s="5"/>
      <c r="W72" s="5"/>
      <c r="X72" s="5"/>
    </row>
    <row r="73" spans="1:24" s="185" customFormat="1">
      <c r="A73" s="5">
        <v>27</v>
      </c>
      <c r="B73" s="9" t="s">
        <v>1159</v>
      </c>
      <c r="C73" s="185" t="s">
        <v>1035</v>
      </c>
      <c r="D73" s="5" t="s">
        <v>1160</v>
      </c>
      <c r="E73" s="5" t="s">
        <v>1037</v>
      </c>
      <c r="F73" s="5">
        <v>4392</v>
      </c>
      <c r="G73" s="5" t="s">
        <v>149</v>
      </c>
      <c r="H73" s="5" t="s">
        <v>1038</v>
      </c>
      <c r="I73" s="5" t="s">
        <v>1039</v>
      </c>
      <c r="J73" s="186"/>
      <c r="K73" s="187">
        <v>6.4829821717990274E-2</v>
      </c>
      <c r="L73" s="18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s="185" customFormat="1">
      <c r="A74" s="5">
        <v>27</v>
      </c>
      <c r="B74" s="9" t="s">
        <v>1161</v>
      </c>
      <c r="C74" s="185" t="s">
        <v>1035</v>
      </c>
      <c r="D74" s="5" t="s">
        <v>1162</v>
      </c>
      <c r="E74" s="5" t="s">
        <v>1037</v>
      </c>
      <c r="F74" s="5">
        <v>4392</v>
      </c>
      <c r="G74" s="5" t="s">
        <v>149</v>
      </c>
      <c r="H74" s="5" t="s">
        <v>1038</v>
      </c>
      <c r="I74" s="5" t="s">
        <v>1163</v>
      </c>
      <c r="J74" s="186"/>
      <c r="K74" s="187">
        <v>6.4829821717990274E-2</v>
      </c>
      <c r="L74" s="18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s="185" customFormat="1">
      <c r="A75" s="5">
        <v>28</v>
      </c>
      <c r="B75" s="53" t="s">
        <v>1164</v>
      </c>
      <c r="C75" s="192" t="s">
        <v>1073</v>
      </c>
      <c r="D75" s="48" t="s">
        <v>1165</v>
      </c>
      <c r="E75" s="48" t="s">
        <v>1037</v>
      </c>
      <c r="F75" s="48">
        <v>1905</v>
      </c>
      <c r="G75" s="5" t="s">
        <v>149</v>
      </c>
      <c r="H75" s="48" t="s">
        <v>150</v>
      </c>
      <c r="I75" s="48" t="s">
        <v>1166</v>
      </c>
      <c r="J75" s="186"/>
      <c r="K75" s="187"/>
      <c r="L75" s="188"/>
      <c r="M75" s="48"/>
      <c r="N75" s="48"/>
      <c r="O75" s="48"/>
      <c r="P75" s="5">
        <v>100</v>
      </c>
      <c r="Q75" s="5"/>
      <c r="R75" s="5"/>
      <c r="S75" s="5"/>
      <c r="T75" s="5"/>
      <c r="U75" s="5"/>
      <c r="V75" s="5"/>
      <c r="W75" s="5">
        <v>100</v>
      </c>
      <c r="X75" s="5">
        <v>100</v>
      </c>
    </row>
    <row r="76" spans="1:24" s="185" customFormat="1">
      <c r="A76" s="5">
        <v>29</v>
      </c>
      <c r="B76" s="17" t="s">
        <v>1167</v>
      </c>
      <c r="C76" s="16" t="s">
        <v>1035</v>
      </c>
      <c r="D76" s="40" t="s">
        <v>1168</v>
      </c>
      <c r="E76" s="40" t="s">
        <v>1037</v>
      </c>
      <c r="F76" s="40">
        <v>4396</v>
      </c>
      <c r="G76" s="5" t="s">
        <v>149</v>
      </c>
      <c r="H76" s="40" t="s">
        <v>1038</v>
      </c>
      <c r="I76" s="40" t="s">
        <v>1039</v>
      </c>
      <c r="J76" s="186"/>
      <c r="K76" s="187">
        <v>0.68071312803889783</v>
      </c>
      <c r="L76" s="188"/>
      <c r="M76" s="40"/>
      <c r="N76" s="40"/>
      <c r="O76" s="40"/>
      <c r="P76" s="40">
        <v>100</v>
      </c>
      <c r="Q76" s="40"/>
      <c r="R76" s="40"/>
      <c r="S76" s="40"/>
      <c r="T76" s="40"/>
      <c r="U76" s="40">
        <v>97.6</v>
      </c>
      <c r="V76" s="40"/>
      <c r="W76" s="40">
        <v>100</v>
      </c>
      <c r="X76" s="40">
        <v>100</v>
      </c>
    </row>
    <row r="77" spans="1:24" s="185" customFormat="1">
      <c r="A77" s="5">
        <v>30</v>
      </c>
      <c r="B77" s="185" t="s">
        <v>1169</v>
      </c>
      <c r="C77" s="185" t="s">
        <v>1035</v>
      </c>
      <c r="D77" s="5" t="s">
        <v>1170</v>
      </c>
      <c r="E77" s="5" t="s">
        <v>1037</v>
      </c>
      <c r="F77" s="5">
        <v>4395</v>
      </c>
      <c r="G77" s="5" t="s">
        <v>149</v>
      </c>
      <c r="H77" s="5" t="s">
        <v>1038</v>
      </c>
      <c r="I77" s="185" t="s">
        <v>1119</v>
      </c>
      <c r="J77" s="186"/>
      <c r="K77" s="187">
        <v>1.9124797406807132</v>
      </c>
      <c r="L77" s="188"/>
      <c r="P77" s="5"/>
      <c r="Q77" s="5"/>
      <c r="R77" s="5"/>
      <c r="S77" s="5"/>
      <c r="T77" s="5"/>
      <c r="U77" s="5">
        <v>96.3</v>
      </c>
      <c r="V77" s="5"/>
      <c r="W77" s="5"/>
      <c r="X77" s="5"/>
    </row>
    <row r="78" spans="1:24" s="185" customFormat="1">
      <c r="A78" s="5">
        <v>31</v>
      </c>
      <c r="B78" s="17" t="s">
        <v>1171</v>
      </c>
      <c r="C78" s="16" t="s">
        <v>1035</v>
      </c>
      <c r="D78" s="40" t="s">
        <v>1172</v>
      </c>
      <c r="E78" s="40" t="s">
        <v>1037</v>
      </c>
      <c r="F78" s="40">
        <v>5118</v>
      </c>
      <c r="G78" s="5" t="s">
        <v>149</v>
      </c>
      <c r="H78" s="40" t="s">
        <v>1038</v>
      </c>
      <c r="I78" s="40" t="s">
        <v>1039</v>
      </c>
      <c r="J78" s="186"/>
      <c r="K78" s="187">
        <v>9.7244732576985404E-2</v>
      </c>
      <c r="L78" s="188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s="185" customFormat="1">
      <c r="A79" s="5">
        <v>32</v>
      </c>
      <c r="B79" s="9" t="s">
        <v>1173</v>
      </c>
      <c r="C79" s="185" t="s">
        <v>1035</v>
      </c>
      <c r="D79" s="5" t="s">
        <v>1174</v>
      </c>
      <c r="E79" s="5" t="s">
        <v>1037</v>
      </c>
      <c r="F79" s="5">
        <v>5122</v>
      </c>
      <c r="G79" s="5" t="s">
        <v>149</v>
      </c>
      <c r="H79" s="5" t="s">
        <v>1038</v>
      </c>
      <c r="I79" s="5" t="s">
        <v>1039</v>
      </c>
      <c r="J79" s="186"/>
      <c r="K79" s="187">
        <v>0.12965964343598055</v>
      </c>
      <c r="L79" s="18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s="185" customFormat="1">
      <c r="A80" s="5">
        <v>33</v>
      </c>
      <c r="B80" s="9" t="s">
        <v>1175</v>
      </c>
      <c r="C80" s="185" t="s">
        <v>1035</v>
      </c>
      <c r="D80" s="5" t="s">
        <v>1176</v>
      </c>
      <c r="E80" s="5" t="s">
        <v>1037</v>
      </c>
      <c r="F80" s="5">
        <v>4133</v>
      </c>
      <c r="G80" s="5" t="s">
        <v>149</v>
      </c>
      <c r="H80" s="5" t="s">
        <v>1038</v>
      </c>
      <c r="I80" s="5" t="s">
        <v>1039</v>
      </c>
      <c r="J80" s="186"/>
      <c r="K80" s="187">
        <v>2.9173419773095626</v>
      </c>
      <c r="L80" s="18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s="185" customFormat="1">
      <c r="A81" s="5">
        <v>33</v>
      </c>
      <c r="B81" s="9" t="s">
        <v>1177</v>
      </c>
      <c r="C81" s="185" t="s">
        <v>1035</v>
      </c>
      <c r="D81" s="5" t="s">
        <v>1178</v>
      </c>
      <c r="E81" s="5" t="s">
        <v>1037</v>
      </c>
      <c r="F81" s="5">
        <v>4133</v>
      </c>
      <c r="G81" s="5" t="s">
        <v>149</v>
      </c>
      <c r="H81" s="5" t="s">
        <v>1038</v>
      </c>
      <c r="I81" s="5" t="s">
        <v>1039</v>
      </c>
      <c r="J81" s="186"/>
      <c r="K81" s="187">
        <v>2.9173419773095626</v>
      </c>
      <c r="L81" s="188"/>
      <c r="M81" s="5"/>
      <c r="N81" s="5"/>
      <c r="O81" s="5"/>
      <c r="P81" s="5"/>
      <c r="Q81" s="5"/>
      <c r="R81" s="5"/>
      <c r="S81" s="5"/>
      <c r="T81" s="5"/>
      <c r="U81" s="5">
        <v>96.1</v>
      </c>
      <c r="V81" s="5"/>
      <c r="W81" s="5"/>
      <c r="X81" s="5"/>
    </row>
    <row r="82" spans="1:24" s="185" customFormat="1">
      <c r="A82" s="5">
        <v>33</v>
      </c>
      <c r="B82" s="9" t="s">
        <v>1179</v>
      </c>
      <c r="C82" s="185" t="s">
        <v>1035</v>
      </c>
      <c r="D82" s="5" t="s">
        <v>1180</v>
      </c>
      <c r="E82" s="5" t="s">
        <v>1037</v>
      </c>
      <c r="F82" s="5">
        <v>4133</v>
      </c>
      <c r="G82" s="5" t="s">
        <v>149</v>
      </c>
      <c r="H82" s="5" t="s">
        <v>1038</v>
      </c>
      <c r="I82" s="5" t="s">
        <v>1039</v>
      </c>
      <c r="J82" s="186"/>
      <c r="K82" s="187">
        <v>2.9173419773095626</v>
      </c>
      <c r="L82" s="18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s="185" customFormat="1">
      <c r="A83" s="5">
        <v>33</v>
      </c>
      <c r="B83" s="9" t="s">
        <v>1181</v>
      </c>
      <c r="C83" s="185" t="s">
        <v>1035</v>
      </c>
      <c r="D83" s="5" t="s">
        <v>1182</v>
      </c>
      <c r="E83" s="5" t="s">
        <v>1037</v>
      </c>
      <c r="F83" s="5">
        <v>4133</v>
      </c>
      <c r="G83" s="5" t="s">
        <v>149</v>
      </c>
      <c r="H83" s="5" t="s">
        <v>1038</v>
      </c>
      <c r="I83" s="5" t="s">
        <v>1183</v>
      </c>
      <c r="J83" s="186"/>
      <c r="K83" s="187">
        <v>2.9173419773095626</v>
      </c>
      <c r="L83" s="18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s="185" customFormat="1">
      <c r="A84" s="5">
        <v>33</v>
      </c>
      <c r="B84" s="9" t="s">
        <v>1184</v>
      </c>
      <c r="C84" s="185" t="s">
        <v>1035</v>
      </c>
      <c r="D84" s="5" t="s">
        <v>1185</v>
      </c>
      <c r="E84" s="5" t="s">
        <v>1037</v>
      </c>
      <c r="F84" s="5">
        <v>4133</v>
      </c>
      <c r="G84" s="5" t="s">
        <v>149</v>
      </c>
      <c r="H84" s="5" t="s">
        <v>1038</v>
      </c>
      <c r="I84" s="5" t="s">
        <v>1186</v>
      </c>
      <c r="J84" s="186"/>
      <c r="K84" s="187">
        <v>2.9173419773095626</v>
      </c>
      <c r="L84" s="18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s="185" customFormat="1">
      <c r="A85" s="5">
        <v>33</v>
      </c>
      <c r="B85" s="9" t="s">
        <v>1187</v>
      </c>
      <c r="C85" s="185" t="s">
        <v>1035</v>
      </c>
      <c r="D85" s="5" t="s">
        <v>1188</v>
      </c>
      <c r="E85" s="5" t="s">
        <v>1037</v>
      </c>
      <c r="F85" s="5">
        <v>4133</v>
      </c>
      <c r="G85" s="5" t="s">
        <v>149</v>
      </c>
      <c r="H85" s="5" t="s">
        <v>1038</v>
      </c>
      <c r="I85" s="5" t="s">
        <v>1189</v>
      </c>
      <c r="J85" s="186"/>
      <c r="K85" s="187">
        <v>2.9173419773095626</v>
      </c>
      <c r="L85" s="18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s="185" customFormat="1">
      <c r="A86" s="5">
        <v>33</v>
      </c>
      <c r="B86" s="9" t="s">
        <v>1190</v>
      </c>
      <c r="C86" s="185" t="s">
        <v>1035</v>
      </c>
      <c r="D86" s="5" t="s">
        <v>1191</v>
      </c>
      <c r="E86" s="5" t="s">
        <v>1037</v>
      </c>
      <c r="F86" s="5">
        <v>4133</v>
      </c>
      <c r="G86" s="5" t="s">
        <v>149</v>
      </c>
      <c r="H86" s="5" t="s">
        <v>1038</v>
      </c>
      <c r="I86" s="5" t="s">
        <v>1192</v>
      </c>
      <c r="J86" s="186"/>
      <c r="K86" s="187">
        <v>2.9173419773095626</v>
      </c>
      <c r="L86" s="18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s="185" customFormat="1">
      <c r="A87" s="5">
        <v>33</v>
      </c>
      <c r="B87" s="9" t="s">
        <v>1193</v>
      </c>
      <c r="C87" s="185" t="s">
        <v>1035</v>
      </c>
      <c r="D87" s="5" t="s">
        <v>1194</v>
      </c>
      <c r="E87" s="5" t="s">
        <v>1037</v>
      </c>
      <c r="F87" s="5">
        <v>4133</v>
      </c>
      <c r="G87" s="5" t="s">
        <v>149</v>
      </c>
      <c r="H87" s="5" t="s">
        <v>1038</v>
      </c>
      <c r="I87" s="5" t="s">
        <v>1119</v>
      </c>
      <c r="J87" s="186"/>
      <c r="K87" s="187">
        <v>2.9173419773095626</v>
      </c>
      <c r="L87" s="18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s="185" customFormat="1">
      <c r="A88" s="5">
        <v>34</v>
      </c>
      <c r="B88" s="17" t="s">
        <v>1195</v>
      </c>
      <c r="C88" s="16" t="s">
        <v>1035</v>
      </c>
      <c r="D88" s="40" t="s">
        <v>1196</v>
      </c>
      <c r="E88" s="40" t="s">
        <v>1037</v>
      </c>
      <c r="F88" s="40">
        <v>4209</v>
      </c>
      <c r="G88" s="5" t="s">
        <v>35</v>
      </c>
      <c r="H88" s="40" t="s">
        <v>1038</v>
      </c>
      <c r="I88" s="40" t="s">
        <v>1039</v>
      </c>
      <c r="J88" s="186"/>
      <c r="K88" s="187">
        <v>3.3063209076175042</v>
      </c>
      <c r="L88" s="188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s="16" customFormat="1">
      <c r="A89" s="5">
        <v>35</v>
      </c>
      <c r="B89" s="9" t="s">
        <v>1197</v>
      </c>
      <c r="C89" s="185" t="s">
        <v>1035</v>
      </c>
      <c r="D89" s="5" t="s">
        <v>1198</v>
      </c>
      <c r="E89" s="5" t="s">
        <v>1037</v>
      </c>
      <c r="F89" s="5">
        <v>4414</v>
      </c>
      <c r="G89" s="5" t="s">
        <v>153</v>
      </c>
      <c r="H89" s="5" t="s">
        <v>1038</v>
      </c>
      <c r="I89" s="5" t="s">
        <v>1039</v>
      </c>
      <c r="J89" s="186"/>
      <c r="K89" s="187">
        <v>8.6871961102106976</v>
      </c>
      <c r="L89" s="188"/>
      <c r="M89" s="5"/>
      <c r="N89" s="5"/>
      <c r="O89" s="5"/>
      <c r="P89" s="5"/>
      <c r="Q89" s="5"/>
      <c r="R89" s="5"/>
      <c r="S89" s="5"/>
      <c r="T89" s="5"/>
      <c r="U89" s="5">
        <v>96.2</v>
      </c>
      <c r="V89" s="5"/>
      <c r="W89" s="5"/>
      <c r="X89" s="5"/>
    </row>
    <row r="90" spans="1:24" s="16" customFormat="1">
      <c r="A90" s="5">
        <v>36</v>
      </c>
      <c r="B90" s="53" t="s">
        <v>1199</v>
      </c>
      <c r="C90" s="192" t="s">
        <v>1073</v>
      </c>
      <c r="D90" s="48" t="s">
        <v>1200</v>
      </c>
      <c r="E90" s="48" t="s">
        <v>1037</v>
      </c>
      <c r="F90" s="48">
        <v>1379</v>
      </c>
      <c r="G90" s="5" t="s">
        <v>149</v>
      </c>
      <c r="H90" s="48" t="s">
        <v>150</v>
      </c>
      <c r="I90" s="48" t="s">
        <v>1201</v>
      </c>
      <c r="J90" s="186"/>
      <c r="K90" s="187"/>
      <c r="L90" s="188">
        <v>1.7857142857142856</v>
      </c>
      <c r="M90" s="48"/>
      <c r="N90" s="48"/>
      <c r="O90" s="48"/>
      <c r="P90" s="5"/>
      <c r="Q90" s="5"/>
      <c r="R90" s="5"/>
      <c r="S90" s="5"/>
      <c r="T90" s="5"/>
      <c r="U90" s="5"/>
      <c r="V90" s="5"/>
      <c r="W90" s="5"/>
      <c r="X90" s="5"/>
    </row>
    <row r="91" spans="1:24" s="16" customFormat="1">
      <c r="A91" s="5">
        <v>37</v>
      </c>
      <c r="B91" s="9" t="s">
        <v>1202</v>
      </c>
      <c r="C91" s="185" t="s">
        <v>1035</v>
      </c>
      <c r="D91" s="5" t="s">
        <v>1203</v>
      </c>
      <c r="E91" s="5" t="s">
        <v>1037</v>
      </c>
      <c r="F91" s="5">
        <v>5104</v>
      </c>
      <c r="G91" s="5" t="s">
        <v>149</v>
      </c>
      <c r="H91" s="5" t="s">
        <v>1038</v>
      </c>
      <c r="I91" s="5" t="s">
        <v>1039</v>
      </c>
      <c r="J91" s="186"/>
      <c r="K91" s="187">
        <v>6.4829821717990274E-2</v>
      </c>
      <c r="L91" s="188"/>
      <c r="M91" s="5"/>
      <c r="N91" s="5"/>
      <c r="O91" s="5"/>
      <c r="P91" s="5">
        <v>99.2</v>
      </c>
      <c r="Q91" s="5">
        <v>90.6</v>
      </c>
      <c r="R91" s="5"/>
      <c r="S91" s="5">
        <v>85.6</v>
      </c>
      <c r="T91" s="5"/>
      <c r="U91" s="5"/>
      <c r="V91" s="5"/>
      <c r="W91" s="5">
        <v>98.6</v>
      </c>
      <c r="X91" s="5">
        <v>99.3</v>
      </c>
    </row>
    <row r="92" spans="1:24" s="185" customFormat="1">
      <c r="A92" s="5">
        <v>38</v>
      </c>
      <c r="B92" s="53">
        <v>323485</v>
      </c>
      <c r="C92" s="192" t="s">
        <v>1073</v>
      </c>
      <c r="D92" s="48" t="s">
        <v>1204</v>
      </c>
      <c r="E92" s="48" t="s">
        <v>1037</v>
      </c>
      <c r="F92" s="48">
        <v>146</v>
      </c>
      <c r="G92" s="5" t="s">
        <v>1205</v>
      </c>
      <c r="H92" s="48" t="s">
        <v>150</v>
      </c>
      <c r="I92" s="48" t="s">
        <v>1206</v>
      </c>
      <c r="J92" s="186"/>
      <c r="K92" s="187"/>
      <c r="L92" s="188">
        <v>0.48701298701298701</v>
      </c>
      <c r="M92" s="48"/>
      <c r="N92" s="48"/>
      <c r="O92" s="48"/>
      <c r="P92" s="5"/>
      <c r="Q92" s="5"/>
      <c r="R92" s="5"/>
      <c r="S92" s="5"/>
      <c r="T92" s="5"/>
      <c r="U92" s="5"/>
      <c r="V92" s="5"/>
      <c r="W92" s="5"/>
      <c r="X92" s="5"/>
    </row>
    <row r="93" spans="1:24" s="185" customFormat="1">
      <c r="A93" s="5">
        <v>38</v>
      </c>
      <c r="B93" s="53">
        <v>388483</v>
      </c>
      <c r="C93" s="192" t="s">
        <v>1073</v>
      </c>
      <c r="D93" s="48" t="s">
        <v>1207</v>
      </c>
      <c r="E93" s="48" t="s">
        <v>1037</v>
      </c>
      <c r="F93" s="48">
        <v>146</v>
      </c>
      <c r="G93" s="5" t="s">
        <v>1205</v>
      </c>
      <c r="H93" s="48" t="s">
        <v>150</v>
      </c>
      <c r="I93" s="48" t="s">
        <v>1208</v>
      </c>
      <c r="J93" s="186"/>
      <c r="K93" s="187"/>
      <c r="L93" s="188">
        <v>0.48701298701298701</v>
      </c>
      <c r="M93" s="48"/>
      <c r="N93" s="48"/>
      <c r="O93" s="48"/>
      <c r="P93" s="5"/>
      <c r="Q93" s="5"/>
      <c r="R93" s="5"/>
      <c r="S93" s="5"/>
      <c r="T93" s="5"/>
      <c r="U93" s="5"/>
      <c r="V93" s="5"/>
      <c r="W93" s="5"/>
      <c r="X93" s="5"/>
    </row>
    <row r="94" spans="1:24" s="185" customFormat="1">
      <c r="A94" s="5">
        <v>39</v>
      </c>
      <c r="B94" s="9" t="s">
        <v>1209</v>
      </c>
      <c r="C94" s="185" t="s">
        <v>1035</v>
      </c>
      <c r="D94" s="5" t="s">
        <v>1210</v>
      </c>
      <c r="E94" s="5" t="s">
        <v>1037</v>
      </c>
      <c r="F94" s="5">
        <v>315</v>
      </c>
      <c r="G94" s="5" t="s">
        <v>155</v>
      </c>
      <c r="H94" s="5" t="s">
        <v>1038</v>
      </c>
      <c r="I94" s="5" t="s">
        <v>1039</v>
      </c>
      <c r="J94" s="186"/>
      <c r="K94" s="187">
        <v>3.8897893030794171</v>
      </c>
      <c r="L94" s="188">
        <v>0.16233766233766234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s="185" customFormat="1">
      <c r="A95" s="5">
        <v>40</v>
      </c>
      <c r="B95" s="185" t="s">
        <v>1211</v>
      </c>
      <c r="C95" s="185" t="s">
        <v>1035</v>
      </c>
      <c r="D95" s="5" t="s">
        <v>1212</v>
      </c>
      <c r="E95" s="5" t="s">
        <v>1037</v>
      </c>
      <c r="F95" s="5">
        <v>4965</v>
      </c>
      <c r="G95" s="5" t="s">
        <v>149</v>
      </c>
      <c r="H95" s="5" t="s">
        <v>1038</v>
      </c>
      <c r="I95" s="185" t="s">
        <v>1119</v>
      </c>
      <c r="J95" s="186"/>
      <c r="K95" s="187">
        <v>1.4910858995137763</v>
      </c>
      <c r="L95" s="188"/>
      <c r="P95" s="5">
        <v>98.9</v>
      </c>
      <c r="Q95" s="5"/>
      <c r="R95" s="5"/>
      <c r="S95" s="5"/>
      <c r="T95" s="5"/>
      <c r="U95" s="5"/>
      <c r="V95" s="5"/>
      <c r="W95" s="5">
        <v>98.6</v>
      </c>
      <c r="X95" s="5">
        <v>99.3</v>
      </c>
    </row>
    <row r="96" spans="1:24" s="185" customFormat="1">
      <c r="A96" s="5">
        <v>41</v>
      </c>
      <c r="B96" s="196" t="s">
        <v>1213</v>
      </c>
      <c r="C96" s="16" t="s">
        <v>1094</v>
      </c>
      <c r="D96" s="197" t="s">
        <v>1214</v>
      </c>
      <c r="E96" s="40" t="s">
        <v>1037</v>
      </c>
      <c r="F96" s="40">
        <v>8966</v>
      </c>
      <c r="G96" s="5" t="s">
        <v>149</v>
      </c>
      <c r="H96" s="40" t="s">
        <v>1096</v>
      </c>
      <c r="I96" s="40">
        <v>2008</v>
      </c>
      <c r="J96" s="186"/>
      <c r="K96" s="187"/>
      <c r="L96" s="188"/>
      <c r="M96" s="40"/>
      <c r="N96" s="40"/>
      <c r="O96" s="40"/>
      <c r="P96" s="5"/>
      <c r="Q96" s="5"/>
      <c r="R96" s="5"/>
      <c r="S96" s="5"/>
      <c r="T96" s="5"/>
      <c r="U96" s="5"/>
      <c r="V96" s="5"/>
      <c r="W96" s="5"/>
      <c r="X96" s="5"/>
    </row>
    <row r="97" spans="1:24" s="185" customFormat="1">
      <c r="A97" s="5">
        <v>42</v>
      </c>
      <c r="B97" s="53" t="s">
        <v>1215</v>
      </c>
      <c r="C97" s="192" t="s">
        <v>1073</v>
      </c>
      <c r="D97" s="48" t="s">
        <v>1216</v>
      </c>
      <c r="E97" s="48" t="s">
        <v>1037</v>
      </c>
      <c r="F97" s="48">
        <v>3288</v>
      </c>
      <c r="G97" s="5" t="s">
        <v>149</v>
      </c>
      <c r="H97" s="48" t="s">
        <v>150</v>
      </c>
      <c r="I97" s="48" t="s">
        <v>1217</v>
      </c>
      <c r="J97" s="186"/>
      <c r="K97" s="187"/>
      <c r="L97" s="188">
        <v>0.32467532467532467</v>
      </c>
      <c r="M97" s="48"/>
      <c r="N97" s="48"/>
      <c r="O97" s="48"/>
      <c r="P97" s="5"/>
      <c r="Q97" s="5"/>
      <c r="R97" s="5"/>
      <c r="S97" s="5"/>
      <c r="T97" s="5"/>
      <c r="U97" s="5">
        <v>96.9</v>
      </c>
      <c r="V97" s="5"/>
      <c r="W97" s="5"/>
      <c r="X97" s="5"/>
    </row>
    <row r="98" spans="1:24" s="185" customFormat="1">
      <c r="A98" s="5">
        <v>43</v>
      </c>
      <c r="B98" s="198" t="s">
        <v>1218</v>
      </c>
      <c r="C98" s="185" t="s">
        <v>1094</v>
      </c>
      <c r="D98" s="193" t="s">
        <v>1219</v>
      </c>
      <c r="E98" s="5" t="s">
        <v>1037</v>
      </c>
      <c r="F98" s="5">
        <v>1106</v>
      </c>
      <c r="G98" s="5" t="s">
        <v>149</v>
      </c>
      <c r="H98" s="5" t="s">
        <v>1096</v>
      </c>
      <c r="I98" s="5">
        <v>2008</v>
      </c>
      <c r="J98" s="186"/>
      <c r="K98" s="187"/>
      <c r="L98" s="18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s="185" customFormat="1">
      <c r="A99" s="5">
        <v>44</v>
      </c>
      <c r="B99" s="9" t="s">
        <v>1220</v>
      </c>
      <c r="C99" s="185" t="s">
        <v>1035</v>
      </c>
      <c r="D99" s="5" t="s">
        <v>1221</v>
      </c>
      <c r="E99" s="5" t="s">
        <v>1037</v>
      </c>
      <c r="F99" s="5">
        <v>4137</v>
      </c>
      <c r="G99" s="5" t="s">
        <v>149</v>
      </c>
      <c r="H99" s="5" t="s">
        <v>1038</v>
      </c>
      <c r="I99" s="5" t="s">
        <v>1039</v>
      </c>
      <c r="J99" s="186"/>
      <c r="K99" s="187">
        <v>6.4829821717990274E-2</v>
      </c>
      <c r="L99" s="188"/>
      <c r="M99" s="5"/>
      <c r="N99" s="5"/>
      <c r="O99" s="5"/>
      <c r="P99" s="5">
        <v>99.2</v>
      </c>
      <c r="Q99" s="5"/>
      <c r="R99" s="5"/>
      <c r="S99" s="5">
        <v>88.85</v>
      </c>
      <c r="T99" s="5"/>
      <c r="U99" s="5">
        <v>96.1</v>
      </c>
      <c r="V99" s="5"/>
      <c r="W99" s="5">
        <v>98.6</v>
      </c>
      <c r="X99" s="5">
        <v>99.7</v>
      </c>
    </row>
    <row r="100" spans="1:24" s="185" customFormat="1">
      <c r="A100" s="5">
        <v>45</v>
      </c>
      <c r="B100" s="9" t="s">
        <v>1222</v>
      </c>
      <c r="C100" s="185" t="s">
        <v>1035</v>
      </c>
      <c r="D100" s="5" t="s">
        <v>1223</v>
      </c>
      <c r="E100" s="5" t="s">
        <v>1037</v>
      </c>
      <c r="F100" s="5">
        <v>4411</v>
      </c>
      <c r="G100" s="5" t="s">
        <v>149</v>
      </c>
      <c r="H100" s="5" t="s">
        <v>1038</v>
      </c>
      <c r="I100" s="5" t="s">
        <v>1039</v>
      </c>
      <c r="J100" s="186"/>
      <c r="K100" s="187">
        <v>0.38897893030794162</v>
      </c>
      <c r="L100" s="188"/>
      <c r="M100" s="5"/>
      <c r="N100" s="5"/>
      <c r="O100" s="5"/>
      <c r="P100" s="5">
        <v>99.2</v>
      </c>
      <c r="Q100" s="5"/>
      <c r="R100" s="5"/>
      <c r="S100" s="5">
        <v>88.85</v>
      </c>
      <c r="T100" s="5"/>
      <c r="U100" s="5"/>
      <c r="V100" s="5"/>
      <c r="W100" s="5">
        <v>98.6</v>
      </c>
      <c r="X100" s="5">
        <v>99.3</v>
      </c>
    </row>
    <row r="101" spans="1:24" s="185" customFormat="1">
      <c r="A101" s="5">
        <v>46</v>
      </c>
      <c r="B101" s="9" t="s">
        <v>1224</v>
      </c>
      <c r="C101" s="185" t="s">
        <v>1035</v>
      </c>
      <c r="D101" s="5" t="s">
        <v>1225</v>
      </c>
      <c r="E101" s="5" t="s">
        <v>1037</v>
      </c>
      <c r="F101" s="5">
        <v>4136</v>
      </c>
      <c r="G101" s="5" t="s">
        <v>149</v>
      </c>
      <c r="H101" s="5" t="s">
        <v>1038</v>
      </c>
      <c r="I101" s="5" t="s">
        <v>1039</v>
      </c>
      <c r="J101" s="186"/>
      <c r="K101" s="187">
        <v>1.426256077795786</v>
      </c>
      <c r="L101" s="188"/>
      <c r="M101" s="5"/>
      <c r="N101" s="5"/>
      <c r="O101" s="5"/>
      <c r="P101" s="5">
        <v>99.2</v>
      </c>
      <c r="Q101" s="5"/>
      <c r="R101" s="5"/>
      <c r="S101" s="5">
        <v>88.85</v>
      </c>
      <c r="T101" s="5"/>
      <c r="U101" s="5"/>
      <c r="V101" s="5"/>
      <c r="W101" s="5">
        <v>98.6</v>
      </c>
      <c r="X101" s="5">
        <v>99.2</v>
      </c>
    </row>
    <row r="102" spans="1:24" s="185" customFormat="1">
      <c r="A102" s="5">
        <v>46</v>
      </c>
      <c r="B102" s="9" t="s">
        <v>1226</v>
      </c>
      <c r="C102" s="185" t="s">
        <v>1035</v>
      </c>
      <c r="D102" s="5" t="s">
        <v>1227</v>
      </c>
      <c r="E102" s="5" t="s">
        <v>1037</v>
      </c>
      <c r="F102" s="5">
        <v>4136</v>
      </c>
      <c r="G102" s="5" t="s">
        <v>149</v>
      </c>
      <c r="H102" s="5" t="s">
        <v>1038</v>
      </c>
      <c r="I102" s="5" t="s">
        <v>1039</v>
      </c>
      <c r="J102" s="186"/>
      <c r="K102" s="187">
        <v>1.426256077795786</v>
      </c>
      <c r="L102" s="188"/>
      <c r="M102" s="5"/>
      <c r="N102" s="5"/>
      <c r="O102" s="5"/>
      <c r="P102" s="5">
        <v>99.8</v>
      </c>
      <c r="Q102" s="5"/>
      <c r="R102" s="5"/>
      <c r="S102" s="5">
        <v>88.85</v>
      </c>
      <c r="T102" s="5"/>
      <c r="U102" s="5"/>
      <c r="V102" s="5"/>
      <c r="W102" s="5">
        <v>98.6</v>
      </c>
      <c r="X102" s="5">
        <v>99.3</v>
      </c>
    </row>
    <row r="103" spans="1:24" s="185" customFormat="1">
      <c r="A103" s="5">
        <v>46</v>
      </c>
      <c r="B103" s="9" t="s">
        <v>1228</v>
      </c>
      <c r="C103" s="185" t="s">
        <v>1035</v>
      </c>
      <c r="D103" s="5" t="s">
        <v>1229</v>
      </c>
      <c r="E103" s="5" t="s">
        <v>1037</v>
      </c>
      <c r="F103" s="5">
        <v>4136</v>
      </c>
      <c r="G103" s="5" t="s">
        <v>149</v>
      </c>
      <c r="H103" s="5" t="s">
        <v>1038</v>
      </c>
      <c r="I103" s="5" t="s">
        <v>1230</v>
      </c>
      <c r="J103" s="186"/>
      <c r="K103" s="187">
        <v>1.426256077795786</v>
      </c>
      <c r="L103" s="188"/>
      <c r="M103" s="5"/>
      <c r="N103" s="5"/>
      <c r="O103" s="5"/>
      <c r="P103" s="5">
        <v>99.2</v>
      </c>
      <c r="Q103" s="5"/>
      <c r="R103" s="5"/>
      <c r="S103" s="5">
        <v>88.85</v>
      </c>
      <c r="T103" s="5"/>
      <c r="U103" s="5"/>
      <c r="V103" s="5"/>
      <c r="W103" s="5">
        <v>98.6</v>
      </c>
      <c r="X103" s="5">
        <v>99.3</v>
      </c>
    </row>
    <row r="104" spans="1:24" s="185" customFormat="1">
      <c r="A104" s="5">
        <v>46</v>
      </c>
      <c r="B104" s="9" t="s">
        <v>1231</v>
      </c>
      <c r="C104" s="185" t="s">
        <v>1035</v>
      </c>
      <c r="D104" s="5" t="s">
        <v>1232</v>
      </c>
      <c r="E104" s="5" t="s">
        <v>1037</v>
      </c>
      <c r="F104" s="5">
        <v>4136</v>
      </c>
      <c r="G104" s="5" t="s">
        <v>149</v>
      </c>
      <c r="H104" s="5" t="s">
        <v>1038</v>
      </c>
      <c r="I104" s="5" t="s">
        <v>1233</v>
      </c>
      <c r="J104" s="186"/>
      <c r="K104" s="187">
        <v>1.426256077795786</v>
      </c>
      <c r="L104" s="188"/>
      <c r="M104" s="5"/>
      <c r="N104" s="5"/>
      <c r="O104" s="5"/>
      <c r="P104" s="5">
        <v>99.8</v>
      </c>
      <c r="Q104" s="5"/>
      <c r="R104" s="5"/>
      <c r="S104" s="5">
        <v>88.85</v>
      </c>
      <c r="T104" s="5"/>
      <c r="U104" s="5"/>
      <c r="V104" s="5"/>
      <c r="W104" s="5">
        <v>98.6</v>
      </c>
      <c r="X104" s="5">
        <v>99.3</v>
      </c>
    </row>
    <row r="105" spans="1:24" s="185" customFormat="1">
      <c r="A105" s="5">
        <v>46</v>
      </c>
      <c r="B105" s="9" t="s">
        <v>1234</v>
      </c>
      <c r="C105" s="185" t="s">
        <v>1035</v>
      </c>
      <c r="D105" s="5" t="s">
        <v>1235</v>
      </c>
      <c r="E105" s="5" t="s">
        <v>1037</v>
      </c>
      <c r="F105" s="5">
        <v>4136</v>
      </c>
      <c r="G105" s="5" t="s">
        <v>149</v>
      </c>
      <c r="H105" s="5" t="s">
        <v>1038</v>
      </c>
      <c r="I105" s="5" t="s">
        <v>1236</v>
      </c>
      <c r="J105" s="186"/>
      <c r="K105" s="187">
        <v>1.426256077795786</v>
      </c>
      <c r="L105" s="188"/>
      <c r="M105" s="5"/>
      <c r="N105" s="5"/>
      <c r="O105" s="5"/>
      <c r="P105" s="5">
        <v>99.2</v>
      </c>
      <c r="Q105" s="5"/>
      <c r="R105" s="5"/>
      <c r="S105" s="5">
        <v>88.85</v>
      </c>
      <c r="T105" s="5"/>
      <c r="U105" s="5"/>
      <c r="V105" s="5"/>
      <c r="W105" s="5">
        <v>98.6</v>
      </c>
      <c r="X105" s="5">
        <v>99.3</v>
      </c>
    </row>
    <row r="106" spans="1:24" s="185" customFormat="1">
      <c r="A106" s="5">
        <v>46</v>
      </c>
      <c r="B106" s="9" t="s">
        <v>1237</v>
      </c>
      <c r="C106" s="185" t="s">
        <v>1035</v>
      </c>
      <c r="D106" s="5" t="s">
        <v>1238</v>
      </c>
      <c r="E106" s="5" t="s">
        <v>1037</v>
      </c>
      <c r="F106" s="5">
        <v>4136</v>
      </c>
      <c r="G106" s="5" t="s">
        <v>149</v>
      </c>
      <c r="H106" s="5" t="s">
        <v>1038</v>
      </c>
      <c r="I106" s="5" t="s">
        <v>1239</v>
      </c>
      <c r="J106" s="186"/>
      <c r="K106" s="187">
        <v>1.426256077795786</v>
      </c>
      <c r="L106" s="188"/>
      <c r="M106" s="5"/>
      <c r="N106" s="5"/>
      <c r="O106" s="5"/>
      <c r="P106" s="5">
        <v>99.8</v>
      </c>
      <c r="Q106" s="5"/>
      <c r="R106" s="5"/>
      <c r="S106" s="5">
        <v>88.85</v>
      </c>
      <c r="T106" s="5"/>
      <c r="U106" s="5"/>
      <c r="V106" s="5"/>
      <c r="W106" s="5">
        <v>98.6</v>
      </c>
      <c r="X106" s="5">
        <v>99.3</v>
      </c>
    </row>
    <row r="107" spans="1:24" s="185" customFormat="1">
      <c r="A107" s="5">
        <v>47</v>
      </c>
      <c r="B107" s="9" t="s">
        <v>1240</v>
      </c>
      <c r="C107" s="185" t="s">
        <v>1035</v>
      </c>
      <c r="D107" s="5" t="s">
        <v>1241</v>
      </c>
      <c r="E107" s="5" t="s">
        <v>1037</v>
      </c>
      <c r="F107" s="5">
        <v>6705</v>
      </c>
      <c r="G107" s="5" t="s">
        <v>149</v>
      </c>
      <c r="H107" s="5" t="s">
        <v>1038</v>
      </c>
      <c r="I107" s="5" t="s">
        <v>1039</v>
      </c>
      <c r="J107" s="186"/>
      <c r="K107" s="187">
        <v>0.19448946515397081</v>
      </c>
      <c r="L107" s="188"/>
      <c r="M107" s="5"/>
      <c r="N107" s="5"/>
      <c r="O107" s="5"/>
      <c r="P107" s="5">
        <v>100</v>
      </c>
      <c r="Q107" s="5"/>
      <c r="R107" s="5"/>
      <c r="S107" s="5">
        <v>88.85</v>
      </c>
      <c r="T107" s="5"/>
      <c r="U107" s="5"/>
      <c r="V107" s="5"/>
      <c r="W107" s="5">
        <v>100</v>
      </c>
      <c r="X107" s="5">
        <v>99.3</v>
      </c>
    </row>
    <row r="108" spans="1:24" s="185" customFormat="1">
      <c r="A108" s="5" t="s">
        <v>1242</v>
      </c>
      <c r="B108" s="9" t="s">
        <v>1243</v>
      </c>
      <c r="C108" s="185" t="s">
        <v>1035</v>
      </c>
      <c r="D108" s="5" t="s">
        <v>1244</v>
      </c>
      <c r="E108" s="5" t="s">
        <v>1037</v>
      </c>
      <c r="F108" s="5">
        <v>63</v>
      </c>
      <c r="G108" s="5" t="s">
        <v>149</v>
      </c>
      <c r="H108" s="5" t="s">
        <v>1038</v>
      </c>
      <c r="I108" s="5" t="s">
        <v>1039</v>
      </c>
      <c r="J108" s="186">
        <v>0.36900369003690037</v>
      </c>
      <c r="K108" s="187">
        <v>2.204213938411669</v>
      </c>
      <c r="L108" s="188">
        <v>3.0844155844155843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s="185" customFormat="1">
      <c r="A109" s="5" t="s">
        <v>1242</v>
      </c>
      <c r="B109" s="17" t="s">
        <v>1245</v>
      </c>
      <c r="C109" s="16" t="s">
        <v>1035</v>
      </c>
      <c r="D109" s="40" t="s">
        <v>1246</v>
      </c>
      <c r="E109" s="40" t="s">
        <v>1037</v>
      </c>
      <c r="F109" s="40" t="s">
        <v>1247</v>
      </c>
      <c r="G109" s="5" t="s">
        <v>149</v>
      </c>
      <c r="H109" s="40" t="s">
        <v>1038</v>
      </c>
      <c r="I109" s="40" t="s">
        <v>1039</v>
      </c>
      <c r="J109" s="186"/>
      <c r="K109" s="187">
        <v>0.16207455429497569</v>
      </c>
      <c r="L109" s="188"/>
      <c r="M109" s="191">
        <v>100</v>
      </c>
      <c r="N109" s="40"/>
      <c r="O109" s="191">
        <v>100</v>
      </c>
      <c r="P109" s="40">
        <v>100</v>
      </c>
      <c r="Q109" s="40">
        <v>100</v>
      </c>
      <c r="R109" s="40">
        <v>100</v>
      </c>
      <c r="S109" s="40">
        <v>100</v>
      </c>
      <c r="T109" s="40">
        <v>100</v>
      </c>
      <c r="U109" s="40">
        <v>100</v>
      </c>
      <c r="V109" s="40">
        <v>100</v>
      </c>
      <c r="W109" s="40">
        <v>100</v>
      </c>
      <c r="X109" s="40">
        <v>100</v>
      </c>
    </row>
    <row r="110" spans="1:24" s="185" customFormat="1">
      <c r="A110" s="5" t="s">
        <v>1242</v>
      </c>
      <c r="B110" s="17" t="s">
        <v>1248</v>
      </c>
      <c r="C110" s="16" t="s">
        <v>1035</v>
      </c>
      <c r="D110" s="40" t="s">
        <v>1249</v>
      </c>
      <c r="E110" s="40" t="s">
        <v>1037</v>
      </c>
      <c r="F110" s="40" t="s">
        <v>1247</v>
      </c>
      <c r="G110" s="5" t="s">
        <v>149</v>
      </c>
      <c r="H110" s="40" t="s">
        <v>1038</v>
      </c>
      <c r="I110" s="40" t="s">
        <v>1039</v>
      </c>
      <c r="J110" s="186"/>
      <c r="K110" s="187">
        <v>0.16207455429497569</v>
      </c>
      <c r="L110" s="188"/>
      <c r="M110" s="191">
        <v>100</v>
      </c>
      <c r="N110" s="40"/>
      <c r="O110" s="191">
        <v>100</v>
      </c>
      <c r="P110" s="40">
        <v>100</v>
      </c>
      <c r="Q110" s="40">
        <v>100</v>
      </c>
      <c r="R110" s="40">
        <v>100</v>
      </c>
      <c r="S110" s="40">
        <v>100</v>
      </c>
      <c r="T110" s="40">
        <v>100</v>
      </c>
      <c r="U110" s="40">
        <v>100</v>
      </c>
      <c r="V110" s="40">
        <v>100</v>
      </c>
      <c r="W110" s="40">
        <v>100</v>
      </c>
      <c r="X110" s="40">
        <v>100</v>
      </c>
    </row>
    <row r="111" spans="1:24" s="185" customFormat="1">
      <c r="A111" s="5" t="s">
        <v>1242</v>
      </c>
      <c r="B111" s="17" t="s">
        <v>1250</v>
      </c>
      <c r="C111" s="16" t="s">
        <v>1035</v>
      </c>
      <c r="D111" s="40" t="s">
        <v>1251</v>
      </c>
      <c r="E111" s="40" t="s">
        <v>1037</v>
      </c>
      <c r="F111" s="40" t="s">
        <v>1247</v>
      </c>
      <c r="G111" s="5" t="s">
        <v>149</v>
      </c>
      <c r="H111" s="40" t="s">
        <v>1038</v>
      </c>
      <c r="I111" s="40" t="s">
        <v>1039</v>
      </c>
      <c r="J111" s="186"/>
      <c r="K111" s="187">
        <v>0.16207455429497569</v>
      </c>
      <c r="L111" s="188"/>
      <c r="M111" s="191">
        <v>100</v>
      </c>
      <c r="N111" s="40"/>
      <c r="O111" s="191">
        <v>100</v>
      </c>
      <c r="P111" s="40">
        <v>100</v>
      </c>
      <c r="Q111" s="40">
        <v>100</v>
      </c>
      <c r="R111" s="40">
        <v>100</v>
      </c>
      <c r="S111" s="40">
        <v>100</v>
      </c>
      <c r="T111" s="40">
        <v>100</v>
      </c>
      <c r="U111" s="40">
        <v>100</v>
      </c>
      <c r="V111" s="40">
        <v>100</v>
      </c>
      <c r="W111" s="40">
        <v>100</v>
      </c>
      <c r="X111" s="40">
        <v>100</v>
      </c>
    </row>
    <row r="112" spans="1:24" s="185" customFormat="1">
      <c r="A112" s="5" t="s">
        <v>1242</v>
      </c>
      <c r="B112" s="17" t="s">
        <v>1252</v>
      </c>
      <c r="C112" s="16" t="s">
        <v>1035</v>
      </c>
      <c r="D112" s="40" t="s">
        <v>1253</v>
      </c>
      <c r="E112" s="40" t="s">
        <v>1037</v>
      </c>
      <c r="F112" s="40" t="s">
        <v>1247</v>
      </c>
      <c r="G112" s="5" t="s">
        <v>149</v>
      </c>
      <c r="H112" s="40" t="s">
        <v>1038</v>
      </c>
      <c r="I112" s="40" t="s">
        <v>1039</v>
      </c>
      <c r="J112" s="186"/>
      <c r="K112" s="187">
        <v>0.16207455429497569</v>
      </c>
      <c r="L112" s="188"/>
      <c r="M112" s="191">
        <v>100</v>
      </c>
      <c r="N112" s="40"/>
      <c r="O112" s="191">
        <v>100</v>
      </c>
      <c r="P112" s="40">
        <v>100</v>
      </c>
      <c r="Q112" s="40">
        <v>100</v>
      </c>
      <c r="R112" s="40">
        <v>100</v>
      </c>
      <c r="S112" s="40">
        <v>100</v>
      </c>
      <c r="T112" s="40">
        <v>100</v>
      </c>
      <c r="U112" s="40">
        <v>100</v>
      </c>
      <c r="V112" s="40">
        <v>100</v>
      </c>
      <c r="W112" s="40">
        <v>100</v>
      </c>
      <c r="X112" s="40">
        <v>100</v>
      </c>
    </row>
    <row r="113" spans="1:24" s="185" customFormat="1">
      <c r="A113" s="5" t="s">
        <v>1242</v>
      </c>
      <c r="B113" s="9" t="s">
        <v>1254</v>
      </c>
      <c r="C113" s="185" t="s">
        <v>1035</v>
      </c>
      <c r="D113" s="5" t="s">
        <v>1255</v>
      </c>
      <c r="E113" s="5" t="s">
        <v>1037</v>
      </c>
      <c r="F113" s="5" t="s">
        <v>1256</v>
      </c>
      <c r="G113" s="5" t="s">
        <v>149</v>
      </c>
      <c r="H113" s="5" t="s">
        <v>1038</v>
      </c>
      <c r="I113" s="5" t="s">
        <v>1039</v>
      </c>
      <c r="J113" s="186"/>
      <c r="K113" s="187">
        <v>0.48622366288492713</v>
      </c>
      <c r="L113" s="188"/>
      <c r="M113" s="5"/>
      <c r="N113" s="5"/>
      <c r="O113" s="5"/>
      <c r="P113" s="5">
        <v>98.8</v>
      </c>
      <c r="Q113" s="5"/>
      <c r="R113" s="5"/>
      <c r="S113" s="5">
        <v>88.85</v>
      </c>
      <c r="T113" s="5"/>
      <c r="U113" s="5"/>
      <c r="V113" s="5"/>
      <c r="W113" s="5">
        <v>98.6</v>
      </c>
      <c r="X113" s="5">
        <v>99.3</v>
      </c>
    </row>
    <row r="114" spans="1:24" s="185" customFormat="1">
      <c r="A114" s="5" t="s">
        <v>1242</v>
      </c>
      <c r="B114" s="9" t="s">
        <v>1257</v>
      </c>
      <c r="C114" s="185" t="s">
        <v>1035</v>
      </c>
      <c r="D114" s="5" t="s">
        <v>1258</v>
      </c>
      <c r="E114" s="5" t="s">
        <v>1037</v>
      </c>
      <c r="F114" s="5" t="s">
        <v>1259</v>
      </c>
      <c r="G114" s="5" t="s">
        <v>149</v>
      </c>
      <c r="H114" s="5" t="s">
        <v>1038</v>
      </c>
      <c r="I114" s="5" t="s">
        <v>1260</v>
      </c>
      <c r="J114" s="186"/>
      <c r="K114" s="187">
        <v>6.4829821717990274E-2</v>
      </c>
      <c r="L114" s="18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s="185" customFormat="1">
      <c r="A115" s="5" t="s">
        <v>1242</v>
      </c>
      <c r="B115" s="9" t="s">
        <v>1261</v>
      </c>
      <c r="C115" s="185" t="s">
        <v>1035</v>
      </c>
      <c r="D115" s="5" t="s">
        <v>1262</v>
      </c>
      <c r="E115" s="5" t="s">
        <v>1037</v>
      </c>
      <c r="F115" s="5" t="s">
        <v>1259</v>
      </c>
      <c r="G115" s="5" t="s">
        <v>149</v>
      </c>
      <c r="H115" s="5" t="s">
        <v>1038</v>
      </c>
      <c r="I115" s="5" t="s">
        <v>1263</v>
      </c>
      <c r="J115" s="186"/>
      <c r="K115" s="187">
        <v>6.4829821717990274E-2</v>
      </c>
      <c r="L115" s="188"/>
      <c r="M115" s="5"/>
      <c r="N115" s="5"/>
      <c r="O115" s="5"/>
      <c r="P115" s="5"/>
      <c r="Q115" s="5"/>
      <c r="R115" s="5"/>
      <c r="S115" s="5">
        <f>AVERAGE(85.6,92.1)</f>
        <v>88.85</v>
      </c>
      <c r="T115" s="5"/>
      <c r="U115" s="5"/>
      <c r="V115" s="5"/>
      <c r="W115" s="5"/>
      <c r="X115" s="5"/>
    </row>
  </sheetData>
  <mergeCells count="2">
    <mergeCell ref="J2:L2"/>
    <mergeCell ref="M2:X2"/>
  </mergeCells>
  <phoneticPr fontId="12" type="noConversion"/>
  <conditionalFormatting sqref="D3 B75:B76 D8 D5 D10:D62 D89:D1048576">
    <cfRule type="duplicateValues" dxfId="1" priority="2"/>
  </conditionalFormatting>
  <conditionalFormatting sqref="B3:B8 B10:B74 B77:B1048576">
    <cfRule type="duplicateValues" dxfId="0" priority="1"/>
  </conditionalFormatting>
  <pageMargins left="0.75" right="0.75" top="1" bottom="1" header="0.5" footer="0.5"/>
  <pageSetup scale="26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Data 1</vt:lpstr>
      <vt:lpstr>Supplementary Data 2</vt:lpstr>
      <vt:lpstr>Supplementary Data 3</vt:lpstr>
      <vt:lpstr>Supplementary Data 4</vt:lpstr>
      <vt:lpstr>Supplementary Data 5</vt:lpstr>
      <vt:lpstr>Supplementary Data 6</vt:lpstr>
      <vt:lpstr>Supplementary Data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valentino</dc:creator>
  <cp:lastModifiedBy>michael valentino</cp:lastModifiedBy>
  <cp:lastPrinted>2014-09-19T18:27:45Z</cp:lastPrinted>
  <dcterms:created xsi:type="dcterms:W3CDTF">2013-06-03T18:47:44Z</dcterms:created>
  <dcterms:modified xsi:type="dcterms:W3CDTF">2014-09-19T18:28:02Z</dcterms:modified>
</cp:coreProperties>
</file>