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k7\Desktop\"/>
    </mc:Choice>
  </mc:AlternateContent>
  <xr:revisionPtr revIDLastSave="0" documentId="8_{BE2AAA0A-75D2-46F9-8776-B70F3E33003F}" xr6:coauthVersionLast="41" xr6:coauthVersionMax="41" xr10:uidLastSave="{00000000-0000-0000-0000-000000000000}"/>
  <bookViews>
    <workbookView xWindow="28680" yWindow="-120" windowWidth="25440" windowHeight="15390" xr2:uid="{27E22E20-C4CF-441B-8456-02B543F885E6}"/>
  </bookViews>
  <sheets>
    <sheet name="Supplementary 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03" i="1" l="1"/>
  <c r="AO303" i="1"/>
  <c r="AN303" i="1"/>
  <c r="AL303" i="1"/>
  <c r="AK303" i="1"/>
  <c r="AJ303" i="1"/>
  <c r="AI303" i="1"/>
  <c r="AH303" i="1"/>
  <c r="AG303" i="1"/>
  <c r="AF303" i="1"/>
  <c r="AE303" i="1"/>
  <c r="AP302" i="1"/>
  <c r="AO302" i="1"/>
  <c r="AN302" i="1"/>
  <c r="AL302" i="1"/>
  <c r="AK302" i="1"/>
  <c r="AJ302" i="1"/>
  <c r="AI302" i="1"/>
  <c r="AH302" i="1"/>
  <c r="AG302" i="1"/>
  <c r="AF302" i="1"/>
  <c r="AE302" i="1"/>
  <c r="AP301" i="1"/>
  <c r="AO301" i="1"/>
  <c r="AN301" i="1"/>
  <c r="AL301" i="1"/>
  <c r="AK301" i="1"/>
  <c r="AJ301" i="1"/>
  <c r="AI301" i="1"/>
  <c r="AH301" i="1"/>
  <c r="AG301" i="1"/>
  <c r="AF301" i="1"/>
  <c r="AE301" i="1"/>
  <c r="AP300" i="1"/>
  <c r="AO300" i="1"/>
  <c r="AN300" i="1"/>
  <c r="AL300" i="1"/>
  <c r="AK300" i="1"/>
  <c r="AJ300" i="1"/>
  <c r="AI300" i="1"/>
  <c r="AH300" i="1"/>
  <c r="AG300" i="1"/>
  <c r="AF300" i="1"/>
  <c r="AE300" i="1"/>
  <c r="AP299" i="1"/>
  <c r="AO299" i="1"/>
  <c r="AN299" i="1"/>
  <c r="AL299" i="1"/>
  <c r="AK299" i="1"/>
  <c r="AJ299" i="1"/>
  <c r="AI299" i="1"/>
  <c r="AH299" i="1"/>
  <c r="AG299" i="1"/>
  <c r="AF299" i="1"/>
  <c r="AE299" i="1"/>
  <c r="AP298" i="1"/>
  <c r="AO298" i="1"/>
  <c r="AN298" i="1"/>
  <c r="AL298" i="1"/>
  <c r="AK298" i="1"/>
  <c r="AJ298" i="1"/>
  <c r="AI298" i="1"/>
  <c r="AH298" i="1"/>
  <c r="AG298" i="1"/>
  <c r="AF298" i="1"/>
  <c r="AE298" i="1"/>
  <c r="AP297" i="1"/>
  <c r="AO297" i="1"/>
  <c r="AN297" i="1"/>
  <c r="AL297" i="1"/>
  <c r="AK297" i="1"/>
  <c r="AJ297" i="1"/>
  <c r="AI297" i="1"/>
  <c r="AH297" i="1"/>
  <c r="AG297" i="1"/>
  <c r="AF297" i="1"/>
  <c r="AE297" i="1"/>
  <c r="AP296" i="1"/>
  <c r="AO296" i="1"/>
  <c r="AN296" i="1"/>
  <c r="AL296" i="1"/>
  <c r="AK296" i="1"/>
  <c r="AJ296" i="1"/>
  <c r="AI296" i="1"/>
  <c r="AH296" i="1"/>
  <c r="AG296" i="1"/>
  <c r="AF296" i="1"/>
  <c r="AE296" i="1"/>
  <c r="AP295" i="1"/>
  <c r="AO295" i="1"/>
  <c r="AN295" i="1"/>
  <c r="AL295" i="1"/>
  <c r="AK295" i="1"/>
  <c r="AJ295" i="1"/>
  <c r="AI295" i="1"/>
  <c r="AH295" i="1"/>
  <c r="AG295" i="1"/>
  <c r="AF295" i="1"/>
  <c r="AE295" i="1"/>
  <c r="AP294" i="1"/>
  <c r="AO294" i="1"/>
  <c r="AN294" i="1"/>
  <c r="AL294" i="1"/>
  <c r="AK294" i="1"/>
  <c r="AJ294" i="1"/>
  <c r="AI294" i="1"/>
  <c r="AH294" i="1"/>
  <c r="AG294" i="1"/>
  <c r="AF294" i="1"/>
  <c r="AE294" i="1"/>
  <c r="AP293" i="1"/>
  <c r="AO293" i="1"/>
  <c r="AN293" i="1"/>
  <c r="AL293" i="1"/>
  <c r="AK293" i="1"/>
  <c r="AJ293" i="1"/>
  <c r="AI293" i="1"/>
  <c r="AH293" i="1"/>
  <c r="AG293" i="1"/>
  <c r="AF293" i="1"/>
  <c r="AE293" i="1"/>
  <c r="AP292" i="1"/>
  <c r="AO292" i="1"/>
  <c r="AN292" i="1"/>
  <c r="AL292" i="1"/>
  <c r="AK292" i="1"/>
  <c r="AJ292" i="1"/>
  <c r="AI292" i="1"/>
  <c r="AH292" i="1"/>
  <c r="AG292" i="1"/>
  <c r="AF292" i="1"/>
  <c r="AE292" i="1"/>
  <c r="AP291" i="1"/>
  <c r="AO291" i="1"/>
  <c r="AN291" i="1"/>
  <c r="AL291" i="1"/>
  <c r="AK291" i="1"/>
  <c r="AJ291" i="1"/>
  <c r="AI291" i="1"/>
  <c r="AH291" i="1"/>
  <c r="AG291" i="1"/>
  <c r="AF291" i="1"/>
  <c r="AE291" i="1"/>
  <c r="AP290" i="1"/>
  <c r="AO290" i="1"/>
  <c r="AN290" i="1"/>
  <c r="AL290" i="1"/>
  <c r="AK290" i="1"/>
  <c r="AJ290" i="1"/>
  <c r="AI290" i="1"/>
  <c r="AH290" i="1"/>
  <c r="AG290" i="1"/>
  <c r="AF290" i="1"/>
  <c r="AE290" i="1"/>
  <c r="AP289" i="1"/>
  <c r="AO289" i="1"/>
  <c r="AN289" i="1"/>
  <c r="AL289" i="1"/>
  <c r="AK289" i="1"/>
  <c r="AJ289" i="1"/>
  <c r="AI289" i="1"/>
  <c r="AH289" i="1"/>
  <c r="AG289" i="1"/>
  <c r="AF289" i="1"/>
  <c r="AE289" i="1"/>
  <c r="AP288" i="1"/>
  <c r="AO288" i="1"/>
  <c r="AN288" i="1"/>
  <c r="AL288" i="1"/>
  <c r="AK288" i="1"/>
  <c r="AJ288" i="1"/>
  <c r="AI288" i="1"/>
  <c r="AH288" i="1"/>
  <c r="AG288" i="1"/>
  <c r="AF288" i="1"/>
  <c r="AE288" i="1"/>
  <c r="AP287" i="1"/>
  <c r="AO287" i="1"/>
  <c r="AN287" i="1"/>
  <c r="AL287" i="1"/>
  <c r="AK287" i="1"/>
  <c r="AJ287" i="1"/>
  <c r="AI287" i="1"/>
  <c r="AH287" i="1"/>
  <c r="AG287" i="1"/>
  <c r="AF287" i="1"/>
  <c r="AE287" i="1"/>
  <c r="AP286" i="1"/>
  <c r="AO286" i="1"/>
  <c r="AN286" i="1"/>
  <c r="AL286" i="1"/>
  <c r="AK286" i="1"/>
  <c r="AJ286" i="1"/>
  <c r="AI286" i="1"/>
  <c r="AH286" i="1"/>
  <c r="AG286" i="1"/>
  <c r="AF286" i="1"/>
  <c r="AE286" i="1"/>
  <c r="AP285" i="1"/>
  <c r="AO285" i="1"/>
  <c r="AN285" i="1"/>
  <c r="AL285" i="1"/>
  <c r="AK285" i="1"/>
  <c r="AJ285" i="1"/>
  <c r="AI285" i="1"/>
  <c r="AH285" i="1"/>
  <c r="AG285" i="1"/>
  <c r="AF285" i="1"/>
  <c r="AE285" i="1"/>
  <c r="AP284" i="1"/>
  <c r="AO284" i="1"/>
  <c r="AN284" i="1"/>
  <c r="AL284" i="1"/>
  <c r="AK284" i="1"/>
  <c r="AJ284" i="1"/>
  <c r="AI284" i="1"/>
  <c r="AH284" i="1"/>
  <c r="AG284" i="1"/>
  <c r="AF284" i="1"/>
  <c r="AE284" i="1"/>
  <c r="AP283" i="1"/>
  <c r="AO283" i="1"/>
  <c r="AN283" i="1"/>
  <c r="AL283" i="1"/>
  <c r="AK283" i="1"/>
  <c r="AJ283" i="1"/>
  <c r="AI283" i="1"/>
  <c r="AH283" i="1"/>
  <c r="AG283" i="1"/>
  <c r="AF283" i="1"/>
  <c r="AE283" i="1"/>
  <c r="AP282" i="1"/>
  <c r="AO282" i="1"/>
  <c r="AN282" i="1"/>
  <c r="AL282" i="1"/>
  <c r="AK282" i="1"/>
  <c r="AJ282" i="1"/>
  <c r="AI282" i="1"/>
  <c r="AH282" i="1"/>
  <c r="AG282" i="1"/>
  <c r="AF282" i="1"/>
  <c r="AE282" i="1"/>
  <c r="AP281" i="1"/>
  <c r="AO281" i="1"/>
  <c r="AN281" i="1"/>
  <c r="AL281" i="1"/>
  <c r="AK281" i="1"/>
  <c r="AJ281" i="1"/>
  <c r="AI281" i="1"/>
  <c r="AH281" i="1"/>
  <c r="AG281" i="1"/>
  <c r="AF281" i="1"/>
  <c r="AE281" i="1"/>
  <c r="AP280" i="1"/>
  <c r="AO280" i="1"/>
  <c r="AN280" i="1"/>
  <c r="AL280" i="1"/>
  <c r="AK280" i="1"/>
  <c r="AJ280" i="1"/>
  <c r="AI280" i="1"/>
  <c r="AH280" i="1"/>
  <c r="AG280" i="1"/>
  <c r="AF280" i="1"/>
  <c r="AE280" i="1"/>
  <c r="AP279" i="1"/>
  <c r="AO279" i="1"/>
  <c r="AN279" i="1"/>
  <c r="AL279" i="1"/>
  <c r="AK279" i="1"/>
  <c r="AJ279" i="1"/>
  <c r="AI279" i="1"/>
  <c r="AH279" i="1"/>
  <c r="AG279" i="1"/>
  <c r="AF279" i="1"/>
  <c r="AE279" i="1"/>
  <c r="AP278" i="1"/>
  <c r="AO278" i="1"/>
  <c r="AN278" i="1"/>
  <c r="AL278" i="1"/>
  <c r="AK278" i="1"/>
  <c r="AJ278" i="1"/>
  <c r="AI278" i="1"/>
  <c r="AH278" i="1"/>
  <c r="AG278" i="1"/>
  <c r="AF278" i="1"/>
  <c r="AE278" i="1"/>
  <c r="AP277" i="1"/>
  <c r="AO277" i="1"/>
  <c r="AN277" i="1"/>
  <c r="AL277" i="1"/>
  <c r="AK277" i="1"/>
  <c r="AJ277" i="1"/>
  <c r="AI277" i="1"/>
  <c r="AH277" i="1"/>
  <c r="AG277" i="1"/>
  <c r="AF277" i="1"/>
  <c r="AE277" i="1"/>
  <c r="AP276" i="1"/>
  <c r="AO276" i="1"/>
  <c r="AN276" i="1"/>
  <c r="AL276" i="1"/>
  <c r="AK276" i="1"/>
  <c r="AJ276" i="1"/>
  <c r="AI276" i="1"/>
  <c r="AH276" i="1"/>
  <c r="AG276" i="1"/>
  <c r="AF276" i="1"/>
  <c r="AE276" i="1"/>
  <c r="AP275" i="1"/>
  <c r="AO275" i="1"/>
  <c r="AN275" i="1"/>
  <c r="AL275" i="1"/>
  <c r="AK275" i="1"/>
  <c r="AJ275" i="1"/>
  <c r="AI275" i="1"/>
  <c r="AH275" i="1"/>
  <c r="AG275" i="1"/>
  <c r="AF275" i="1"/>
  <c r="AE275" i="1"/>
  <c r="AP274" i="1"/>
  <c r="AO274" i="1"/>
  <c r="AN274" i="1"/>
  <c r="AL274" i="1"/>
  <c r="AK274" i="1"/>
  <c r="AJ274" i="1"/>
  <c r="AI274" i="1"/>
  <c r="AH274" i="1"/>
  <c r="AG274" i="1"/>
  <c r="AF274" i="1"/>
  <c r="AE274" i="1"/>
  <c r="AP273" i="1"/>
  <c r="AO273" i="1"/>
  <c r="AN273" i="1"/>
  <c r="AL273" i="1"/>
  <c r="AK273" i="1"/>
  <c r="AJ273" i="1"/>
  <c r="AI273" i="1"/>
  <c r="AH273" i="1"/>
  <c r="AG273" i="1"/>
  <c r="AF273" i="1"/>
  <c r="AE273" i="1"/>
  <c r="AP272" i="1"/>
  <c r="AO272" i="1"/>
  <c r="AN272" i="1"/>
  <c r="AL272" i="1"/>
  <c r="AK272" i="1"/>
  <c r="AJ272" i="1"/>
  <c r="AI272" i="1"/>
  <c r="AH272" i="1"/>
  <c r="AG272" i="1"/>
  <c r="AF272" i="1"/>
  <c r="AE272" i="1"/>
  <c r="AP271" i="1"/>
  <c r="AO271" i="1"/>
  <c r="AN271" i="1"/>
  <c r="AL271" i="1"/>
  <c r="AK271" i="1"/>
  <c r="AJ271" i="1"/>
  <c r="AI271" i="1"/>
  <c r="AH271" i="1"/>
  <c r="AG271" i="1"/>
  <c r="AF271" i="1"/>
  <c r="AE271" i="1"/>
  <c r="AP270" i="1"/>
  <c r="AO270" i="1"/>
  <c r="AN270" i="1"/>
  <c r="AL270" i="1"/>
  <c r="AK270" i="1"/>
  <c r="AJ270" i="1"/>
  <c r="AI270" i="1"/>
  <c r="AH270" i="1"/>
  <c r="AG270" i="1"/>
  <c r="AF270" i="1"/>
  <c r="AE270" i="1"/>
  <c r="AP269" i="1"/>
  <c r="AO269" i="1"/>
  <c r="AN269" i="1"/>
  <c r="AL269" i="1"/>
  <c r="AK269" i="1"/>
  <c r="AJ269" i="1"/>
  <c r="AI269" i="1"/>
  <c r="AH269" i="1"/>
  <c r="AG269" i="1"/>
  <c r="AF269" i="1"/>
  <c r="AE269" i="1"/>
  <c r="AP268" i="1"/>
  <c r="AO268" i="1"/>
  <c r="AN268" i="1"/>
  <c r="AL268" i="1"/>
  <c r="AK268" i="1"/>
  <c r="AJ268" i="1"/>
  <c r="AI268" i="1"/>
  <c r="AH268" i="1"/>
  <c r="AG268" i="1"/>
  <c r="AF268" i="1"/>
  <c r="AE268" i="1"/>
  <c r="AP267" i="1"/>
  <c r="AO267" i="1"/>
  <c r="AN267" i="1"/>
  <c r="AL267" i="1"/>
  <c r="AK267" i="1"/>
  <c r="AJ267" i="1"/>
  <c r="AI267" i="1"/>
  <c r="AH267" i="1"/>
  <c r="AG267" i="1"/>
  <c r="AF267" i="1"/>
  <c r="AE267" i="1"/>
  <c r="AP266" i="1"/>
  <c r="AO266" i="1"/>
  <c r="AN266" i="1"/>
  <c r="AL266" i="1"/>
  <c r="AK266" i="1"/>
  <c r="AJ266" i="1"/>
  <c r="AI266" i="1"/>
  <c r="AH266" i="1"/>
  <c r="AG266" i="1"/>
  <c r="AF266" i="1"/>
  <c r="AE266" i="1"/>
  <c r="AP265" i="1"/>
  <c r="AO265" i="1"/>
  <c r="AN265" i="1"/>
  <c r="AL265" i="1"/>
  <c r="AK265" i="1"/>
  <c r="AJ265" i="1"/>
  <c r="AI265" i="1"/>
  <c r="AH265" i="1"/>
  <c r="AG265" i="1"/>
  <c r="AF265" i="1"/>
  <c r="AE265" i="1"/>
  <c r="AP264" i="1"/>
  <c r="AO264" i="1"/>
  <c r="AN264" i="1"/>
  <c r="AL264" i="1"/>
  <c r="AK264" i="1"/>
  <c r="AJ264" i="1"/>
  <c r="AI264" i="1"/>
  <c r="AH264" i="1"/>
  <c r="AG264" i="1"/>
  <c r="AF264" i="1"/>
  <c r="AE264" i="1"/>
  <c r="AP263" i="1"/>
  <c r="AO263" i="1"/>
  <c r="AN263" i="1"/>
  <c r="AL263" i="1"/>
  <c r="AK263" i="1"/>
  <c r="AJ263" i="1"/>
  <c r="AI263" i="1"/>
  <c r="AH263" i="1"/>
  <c r="AG263" i="1"/>
  <c r="AF263" i="1"/>
  <c r="AE263" i="1"/>
  <c r="AP262" i="1"/>
  <c r="AO262" i="1"/>
  <c r="AN262" i="1"/>
  <c r="AL262" i="1"/>
  <c r="AK262" i="1"/>
  <c r="AJ262" i="1"/>
  <c r="AI262" i="1"/>
  <c r="AH262" i="1"/>
  <c r="AG262" i="1"/>
  <c r="AF262" i="1"/>
  <c r="AE262" i="1"/>
  <c r="AP261" i="1"/>
  <c r="AO261" i="1"/>
  <c r="AN261" i="1"/>
  <c r="AL261" i="1"/>
  <c r="AK261" i="1"/>
  <c r="AJ261" i="1"/>
  <c r="AI261" i="1"/>
  <c r="AH261" i="1"/>
  <c r="AG261" i="1"/>
  <c r="AF261" i="1"/>
  <c r="AE261" i="1"/>
  <c r="AP260" i="1"/>
  <c r="AO260" i="1"/>
  <c r="AN260" i="1"/>
  <c r="AL260" i="1"/>
  <c r="AK260" i="1"/>
  <c r="AJ260" i="1"/>
  <c r="AI260" i="1"/>
  <c r="AH260" i="1"/>
  <c r="AG260" i="1"/>
  <c r="AF260" i="1"/>
  <c r="AE260" i="1"/>
  <c r="AP259" i="1"/>
  <c r="AO259" i="1"/>
  <c r="AN259" i="1"/>
  <c r="AL259" i="1"/>
  <c r="AK259" i="1"/>
  <c r="AJ259" i="1"/>
  <c r="AI259" i="1"/>
  <c r="AH259" i="1"/>
  <c r="AG259" i="1"/>
  <c r="AF259" i="1"/>
  <c r="AE259" i="1"/>
  <c r="AP258" i="1"/>
  <c r="AO258" i="1"/>
  <c r="AN258" i="1"/>
  <c r="AL258" i="1"/>
  <c r="AK258" i="1"/>
  <c r="AJ258" i="1"/>
  <c r="AI258" i="1"/>
  <c r="AH258" i="1"/>
  <c r="AG258" i="1"/>
  <c r="AF258" i="1"/>
  <c r="AE258" i="1"/>
  <c r="AP257" i="1"/>
  <c r="AO257" i="1"/>
  <c r="AN257" i="1"/>
  <c r="AL257" i="1"/>
  <c r="AK257" i="1"/>
  <c r="AJ257" i="1"/>
  <c r="AI257" i="1"/>
  <c r="AH257" i="1"/>
  <c r="AG257" i="1"/>
  <c r="AF257" i="1"/>
  <c r="AE257" i="1"/>
  <c r="AP256" i="1"/>
  <c r="AO256" i="1"/>
  <c r="AN256" i="1"/>
  <c r="AL256" i="1"/>
  <c r="AK256" i="1"/>
  <c r="AJ256" i="1"/>
  <c r="AI256" i="1"/>
  <c r="AH256" i="1"/>
  <c r="AG256" i="1"/>
  <c r="AF256" i="1"/>
  <c r="AE256" i="1"/>
  <c r="AP255" i="1"/>
  <c r="AO255" i="1"/>
  <c r="AN255" i="1"/>
  <c r="AL255" i="1"/>
  <c r="AK255" i="1"/>
  <c r="AJ255" i="1"/>
  <c r="AI255" i="1"/>
  <c r="AH255" i="1"/>
  <c r="AG255" i="1"/>
  <c r="AF255" i="1"/>
  <c r="AE255" i="1"/>
  <c r="AP254" i="1"/>
  <c r="AO254" i="1"/>
  <c r="AN254" i="1"/>
  <c r="AL254" i="1"/>
  <c r="AK254" i="1"/>
  <c r="AJ254" i="1"/>
  <c r="AI254" i="1"/>
  <c r="AH254" i="1"/>
  <c r="AG254" i="1"/>
  <c r="AF254" i="1"/>
  <c r="AE254" i="1"/>
  <c r="AP253" i="1"/>
  <c r="AO253" i="1"/>
  <c r="AN253" i="1"/>
  <c r="AL253" i="1"/>
  <c r="AK253" i="1"/>
  <c r="AJ253" i="1"/>
  <c r="AI253" i="1"/>
  <c r="AH253" i="1"/>
  <c r="AG253" i="1"/>
  <c r="AF253" i="1"/>
  <c r="AE253" i="1"/>
  <c r="AP252" i="1"/>
  <c r="AO252" i="1"/>
  <c r="AN252" i="1"/>
  <c r="AL252" i="1"/>
  <c r="AK252" i="1"/>
  <c r="AJ252" i="1"/>
  <c r="AI252" i="1"/>
  <c r="AH252" i="1"/>
  <c r="AG252" i="1"/>
  <c r="AF252" i="1"/>
  <c r="AE252" i="1"/>
  <c r="AP251" i="1"/>
  <c r="AO251" i="1"/>
  <c r="AN251" i="1"/>
  <c r="AL251" i="1"/>
  <c r="AK251" i="1"/>
  <c r="AJ251" i="1"/>
  <c r="AI251" i="1"/>
  <c r="AH251" i="1"/>
  <c r="AG251" i="1"/>
  <c r="AF251" i="1"/>
  <c r="AE251" i="1"/>
  <c r="AP250" i="1"/>
  <c r="AO250" i="1"/>
  <c r="AN250" i="1"/>
  <c r="AL250" i="1"/>
  <c r="AK250" i="1"/>
  <c r="AJ250" i="1"/>
  <c r="AI250" i="1"/>
  <c r="AH250" i="1"/>
  <c r="AG250" i="1"/>
  <c r="AF250" i="1"/>
  <c r="AE250" i="1"/>
  <c r="AP249" i="1"/>
  <c r="AO249" i="1"/>
  <c r="AN249" i="1"/>
  <c r="AL249" i="1"/>
  <c r="AK249" i="1"/>
  <c r="AJ249" i="1"/>
  <c r="AI249" i="1"/>
  <c r="AH249" i="1"/>
  <c r="AG249" i="1"/>
  <c r="AF249" i="1"/>
  <c r="AE249" i="1"/>
  <c r="AP248" i="1"/>
  <c r="AO248" i="1"/>
  <c r="AN248" i="1"/>
  <c r="AL248" i="1"/>
  <c r="AK248" i="1"/>
  <c r="AJ248" i="1"/>
  <c r="AI248" i="1"/>
  <c r="AH248" i="1"/>
  <c r="AG248" i="1"/>
  <c r="AF248" i="1"/>
  <c r="AE248" i="1"/>
  <c r="AP247" i="1"/>
  <c r="AO247" i="1"/>
  <c r="AN247" i="1"/>
  <c r="AL247" i="1"/>
  <c r="AK247" i="1"/>
  <c r="AJ247" i="1"/>
  <c r="AI247" i="1"/>
  <c r="AH247" i="1"/>
  <c r="AG247" i="1"/>
  <c r="AF247" i="1"/>
  <c r="AE247" i="1"/>
  <c r="AP246" i="1"/>
  <c r="AO246" i="1"/>
  <c r="AN246" i="1"/>
  <c r="AL246" i="1"/>
  <c r="AK246" i="1"/>
  <c r="AJ246" i="1"/>
  <c r="AI246" i="1"/>
  <c r="AH246" i="1"/>
  <c r="AG246" i="1"/>
  <c r="AF246" i="1"/>
  <c r="AE246" i="1"/>
  <c r="AP245" i="1"/>
  <c r="AO245" i="1"/>
  <c r="AN245" i="1"/>
  <c r="AL245" i="1"/>
  <c r="AK245" i="1"/>
  <c r="AJ245" i="1"/>
  <c r="AI245" i="1"/>
  <c r="AH245" i="1"/>
  <c r="AG245" i="1"/>
  <c r="AF245" i="1"/>
  <c r="AE245" i="1"/>
  <c r="AP244" i="1"/>
  <c r="AO244" i="1"/>
  <c r="AN244" i="1"/>
  <c r="AL244" i="1"/>
  <c r="AK244" i="1"/>
  <c r="AJ244" i="1"/>
  <c r="AI244" i="1"/>
  <c r="AH244" i="1"/>
  <c r="AG244" i="1"/>
  <c r="AF244" i="1"/>
  <c r="AE244" i="1"/>
  <c r="AP243" i="1"/>
  <c r="AO243" i="1"/>
  <c r="AN243" i="1"/>
  <c r="AL243" i="1"/>
  <c r="AK243" i="1"/>
  <c r="AJ243" i="1"/>
  <c r="AI243" i="1"/>
  <c r="AH243" i="1"/>
  <c r="AG243" i="1"/>
  <c r="AF243" i="1"/>
  <c r="AE243" i="1"/>
  <c r="AP242" i="1"/>
  <c r="AO242" i="1"/>
  <c r="AN242" i="1"/>
  <c r="AL242" i="1"/>
  <c r="AK242" i="1"/>
  <c r="AJ242" i="1"/>
  <c r="AI242" i="1"/>
  <c r="AH242" i="1"/>
  <c r="AG242" i="1"/>
  <c r="AF242" i="1"/>
  <c r="AE242" i="1"/>
  <c r="AP241" i="1"/>
  <c r="AO241" i="1"/>
  <c r="AN241" i="1"/>
  <c r="AL241" i="1"/>
  <c r="AK241" i="1"/>
  <c r="AJ241" i="1"/>
  <c r="AI241" i="1"/>
  <c r="AH241" i="1"/>
  <c r="AG241" i="1"/>
  <c r="AF241" i="1"/>
  <c r="AE241" i="1"/>
  <c r="AP240" i="1"/>
  <c r="AO240" i="1"/>
  <c r="AN240" i="1"/>
  <c r="AL240" i="1"/>
  <c r="AK240" i="1"/>
  <c r="AJ240" i="1"/>
  <c r="AI240" i="1"/>
  <c r="AH240" i="1"/>
  <c r="AG240" i="1"/>
  <c r="AF240" i="1"/>
  <c r="AE240" i="1"/>
  <c r="AP239" i="1"/>
  <c r="AO239" i="1"/>
  <c r="AN239" i="1"/>
  <c r="AL239" i="1"/>
  <c r="AK239" i="1"/>
  <c r="AJ239" i="1"/>
  <c r="AI239" i="1"/>
  <c r="AH239" i="1"/>
  <c r="AG239" i="1"/>
  <c r="AF239" i="1"/>
  <c r="AE239" i="1"/>
  <c r="AP238" i="1"/>
  <c r="AO238" i="1"/>
  <c r="AN238" i="1"/>
  <c r="AL238" i="1"/>
  <c r="AK238" i="1"/>
  <c r="AJ238" i="1"/>
  <c r="AI238" i="1"/>
  <c r="AH238" i="1"/>
  <c r="AG238" i="1"/>
  <c r="AF238" i="1"/>
  <c r="AE238" i="1"/>
  <c r="AP237" i="1"/>
  <c r="AO237" i="1"/>
  <c r="AN237" i="1"/>
  <c r="AL237" i="1"/>
  <c r="AK237" i="1"/>
  <c r="AJ237" i="1"/>
  <c r="AI237" i="1"/>
  <c r="AH237" i="1"/>
  <c r="AG237" i="1"/>
  <c r="AF237" i="1"/>
  <c r="AE237" i="1"/>
  <c r="AP236" i="1"/>
  <c r="AO236" i="1"/>
  <c r="AN236" i="1"/>
  <c r="AL236" i="1"/>
  <c r="AK236" i="1"/>
  <c r="AJ236" i="1"/>
  <c r="AI236" i="1"/>
  <c r="AH236" i="1"/>
  <c r="AG236" i="1"/>
  <c r="AF236" i="1"/>
  <c r="AE236" i="1"/>
  <c r="AP235" i="1"/>
  <c r="AO235" i="1"/>
  <c r="AN235" i="1"/>
  <c r="AL235" i="1"/>
  <c r="AK235" i="1"/>
  <c r="AJ235" i="1"/>
  <c r="AI235" i="1"/>
  <c r="AH235" i="1"/>
  <c r="AG235" i="1"/>
  <c r="AF235" i="1"/>
  <c r="AE235" i="1"/>
  <c r="AP234" i="1"/>
  <c r="AO234" i="1"/>
  <c r="AN234" i="1"/>
  <c r="AL234" i="1"/>
  <c r="AK234" i="1"/>
  <c r="AJ234" i="1"/>
  <c r="AI234" i="1"/>
  <c r="AH234" i="1"/>
  <c r="AG234" i="1"/>
  <c r="AF234" i="1"/>
  <c r="AE234" i="1"/>
  <c r="AP233" i="1"/>
  <c r="AO233" i="1"/>
  <c r="AN233" i="1"/>
  <c r="AL233" i="1"/>
  <c r="AK233" i="1"/>
  <c r="AJ233" i="1"/>
  <c r="AI233" i="1"/>
  <c r="AH233" i="1"/>
  <c r="AG233" i="1"/>
  <c r="AF233" i="1"/>
  <c r="AE233" i="1"/>
  <c r="AP232" i="1"/>
  <c r="AO232" i="1"/>
  <c r="AN232" i="1"/>
  <c r="AL232" i="1"/>
  <c r="AK232" i="1"/>
  <c r="AJ232" i="1"/>
  <c r="AI232" i="1"/>
  <c r="AH232" i="1"/>
  <c r="AG232" i="1"/>
  <c r="AF232" i="1"/>
  <c r="AE232" i="1"/>
  <c r="AP231" i="1"/>
  <c r="AO231" i="1"/>
  <c r="AN231" i="1"/>
  <c r="AL231" i="1"/>
  <c r="AK231" i="1"/>
  <c r="AJ231" i="1"/>
  <c r="AI231" i="1"/>
  <c r="AH231" i="1"/>
  <c r="AG231" i="1"/>
  <c r="AF231" i="1"/>
  <c r="AE231" i="1"/>
  <c r="AP230" i="1"/>
  <c r="AO230" i="1"/>
  <c r="AN230" i="1"/>
  <c r="AL230" i="1"/>
  <c r="AK230" i="1"/>
  <c r="AJ230" i="1"/>
  <c r="AI230" i="1"/>
  <c r="AH230" i="1"/>
  <c r="AG230" i="1"/>
  <c r="AF230" i="1"/>
  <c r="AE230" i="1"/>
  <c r="AP229" i="1"/>
  <c r="AO229" i="1"/>
  <c r="AN229" i="1"/>
  <c r="AL229" i="1"/>
  <c r="AK229" i="1"/>
  <c r="AJ229" i="1"/>
  <c r="AI229" i="1"/>
  <c r="AH229" i="1"/>
  <c r="AG229" i="1"/>
  <c r="AF229" i="1"/>
  <c r="AE229" i="1"/>
  <c r="AP228" i="1"/>
  <c r="AO228" i="1"/>
  <c r="AN228" i="1"/>
  <c r="AL228" i="1"/>
  <c r="AK228" i="1"/>
  <c r="AJ228" i="1"/>
  <c r="AI228" i="1"/>
  <c r="AH228" i="1"/>
  <c r="AG228" i="1"/>
  <c r="AF228" i="1"/>
  <c r="AE228" i="1"/>
  <c r="AP227" i="1"/>
  <c r="AO227" i="1"/>
  <c r="AN227" i="1"/>
  <c r="AL227" i="1"/>
  <c r="AK227" i="1"/>
  <c r="AJ227" i="1"/>
  <c r="AI227" i="1"/>
  <c r="AH227" i="1"/>
  <c r="AG227" i="1"/>
  <c r="AF227" i="1"/>
  <c r="AE227" i="1"/>
  <c r="AP226" i="1"/>
  <c r="AO226" i="1"/>
  <c r="AN226" i="1"/>
  <c r="AL226" i="1"/>
  <c r="AK226" i="1"/>
  <c r="AJ226" i="1"/>
  <c r="AI226" i="1"/>
  <c r="AH226" i="1"/>
  <c r="AG226" i="1"/>
  <c r="AF226" i="1"/>
  <c r="AE226" i="1"/>
  <c r="AP225" i="1"/>
  <c r="AO225" i="1"/>
  <c r="AN225" i="1"/>
  <c r="AL225" i="1"/>
  <c r="AK225" i="1"/>
  <c r="AJ225" i="1"/>
  <c r="AI225" i="1"/>
  <c r="AH225" i="1"/>
  <c r="AG225" i="1"/>
  <c r="AF225" i="1"/>
  <c r="AE225" i="1"/>
  <c r="AP224" i="1"/>
  <c r="AO224" i="1"/>
  <c r="AN224" i="1"/>
  <c r="AL224" i="1"/>
  <c r="AK224" i="1"/>
  <c r="AJ224" i="1"/>
  <c r="AI224" i="1"/>
  <c r="AH224" i="1"/>
  <c r="AG224" i="1"/>
  <c r="AF224" i="1"/>
  <c r="AE224" i="1"/>
  <c r="AP223" i="1"/>
  <c r="AO223" i="1"/>
  <c r="AN223" i="1"/>
  <c r="AL223" i="1"/>
  <c r="AK223" i="1"/>
  <c r="AJ223" i="1"/>
  <c r="AI223" i="1"/>
  <c r="AH223" i="1"/>
  <c r="AG223" i="1"/>
  <c r="AF223" i="1"/>
  <c r="AE223" i="1"/>
  <c r="AP222" i="1"/>
  <c r="AO222" i="1"/>
  <c r="AN222" i="1"/>
  <c r="AL222" i="1"/>
  <c r="AK222" i="1"/>
  <c r="AJ222" i="1"/>
  <c r="AI222" i="1"/>
  <c r="AH222" i="1"/>
  <c r="AG222" i="1"/>
  <c r="AF222" i="1"/>
  <c r="AE222" i="1"/>
  <c r="AP221" i="1"/>
  <c r="AO221" i="1"/>
  <c r="AN221" i="1"/>
  <c r="AL221" i="1"/>
  <c r="AK221" i="1"/>
  <c r="AJ221" i="1"/>
  <c r="AI221" i="1"/>
  <c r="AH221" i="1"/>
  <c r="AG221" i="1"/>
  <c r="AF221" i="1"/>
  <c r="AE221" i="1"/>
  <c r="AP220" i="1"/>
  <c r="AO220" i="1"/>
  <c r="AN220" i="1"/>
  <c r="AL220" i="1"/>
  <c r="AK220" i="1"/>
  <c r="AJ220" i="1"/>
  <c r="AI220" i="1"/>
  <c r="AH220" i="1"/>
  <c r="AG220" i="1"/>
  <c r="AF220" i="1"/>
  <c r="AE220" i="1"/>
  <c r="AP219" i="1"/>
  <c r="AO219" i="1"/>
  <c r="AN219" i="1"/>
  <c r="AL219" i="1"/>
  <c r="AK219" i="1"/>
  <c r="AJ219" i="1"/>
  <c r="AI219" i="1"/>
  <c r="AH219" i="1"/>
  <c r="AG219" i="1"/>
  <c r="AF219" i="1"/>
  <c r="AE219" i="1"/>
  <c r="AP218" i="1"/>
  <c r="AO218" i="1"/>
  <c r="AN218" i="1"/>
  <c r="AL218" i="1"/>
  <c r="AK218" i="1"/>
  <c r="AJ218" i="1"/>
  <c r="AI218" i="1"/>
  <c r="AH218" i="1"/>
  <c r="AG218" i="1"/>
  <c r="AF218" i="1"/>
  <c r="AE218" i="1"/>
  <c r="AP217" i="1"/>
  <c r="AO217" i="1"/>
  <c r="AN217" i="1"/>
  <c r="AL217" i="1"/>
  <c r="AK217" i="1"/>
  <c r="AJ217" i="1"/>
  <c r="AI217" i="1"/>
  <c r="AH217" i="1"/>
  <c r="AG217" i="1"/>
  <c r="AF217" i="1"/>
  <c r="AE217" i="1"/>
  <c r="AP216" i="1"/>
  <c r="AO216" i="1"/>
  <c r="AN216" i="1"/>
  <c r="AL216" i="1"/>
  <c r="AK216" i="1"/>
  <c r="AJ216" i="1"/>
  <c r="AI216" i="1"/>
  <c r="AH216" i="1"/>
  <c r="AG216" i="1"/>
  <c r="AF216" i="1"/>
  <c r="AE216" i="1"/>
  <c r="AP215" i="1"/>
  <c r="AO215" i="1"/>
  <c r="AN215" i="1"/>
  <c r="AL215" i="1"/>
  <c r="AK215" i="1"/>
  <c r="AJ215" i="1"/>
  <c r="AI215" i="1"/>
  <c r="AH215" i="1"/>
  <c r="AG215" i="1"/>
  <c r="AF215" i="1"/>
  <c r="AE215" i="1"/>
  <c r="AP214" i="1"/>
  <c r="AO214" i="1"/>
  <c r="AN214" i="1"/>
  <c r="AL214" i="1"/>
  <c r="AK214" i="1"/>
  <c r="AJ214" i="1"/>
  <c r="AI214" i="1"/>
  <c r="AH214" i="1"/>
  <c r="AG214" i="1"/>
  <c r="AF214" i="1"/>
  <c r="AE214" i="1"/>
  <c r="AP213" i="1"/>
  <c r="AO213" i="1"/>
  <c r="AN213" i="1"/>
  <c r="AL213" i="1"/>
  <c r="AK213" i="1"/>
  <c r="AJ213" i="1"/>
  <c r="AI213" i="1"/>
  <c r="AH213" i="1"/>
  <c r="AG213" i="1"/>
  <c r="AF213" i="1"/>
  <c r="AE213" i="1"/>
  <c r="AP212" i="1"/>
  <c r="AO212" i="1"/>
  <c r="AN212" i="1"/>
  <c r="AL212" i="1"/>
  <c r="AK212" i="1"/>
  <c r="AJ212" i="1"/>
  <c r="AI212" i="1"/>
  <c r="AH212" i="1"/>
  <c r="AG212" i="1"/>
  <c r="AF212" i="1"/>
  <c r="AE212" i="1"/>
  <c r="AP211" i="1"/>
  <c r="AO211" i="1"/>
  <c r="AN211" i="1"/>
  <c r="AL211" i="1"/>
  <c r="AK211" i="1"/>
  <c r="AJ211" i="1"/>
  <c r="AI211" i="1"/>
  <c r="AH211" i="1"/>
  <c r="AG211" i="1"/>
  <c r="AF211" i="1"/>
  <c r="AE211" i="1"/>
  <c r="AP210" i="1"/>
  <c r="AO210" i="1"/>
  <c r="AN210" i="1"/>
  <c r="AL210" i="1"/>
  <c r="AK210" i="1"/>
  <c r="AJ210" i="1"/>
  <c r="AI210" i="1"/>
  <c r="AH210" i="1"/>
  <c r="AG210" i="1"/>
  <c r="AF210" i="1"/>
  <c r="AE210" i="1"/>
  <c r="AP209" i="1"/>
  <c r="AO209" i="1"/>
  <c r="AN209" i="1"/>
  <c r="AL209" i="1"/>
  <c r="AK209" i="1"/>
  <c r="AJ209" i="1"/>
  <c r="AI209" i="1"/>
  <c r="AH209" i="1"/>
  <c r="AG209" i="1"/>
  <c r="AF209" i="1"/>
  <c r="AE209" i="1"/>
  <c r="AP208" i="1"/>
  <c r="AO208" i="1"/>
  <c r="AN208" i="1"/>
  <c r="AL208" i="1"/>
  <c r="AK208" i="1"/>
  <c r="AJ208" i="1"/>
  <c r="AI208" i="1"/>
  <c r="AH208" i="1"/>
  <c r="AG208" i="1"/>
  <c r="AF208" i="1"/>
  <c r="AE208" i="1"/>
  <c r="AP207" i="1"/>
  <c r="AO207" i="1"/>
  <c r="AN207" i="1"/>
  <c r="AL207" i="1"/>
  <c r="AK207" i="1"/>
  <c r="AJ207" i="1"/>
  <c r="AI207" i="1"/>
  <c r="AH207" i="1"/>
  <c r="AG207" i="1"/>
  <c r="AF207" i="1"/>
  <c r="AE207" i="1"/>
  <c r="AP206" i="1"/>
  <c r="AO206" i="1"/>
  <c r="AN206" i="1"/>
  <c r="AL206" i="1"/>
  <c r="AK206" i="1"/>
  <c r="AJ206" i="1"/>
  <c r="AI206" i="1"/>
  <c r="AH206" i="1"/>
  <c r="AG206" i="1"/>
  <c r="AF206" i="1"/>
  <c r="AE206" i="1"/>
  <c r="AP205" i="1"/>
  <c r="AO205" i="1"/>
  <c r="AN205" i="1"/>
  <c r="AL205" i="1"/>
  <c r="AK205" i="1"/>
  <c r="AJ205" i="1"/>
  <c r="AI205" i="1"/>
  <c r="AH205" i="1"/>
  <c r="AG205" i="1"/>
  <c r="AF205" i="1"/>
  <c r="AE205" i="1"/>
  <c r="AP204" i="1"/>
  <c r="AO204" i="1"/>
  <c r="AN204" i="1"/>
  <c r="AL204" i="1"/>
  <c r="AK204" i="1"/>
  <c r="AJ204" i="1"/>
  <c r="AI204" i="1"/>
  <c r="AH204" i="1"/>
  <c r="AG204" i="1"/>
  <c r="AF204" i="1"/>
  <c r="AE204" i="1"/>
  <c r="AP203" i="1"/>
  <c r="AO203" i="1"/>
  <c r="AN203" i="1"/>
  <c r="AL203" i="1"/>
  <c r="AK203" i="1"/>
  <c r="AJ203" i="1"/>
  <c r="AI203" i="1"/>
  <c r="AH203" i="1"/>
  <c r="AG203" i="1"/>
  <c r="AF203" i="1"/>
  <c r="AE203" i="1"/>
  <c r="AP202" i="1"/>
  <c r="AO202" i="1"/>
  <c r="AN202" i="1"/>
  <c r="AL202" i="1"/>
  <c r="AK202" i="1"/>
  <c r="AJ202" i="1"/>
  <c r="AI202" i="1"/>
  <c r="AH202" i="1"/>
  <c r="AG202" i="1"/>
  <c r="AF202" i="1"/>
  <c r="AE202" i="1"/>
  <c r="AP201" i="1"/>
  <c r="AO201" i="1"/>
  <c r="AN201" i="1"/>
  <c r="AL201" i="1"/>
  <c r="AK201" i="1"/>
  <c r="AJ201" i="1"/>
  <c r="AI201" i="1"/>
  <c r="AH201" i="1"/>
  <c r="AG201" i="1"/>
  <c r="AF201" i="1"/>
  <c r="AE201" i="1"/>
  <c r="AP200" i="1"/>
  <c r="AO200" i="1"/>
  <c r="AN200" i="1"/>
  <c r="AL200" i="1"/>
  <c r="AK200" i="1"/>
  <c r="AJ200" i="1"/>
  <c r="AI200" i="1"/>
  <c r="AH200" i="1"/>
  <c r="AG200" i="1"/>
  <c r="AF200" i="1"/>
  <c r="AE200" i="1"/>
  <c r="AP199" i="1"/>
  <c r="AO199" i="1"/>
  <c r="AN199" i="1"/>
  <c r="AL199" i="1"/>
  <c r="AK199" i="1"/>
  <c r="AJ199" i="1"/>
  <c r="AI199" i="1"/>
  <c r="AH199" i="1"/>
  <c r="AG199" i="1"/>
  <c r="AF199" i="1"/>
  <c r="AE199" i="1"/>
  <c r="AP198" i="1"/>
  <c r="AO198" i="1"/>
  <c r="AN198" i="1"/>
  <c r="AL198" i="1"/>
  <c r="AK198" i="1"/>
  <c r="AJ198" i="1"/>
  <c r="AI198" i="1"/>
  <c r="AH198" i="1"/>
  <c r="AG198" i="1"/>
  <c r="AF198" i="1"/>
  <c r="AE198" i="1"/>
  <c r="AP197" i="1"/>
  <c r="AO197" i="1"/>
  <c r="AN197" i="1"/>
  <c r="AL197" i="1"/>
  <c r="AK197" i="1"/>
  <c r="AJ197" i="1"/>
  <c r="AI197" i="1"/>
  <c r="AH197" i="1"/>
  <c r="AG197" i="1"/>
  <c r="AF197" i="1"/>
  <c r="AE197" i="1"/>
  <c r="AP196" i="1"/>
  <c r="AO196" i="1"/>
  <c r="AN196" i="1"/>
  <c r="AL196" i="1"/>
  <c r="AK196" i="1"/>
  <c r="AJ196" i="1"/>
  <c r="AI196" i="1"/>
  <c r="AH196" i="1"/>
  <c r="AG196" i="1"/>
  <c r="AF196" i="1"/>
  <c r="AE196" i="1"/>
  <c r="AP195" i="1"/>
  <c r="AO195" i="1"/>
  <c r="AN195" i="1"/>
  <c r="AL195" i="1"/>
  <c r="AK195" i="1"/>
  <c r="AJ195" i="1"/>
  <c r="AI195" i="1"/>
  <c r="AH195" i="1"/>
  <c r="AG195" i="1"/>
  <c r="AF195" i="1"/>
  <c r="AE195" i="1"/>
  <c r="AP194" i="1"/>
  <c r="AO194" i="1"/>
  <c r="AN194" i="1"/>
  <c r="AL194" i="1"/>
  <c r="AK194" i="1"/>
  <c r="AJ194" i="1"/>
  <c r="AI194" i="1"/>
  <c r="AH194" i="1"/>
  <c r="AG194" i="1"/>
  <c r="AF194" i="1"/>
  <c r="AE194" i="1"/>
  <c r="AP193" i="1"/>
  <c r="AO193" i="1"/>
  <c r="AN193" i="1"/>
  <c r="AL193" i="1"/>
  <c r="AK193" i="1"/>
  <c r="AJ193" i="1"/>
  <c r="AI193" i="1"/>
  <c r="AH193" i="1"/>
  <c r="AG193" i="1"/>
  <c r="AF193" i="1"/>
  <c r="AE193" i="1"/>
  <c r="AP192" i="1"/>
  <c r="AO192" i="1"/>
  <c r="AN192" i="1"/>
  <c r="AL192" i="1"/>
  <c r="AK192" i="1"/>
  <c r="AJ192" i="1"/>
  <c r="AI192" i="1"/>
  <c r="AH192" i="1"/>
  <c r="AG192" i="1"/>
  <c r="AF192" i="1"/>
  <c r="AE192" i="1"/>
  <c r="AP191" i="1"/>
  <c r="AO191" i="1"/>
  <c r="AN191" i="1"/>
  <c r="AL191" i="1"/>
  <c r="AK191" i="1"/>
  <c r="AJ191" i="1"/>
  <c r="AI191" i="1"/>
  <c r="AH191" i="1"/>
  <c r="AG191" i="1"/>
  <c r="AF191" i="1"/>
  <c r="AE191" i="1"/>
  <c r="AP190" i="1"/>
  <c r="AO190" i="1"/>
  <c r="AN190" i="1"/>
  <c r="AL190" i="1"/>
  <c r="AK190" i="1"/>
  <c r="AJ190" i="1"/>
  <c r="AI190" i="1"/>
  <c r="AH190" i="1"/>
  <c r="AG190" i="1"/>
  <c r="AF190" i="1"/>
  <c r="AE190" i="1"/>
  <c r="AP189" i="1"/>
  <c r="AO189" i="1"/>
  <c r="AN189" i="1"/>
  <c r="AL189" i="1"/>
  <c r="AK189" i="1"/>
  <c r="AJ189" i="1"/>
  <c r="AI189" i="1"/>
  <c r="AH189" i="1"/>
  <c r="AG189" i="1"/>
  <c r="AF189" i="1"/>
  <c r="AE189" i="1"/>
  <c r="AP188" i="1"/>
  <c r="AO188" i="1"/>
  <c r="AN188" i="1"/>
  <c r="AL188" i="1"/>
  <c r="AK188" i="1"/>
  <c r="AJ188" i="1"/>
  <c r="AI188" i="1"/>
  <c r="AH188" i="1"/>
  <c r="AG188" i="1"/>
  <c r="AF188" i="1"/>
  <c r="AE188" i="1"/>
  <c r="AP187" i="1"/>
  <c r="AO187" i="1"/>
  <c r="AN187" i="1"/>
  <c r="AL187" i="1"/>
  <c r="AK187" i="1"/>
  <c r="AJ187" i="1"/>
  <c r="AI187" i="1"/>
  <c r="AH187" i="1"/>
  <c r="AG187" i="1"/>
  <c r="AF187" i="1"/>
  <c r="AE187" i="1"/>
  <c r="AP186" i="1"/>
  <c r="AO186" i="1"/>
  <c r="AN186" i="1"/>
  <c r="AL186" i="1"/>
  <c r="AK186" i="1"/>
  <c r="AJ186" i="1"/>
  <c r="AI186" i="1"/>
  <c r="AH186" i="1"/>
  <c r="AG186" i="1"/>
  <c r="AF186" i="1"/>
  <c r="AE186" i="1"/>
  <c r="AP185" i="1"/>
  <c r="AO185" i="1"/>
  <c r="AN185" i="1"/>
  <c r="AL185" i="1"/>
  <c r="AK185" i="1"/>
  <c r="AJ185" i="1"/>
  <c r="AI185" i="1"/>
  <c r="AH185" i="1"/>
  <c r="AG185" i="1"/>
  <c r="AF185" i="1"/>
  <c r="AE185" i="1"/>
  <c r="AP184" i="1"/>
  <c r="AO184" i="1"/>
  <c r="AN184" i="1"/>
  <c r="AL184" i="1"/>
  <c r="AK184" i="1"/>
  <c r="AJ184" i="1"/>
  <c r="AI184" i="1"/>
  <c r="AH184" i="1"/>
  <c r="AG184" i="1"/>
  <c r="AF184" i="1"/>
  <c r="AE184" i="1"/>
  <c r="AP183" i="1"/>
  <c r="AO183" i="1"/>
  <c r="AN183" i="1"/>
  <c r="AL183" i="1"/>
  <c r="AK183" i="1"/>
  <c r="AJ183" i="1"/>
  <c r="AI183" i="1"/>
  <c r="AH183" i="1"/>
  <c r="AG183" i="1"/>
  <c r="AF183" i="1"/>
  <c r="AE183" i="1"/>
  <c r="AP182" i="1"/>
  <c r="AO182" i="1"/>
  <c r="AN182" i="1"/>
  <c r="AL182" i="1"/>
  <c r="AK182" i="1"/>
  <c r="AJ182" i="1"/>
  <c r="AI182" i="1"/>
  <c r="AH182" i="1"/>
  <c r="AG182" i="1"/>
  <c r="AF182" i="1"/>
  <c r="AE182" i="1"/>
  <c r="AP181" i="1"/>
  <c r="AO181" i="1"/>
  <c r="AN181" i="1"/>
  <c r="AL181" i="1"/>
  <c r="AK181" i="1"/>
  <c r="AJ181" i="1"/>
  <c r="AI181" i="1"/>
  <c r="AH181" i="1"/>
  <c r="AG181" i="1"/>
  <c r="AF181" i="1"/>
  <c r="AE181" i="1"/>
  <c r="AP180" i="1"/>
  <c r="AO180" i="1"/>
  <c r="AN180" i="1"/>
  <c r="AL180" i="1"/>
  <c r="AK180" i="1"/>
  <c r="AJ180" i="1"/>
  <c r="AI180" i="1"/>
  <c r="AH180" i="1"/>
  <c r="AG180" i="1"/>
  <c r="AF180" i="1"/>
  <c r="AE180" i="1"/>
  <c r="AP179" i="1"/>
  <c r="AO179" i="1"/>
  <c r="AN179" i="1"/>
  <c r="AL179" i="1"/>
  <c r="AK179" i="1"/>
  <c r="AJ179" i="1"/>
  <c r="AI179" i="1"/>
  <c r="AH179" i="1"/>
  <c r="AG179" i="1"/>
  <c r="AF179" i="1"/>
  <c r="AE179" i="1"/>
  <c r="AP178" i="1"/>
  <c r="AO178" i="1"/>
  <c r="AN178" i="1"/>
  <c r="AL178" i="1"/>
  <c r="AK178" i="1"/>
  <c r="AJ178" i="1"/>
  <c r="AI178" i="1"/>
  <c r="AH178" i="1"/>
  <c r="AG178" i="1"/>
  <c r="AF178" i="1"/>
  <c r="AE178" i="1"/>
  <c r="AP177" i="1"/>
  <c r="AO177" i="1"/>
  <c r="AN177" i="1"/>
  <c r="AL177" i="1"/>
  <c r="AK177" i="1"/>
  <c r="AJ177" i="1"/>
  <c r="AI177" i="1"/>
  <c r="AH177" i="1"/>
  <c r="AG177" i="1"/>
  <c r="AF177" i="1"/>
  <c r="AE177" i="1"/>
  <c r="AP176" i="1"/>
  <c r="AO176" i="1"/>
  <c r="AN176" i="1"/>
  <c r="AL176" i="1"/>
  <c r="AK176" i="1"/>
  <c r="AJ176" i="1"/>
  <c r="AI176" i="1"/>
  <c r="AH176" i="1"/>
  <c r="AG176" i="1"/>
  <c r="AF176" i="1"/>
  <c r="AE176" i="1"/>
  <c r="AP175" i="1"/>
  <c r="AO175" i="1"/>
  <c r="AN175" i="1"/>
  <c r="AL175" i="1"/>
  <c r="AK175" i="1"/>
  <c r="AJ175" i="1"/>
  <c r="AI175" i="1"/>
  <c r="AH175" i="1"/>
  <c r="AG175" i="1"/>
  <c r="AF175" i="1"/>
  <c r="AE175" i="1"/>
  <c r="AP174" i="1"/>
  <c r="AO174" i="1"/>
  <c r="AN174" i="1"/>
  <c r="AL174" i="1"/>
  <c r="AK174" i="1"/>
  <c r="AJ174" i="1"/>
  <c r="AI174" i="1"/>
  <c r="AH174" i="1"/>
  <c r="AG174" i="1"/>
  <c r="AF174" i="1"/>
  <c r="AE174" i="1"/>
  <c r="AP173" i="1"/>
  <c r="AO173" i="1"/>
  <c r="AN173" i="1"/>
  <c r="AL173" i="1"/>
  <c r="AK173" i="1"/>
  <c r="AJ173" i="1"/>
  <c r="AI173" i="1"/>
  <c r="AH173" i="1"/>
  <c r="AG173" i="1"/>
  <c r="AF173" i="1"/>
  <c r="AE173" i="1"/>
  <c r="AP172" i="1"/>
  <c r="AO172" i="1"/>
  <c r="AN172" i="1"/>
  <c r="AL172" i="1"/>
  <c r="AK172" i="1"/>
  <c r="AJ172" i="1"/>
  <c r="AI172" i="1"/>
  <c r="AH172" i="1"/>
  <c r="AG172" i="1"/>
  <c r="AF172" i="1"/>
  <c r="AE172" i="1"/>
  <c r="AP171" i="1"/>
  <c r="AO171" i="1"/>
  <c r="AN171" i="1"/>
  <c r="AL171" i="1"/>
  <c r="AK171" i="1"/>
  <c r="AJ171" i="1"/>
  <c r="AI171" i="1"/>
  <c r="AH171" i="1"/>
  <c r="AG171" i="1"/>
  <c r="AF171" i="1"/>
  <c r="AE171" i="1"/>
  <c r="AP170" i="1"/>
  <c r="AO170" i="1"/>
  <c r="AN170" i="1"/>
  <c r="AL170" i="1"/>
  <c r="AK170" i="1"/>
  <c r="AJ170" i="1"/>
  <c r="AI170" i="1"/>
  <c r="AH170" i="1"/>
  <c r="AG170" i="1"/>
  <c r="AF170" i="1"/>
  <c r="AE170" i="1"/>
  <c r="AP169" i="1"/>
  <c r="AO169" i="1"/>
  <c r="AN169" i="1"/>
  <c r="AL169" i="1"/>
  <c r="AK169" i="1"/>
  <c r="AJ169" i="1"/>
  <c r="AI169" i="1"/>
  <c r="AH169" i="1"/>
  <c r="AG169" i="1"/>
  <c r="AF169" i="1"/>
  <c r="AE169" i="1"/>
  <c r="AP168" i="1"/>
  <c r="AO168" i="1"/>
  <c r="AN168" i="1"/>
  <c r="AL168" i="1"/>
  <c r="AK168" i="1"/>
  <c r="AJ168" i="1"/>
  <c r="AI168" i="1"/>
  <c r="AH168" i="1"/>
  <c r="AG168" i="1"/>
  <c r="AF168" i="1"/>
  <c r="AE168" i="1"/>
  <c r="AP167" i="1"/>
  <c r="AO167" i="1"/>
  <c r="AN167" i="1"/>
  <c r="AL167" i="1"/>
  <c r="AK167" i="1"/>
  <c r="AJ167" i="1"/>
  <c r="AI167" i="1"/>
  <c r="AH167" i="1"/>
  <c r="AG167" i="1"/>
  <c r="AF167" i="1"/>
  <c r="AE167" i="1"/>
  <c r="AP166" i="1"/>
  <c r="AO166" i="1"/>
  <c r="AN166" i="1"/>
  <c r="AL166" i="1"/>
  <c r="AK166" i="1"/>
  <c r="AJ166" i="1"/>
  <c r="AI166" i="1"/>
  <c r="AH166" i="1"/>
  <c r="AG166" i="1"/>
  <c r="AF166" i="1"/>
  <c r="AE166" i="1"/>
  <c r="AP165" i="1"/>
  <c r="AO165" i="1"/>
  <c r="AN165" i="1"/>
  <c r="AL165" i="1"/>
  <c r="AK165" i="1"/>
  <c r="AJ165" i="1"/>
  <c r="AI165" i="1"/>
  <c r="AH165" i="1"/>
  <c r="AG165" i="1"/>
  <c r="AF165" i="1"/>
  <c r="AE165" i="1"/>
  <c r="AP164" i="1"/>
  <c r="AO164" i="1"/>
  <c r="AN164" i="1"/>
  <c r="AL164" i="1"/>
  <c r="AK164" i="1"/>
  <c r="AJ164" i="1"/>
  <c r="AI164" i="1"/>
  <c r="AH164" i="1"/>
  <c r="AG164" i="1"/>
  <c r="AF164" i="1"/>
  <c r="AE164" i="1"/>
  <c r="AP163" i="1"/>
  <c r="AO163" i="1"/>
  <c r="AN163" i="1"/>
  <c r="AL163" i="1"/>
  <c r="AK163" i="1"/>
  <c r="AJ163" i="1"/>
  <c r="AI163" i="1"/>
  <c r="AH163" i="1"/>
  <c r="AG163" i="1"/>
  <c r="AF163" i="1"/>
  <c r="AE163" i="1"/>
  <c r="AP162" i="1"/>
  <c r="AO162" i="1"/>
  <c r="AN162" i="1"/>
  <c r="AL162" i="1"/>
  <c r="AK162" i="1"/>
  <c r="AJ162" i="1"/>
  <c r="AI162" i="1"/>
  <c r="AH162" i="1"/>
  <c r="AG162" i="1"/>
  <c r="AF162" i="1"/>
  <c r="AE162" i="1"/>
  <c r="AP161" i="1"/>
  <c r="AO161" i="1"/>
  <c r="AN161" i="1"/>
  <c r="AL161" i="1"/>
  <c r="AK161" i="1"/>
  <c r="AJ161" i="1"/>
  <c r="AI161" i="1"/>
  <c r="AH161" i="1"/>
  <c r="AG161" i="1"/>
  <c r="AF161" i="1"/>
  <c r="AE161" i="1"/>
  <c r="AP160" i="1"/>
  <c r="AO160" i="1"/>
  <c r="AN160" i="1"/>
  <c r="AL160" i="1"/>
  <c r="AK160" i="1"/>
  <c r="AJ160" i="1"/>
  <c r="AI160" i="1"/>
  <c r="AH160" i="1"/>
  <c r="AG160" i="1"/>
  <c r="AF160" i="1"/>
  <c r="AE160" i="1"/>
  <c r="AP159" i="1"/>
  <c r="AO159" i="1"/>
  <c r="AN159" i="1"/>
  <c r="AL159" i="1"/>
  <c r="AK159" i="1"/>
  <c r="AJ159" i="1"/>
  <c r="AI159" i="1"/>
  <c r="AH159" i="1"/>
  <c r="AG159" i="1"/>
  <c r="AF159" i="1"/>
  <c r="AE159" i="1"/>
  <c r="AP158" i="1"/>
  <c r="AO158" i="1"/>
  <c r="AN158" i="1"/>
  <c r="AL158" i="1"/>
  <c r="AK158" i="1"/>
  <c r="AJ158" i="1"/>
  <c r="AI158" i="1"/>
  <c r="AH158" i="1"/>
  <c r="AG158" i="1"/>
  <c r="AF158" i="1"/>
  <c r="AE158" i="1"/>
  <c r="AP157" i="1"/>
  <c r="AO157" i="1"/>
  <c r="AN157" i="1"/>
  <c r="AL157" i="1"/>
  <c r="AK157" i="1"/>
  <c r="AJ157" i="1"/>
  <c r="AI157" i="1"/>
  <c r="AH157" i="1"/>
  <c r="AG157" i="1"/>
  <c r="AF157" i="1"/>
  <c r="AE157" i="1"/>
  <c r="AP156" i="1"/>
  <c r="AO156" i="1"/>
  <c r="AN156" i="1"/>
  <c r="AL156" i="1"/>
  <c r="AK156" i="1"/>
  <c r="AJ156" i="1"/>
  <c r="AI156" i="1"/>
  <c r="AH156" i="1"/>
  <c r="AG156" i="1"/>
  <c r="AF156" i="1"/>
  <c r="AE156" i="1"/>
  <c r="AP155" i="1"/>
  <c r="AO155" i="1"/>
  <c r="AN155" i="1"/>
  <c r="AL155" i="1"/>
  <c r="AK155" i="1"/>
  <c r="AJ155" i="1"/>
  <c r="AI155" i="1"/>
  <c r="AH155" i="1"/>
  <c r="AG155" i="1"/>
  <c r="AF155" i="1"/>
  <c r="AE155" i="1"/>
  <c r="AP154" i="1"/>
  <c r="AO154" i="1"/>
  <c r="AN154" i="1"/>
  <c r="AL154" i="1"/>
  <c r="AK154" i="1"/>
  <c r="AJ154" i="1"/>
  <c r="AI154" i="1"/>
  <c r="AH154" i="1"/>
  <c r="AG154" i="1"/>
  <c r="AF154" i="1"/>
  <c r="AE154" i="1"/>
  <c r="AP153" i="1"/>
  <c r="AO153" i="1"/>
  <c r="AN153" i="1"/>
  <c r="AL153" i="1"/>
  <c r="AK153" i="1"/>
  <c r="AJ153" i="1"/>
  <c r="AI153" i="1"/>
  <c r="AH153" i="1"/>
  <c r="AG153" i="1"/>
  <c r="AF153" i="1"/>
  <c r="AE153" i="1"/>
  <c r="AP152" i="1"/>
  <c r="AO152" i="1"/>
  <c r="AN152" i="1"/>
  <c r="AL152" i="1"/>
  <c r="AK152" i="1"/>
  <c r="AJ152" i="1"/>
  <c r="AI152" i="1"/>
  <c r="AH152" i="1"/>
  <c r="AG152" i="1"/>
  <c r="AF152" i="1"/>
  <c r="AE152" i="1"/>
  <c r="AP151" i="1"/>
  <c r="AO151" i="1"/>
  <c r="AN151" i="1"/>
  <c r="AL151" i="1"/>
  <c r="AK151" i="1"/>
  <c r="AJ151" i="1"/>
  <c r="AI151" i="1"/>
  <c r="AH151" i="1"/>
  <c r="AG151" i="1"/>
  <c r="AF151" i="1"/>
  <c r="AE151" i="1"/>
  <c r="AP150" i="1"/>
  <c r="AO150" i="1"/>
  <c r="AN150" i="1"/>
  <c r="AL150" i="1"/>
  <c r="AK150" i="1"/>
  <c r="AJ150" i="1"/>
  <c r="AI150" i="1"/>
  <c r="AH150" i="1"/>
  <c r="AG150" i="1"/>
  <c r="AF150" i="1"/>
  <c r="AE150" i="1"/>
  <c r="AP149" i="1"/>
  <c r="AO149" i="1"/>
  <c r="AN149" i="1"/>
  <c r="AL149" i="1"/>
  <c r="AK149" i="1"/>
  <c r="AJ149" i="1"/>
  <c r="AI149" i="1"/>
  <c r="AH149" i="1"/>
  <c r="AG149" i="1"/>
  <c r="AF149" i="1"/>
  <c r="AE149" i="1"/>
  <c r="AP148" i="1"/>
  <c r="AO148" i="1"/>
  <c r="AN148" i="1"/>
  <c r="AL148" i="1"/>
  <c r="AK148" i="1"/>
  <c r="AJ148" i="1"/>
  <c r="AI148" i="1"/>
  <c r="AH148" i="1"/>
  <c r="AG148" i="1"/>
  <c r="AF148" i="1"/>
  <c r="AE148" i="1"/>
  <c r="AP147" i="1"/>
  <c r="AO147" i="1"/>
  <c r="AN147" i="1"/>
  <c r="AL147" i="1"/>
  <c r="AK147" i="1"/>
  <c r="AJ147" i="1"/>
  <c r="AI147" i="1"/>
  <c r="AH147" i="1"/>
  <c r="AG147" i="1"/>
  <c r="AF147" i="1"/>
  <c r="AE147" i="1"/>
  <c r="AP146" i="1"/>
  <c r="AO146" i="1"/>
  <c r="AN146" i="1"/>
  <c r="AL146" i="1"/>
  <c r="AK146" i="1"/>
  <c r="AJ146" i="1"/>
  <c r="AI146" i="1"/>
  <c r="AH146" i="1"/>
  <c r="AG146" i="1"/>
  <c r="AF146" i="1"/>
  <c r="AE146" i="1"/>
  <c r="AP145" i="1"/>
  <c r="AO145" i="1"/>
  <c r="AN145" i="1"/>
  <c r="AL145" i="1"/>
  <c r="AK145" i="1"/>
  <c r="AJ145" i="1"/>
  <c r="AI145" i="1"/>
  <c r="AH145" i="1"/>
  <c r="AG145" i="1"/>
  <c r="AF145" i="1"/>
  <c r="AE145" i="1"/>
  <c r="AP144" i="1"/>
  <c r="AO144" i="1"/>
  <c r="AN144" i="1"/>
  <c r="AL144" i="1"/>
  <c r="AK144" i="1"/>
  <c r="AJ144" i="1"/>
  <c r="AI144" i="1"/>
  <c r="AH144" i="1"/>
  <c r="AG144" i="1"/>
  <c r="AF144" i="1"/>
  <c r="AE144" i="1"/>
  <c r="AP143" i="1"/>
  <c r="AO143" i="1"/>
  <c r="AN143" i="1"/>
  <c r="AL143" i="1"/>
  <c r="AK143" i="1"/>
  <c r="AJ143" i="1"/>
  <c r="AI143" i="1"/>
  <c r="AH143" i="1"/>
  <c r="AG143" i="1"/>
  <c r="AF143" i="1"/>
  <c r="AE143" i="1"/>
  <c r="AP142" i="1"/>
  <c r="AO142" i="1"/>
  <c r="AN142" i="1"/>
  <c r="AL142" i="1"/>
  <c r="AK142" i="1"/>
  <c r="AJ142" i="1"/>
  <c r="AI142" i="1"/>
  <c r="AH142" i="1"/>
  <c r="AG142" i="1"/>
  <c r="AF142" i="1"/>
  <c r="AE142" i="1"/>
  <c r="AP141" i="1"/>
  <c r="AO141" i="1"/>
  <c r="AN141" i="1"/>
  <c r="AL141" i="1"/>
  <c r="AK141" i="1"/>
  <c r="AJ141" i="1"/>
  <c r="AI141" i="1"/>
  <c r="AH141" i="1"/>
  <c r="AG141" i="1"/>
  <c r="AF141" i="1"/>
  <c r="AE141" i="1"/>
  <c r="AP140" i="1"/>
  <c r="AO140" i="1"/>
  <c r="AN140" i="1"/>
  <c r="AL140" i="1"/>
  <c r="AK140" i="1"/>
  <c r="AJ140" i="1"/>
  <c r="AI140" i="1"/>
  <c r="AH140" i="1"/>
  <c r="AG140" i="1"/>
  <c r="AF140" i="1"/>
  <c r="AE140" i="1"/>
  <c r="AP139" i="1"/>
  <c r="AO139" i="1"/>
  <c r="AN139" i="1"/>
  <c r="AL139" i="1"/>
  <c r="AK139" i="1"/>
  <c r="AJ139" i="1"/>
  <c r="AI139" i="1"/>
  <c r="AH139" i="1"/>
  <c r="AG139" i="1"/>
  <c r="AF139" i="1"/>
  <c r="AE139" i="1"/>
  <c r="AP138" i="1"/>
  <c r="AO138" i="1"/>
  <c r="AN138" i="1"/>
  <c r="AL138" i="1"/>
  <c r="AK138" i="1"/>
  <c r="AJ138" i="1"/>
  <c r="AI138" i="1"/>
  <c r="AH138" i="1"/>
  <c r="AG138" i="1"/>
  <c r="AF138" i="1"/>
  <c r="AE138" i="1"/>
  <c r="AP137" i="1"/>
  <c r="AO137" i="1"/>
  <c r="AN137" i="1"/>
  <c r="AL137" i="1"/>
  <c r="AK137" i="1"/>
  <c r="AJ137" i="1"/>
  <c r="AI137" i="1"/>
  <c r="AH137" i="1"/>
  <c r="AG137" i="1"/>
  <c r="AF137" i="1"/>
  <c r="AE137" i="1"/>
  <c r="AP136" i="1"/>
  <c r="AO136" i="1"/>
  <c r="AN136" i="1"/>
  <c r="AL136" i="1"/>
  <c r="AK136" i="1"/>
  <c r="AJ136" i="1"/>
  <c r="AI136" i="1"/>
  <c r="AH136" i="1"/>
  <c r="AG136" i="1"/>
  <c r="AF136" i="1"/>
  <c r="AE136" i="1"/>
  <c r="AP135" i="1"/>
  <c r="AO135" i="1"/>
  <c r="AN135" i="1"/>
  <c r="AL135" i="1"/>
  <c r="AK135" i="1"/>
  <c r="AJ135" i="1"/>
  <c r="AI135" i="1"/>
  <c r="AH135" i="1"/>
  <c r="AG135" i="1"/>
  <c r="AF135" i="1"/>
  <c r="AE135" i="1"/>
  <c r="AP134" i="1"/>
  <c r="AO134" i="1"/>
  <c r="AN134" i="1"/>
  <c r="AL134" i="1"/>
  <c r="AK134" i="1"/>
  <c r="AJ134" i="1"/>
  <c r="AI134" i="1"/>
  <c r="AH134" i="1"/>
  <c r="AG134" i="1"/>
  <c r="AF134" i="1"/>
  <c r="AE134" i="1"/>
  <c r="AP133" i="1"/>
  <c r="AO133" i="1"/>
  <c r="AN133" i="1"/>
  <c r="AL133" i="1"/>
  <c r="AK133" i="1"/>
  <c r="AJ133" i="1"/>
  <c r="AI133" i="1"/>
  <c r="AH133" i="1"/>
  <c r="AG133" i="1"/>
  <c r="AF133" i="1"/>
  <c r="AE133" i="1"/>
  <c r="AP132" i="1"/>
  <c r="AO132" i="1"/>
  <c r="AN132" i="1"/>
  <c r="AL132" i="1"/>
  <c r="AK132" i="1"/>
  <c r="AJ132" i="1"/>
  <c r="AI132" i="1"/>
  <c r="AH132" i="1"/>
  <c r="AG132" i="1"/>
  <c r="AF132" i="1"/>
  <c r="AE132" i="1"/>
  <c r="AP131" i="1"/>
  <c r="AO131" i="1"/>
  <c r="AN131" i="1"/>
  <c r="AL131" i="1"/>
  <c r="AK131" i="1"/>
  <c r="AJ131" i="1"/>
  <c r="AI131" i="1"/>
  <c r="AH131" i="1"/>
  <c r="AG131" i="1"/>
  <c r="AF131" i="1"/>
  <c r="AE131" i="1"/>
  <c r="AP130" i="1"/>
  <c r="AO130" i="1"/>
  <c r="AN130" i="1"/>
  <c r="AL130" i="1"/>
  <c r="AK130" i="1"/>
  <c r="AJ130" i="1"/>
  <c r="AI130" i="1"/>
  <c r="AH130" i="1"/>
  <c r="AG130" i="1"/>
  <c r="AF130" i="1"/>
  <c r="AE130" i="1"/>
  <c r="AP129" i="1"/>
  <c r="AO129" i="1"/>
  <c r="AN129" i="1"/>
  <c r="AL129" i="1"/>
  <c r="AK129" i="1"/>
  <c r="AJ129" i="1"/>
  <c r="AI129" i="1"/>
  <c r="AH129" i="1"/>
  <c r="AG129" i="1"/>
  <c r="AF129" i="1"/>
  <c r="AE129" i="1"/>
  <c r="AP128" i="1"/>
  <c r="AO128" i="1"/>
  <c r="AN128" i="1"/>
  <c r="AL128" i="1"/>
  <c r="AK128" i="1"/>
  <c r="AJ128" i="1"/>
  <c r="AI128" i="1"/>
  <c r="AH128" i="1"/>
  <c r="AG128" i="1"/>
  <c r="AF128" i="1"/>
  <c r="AE128" i="1"/>
  <c r="AP127" i="1"/>
  <c r="AO127" i="1"/>
  <c r="AN127" i="1"/>
  <c r="AL127" i="1"/>
  <c r="AK127" i="1"/>
  <c r="AJ127" i="1"/>
  <c r="AI127" i="1"/>
  <c r="AH127" i="1"/>
  <c r="AG127" i="1"/>
  <c r="AF127" i="1"/>
  <c r="AE127" i="1"/>
  <c r="AP126" i="1"/>
  <c r="AO126" i="1"/>
  <c r="AN126" i="1"/>
  <c r="AL126" i="1"/>
  <c r="AK126" i="1"/>
  <c r="AJ126" i="1"/>
  <c r="AI126" i="1"/>
  <c r="AH126" i="1"/>
  <c r="AG126" i="1"/>
  <c r="AF126" i="1"/>
  <c r="AE126" i="1"/>
  <c r="AP125" i="1"/>
  <c r="AO125" i="1"/>
  <c r="AN125" i="1"/>
  <c r="AL125" i="1"/>
  <c r="AK125" i="1"/>
  <c r="AJ125" i="1"/>
  <c r="AI125" i="1"/>
  <c r="AH125" i="1"/>
  <c r="AG125" i="1"/>
  <c r="AF125" i="1"/>
  <c r="AE125" i="1"/>
  <c r="AP124" i="1"/>
  <c r="AO124" i="1"/>
  <c r="AN124" i="1"/>
  <c r="AL124" i="1"/>
  <c r="AK124" i="1"/>
  <c r="AJ124" i="1"/>
  <c r="AI124" i="1"/>
  <c r="AH124" i="1"/>
  <c r="AG124" i="1"/>
  <c r="AF124" i="1"/>
  <c r="AE124" i="1"/>
  <c r="AP123" i="1"/>
  <c r="AO123" i="1"/>
  <c r="AN123" i="1"/>
  <c r="AL123" i="1"/>
  <c r="AK123" i="1"/>
  <c r="AJ123" i="1"/>
  <c r="AI123" i="1"/>
  <c r="AH123" i="1"/>
  <c r="AG123" i="1"/>
  <c r="AF123" i="1"/>
  <c r="AE123" i="1"/>
  <c r="AP122" i="1"/>
  <c r="AO122" i="1"/>
  <c r="AN122" i="1"/>
  <c r="AL122" i="1"/>
  <c r="AK122" i="1"/>
  <c r="AJ122" i="1"/>
  <c r="AI122" i="1"/>
  <c r="AH122" i="1"/>
  <c r="AG122" i="1"/>
  <c r="AF122" i="1"/>
  <c r="AE122" i="1"/>
  <c r="AP121" i="1"/>
  <c r="AO121" i="1"/>
  <c r="AN121" i="1"/>
  <c r="AL121" i="1"/>
  <c r="AK121" i="1"/>
  <c r="AJ121" i="1"/>
  <c r="AI121" i="1"/>
  <c r="AH121" i="1"/>
  <c r="AG121" i="1"/>
  <c r="AF121" i="1"/>
  <c r="AE121" i="1"/>
  <c r="AP120" i="1"/>
  <c r="AO120" i="1"/>
  <c r="AN120" i="1"/>
  <c r="AL120" i="1"/>
  <c r="AK120" i="1"/>
  <c r="AJ120" i="1"/>
  <c r="AI120" i="1"/>
  <c r="AH120" i="1"/>
  <c r="AG120" i="1"/>
  <c r="AF120" i="1"/>
  <c r="AE120" i="1"/>
  <c r="AP119" i="1"/>
  <c r="AO119" i="1"/>
  <c r="AN119" i="1"/>
  <c r="AL119" i="1"/>
  <c r="AK119" i="1"/>
  <c r="AJ119" i="1"/>
  <c r="AI119" i="1"/>
  <c r="AH119" i="1"/>
  <c r="AG119" i="1"/>
  <c r="AF119" i="1"/>
  <c r="AE119" i="1"/>
  <c r="AP118" i="1"/>
  <c r="AO118" i="1"/>
  <c r="AN118" i="1"/>
  <c r="AL118" i="1"/>
  <c r="AK118" i="1"/>
  <c r="AJ118" i="1"/>
  <c r="AI118" i="1"/>
  <c r="AH118" i="1"/>
  <c r="AG118" i="1"/>
  <c r="AF118" i="1"/>
  <c r="AE118" i="1"/>
  <c r="AP117" i="1"/>
  <c r="AO117" i="1"/>
  <c r="AN117" i="1"/>
  <c r="AL117" i="1"/>
  <c r="AK117" i="1"/>
  <c r="AJ117" i="1"/>
  <c r="AI117" i="1"/>
  <c r="AH117" i="1"/>
  <c r="AG117" i="1"/>
  <c r="AF117" i="1"/>
  <c r="AE117" i="1"/>
  <c r="AP116" i="1"/>
  <c r="AO116" i="1"/>
  <c r="AN116" i="1"/>
  <c r="AL116" i="1"/>
  <c r="AK116" i="1"/>
  <c r="AJ116" i="1"/>
  <c r="AI116" i="1"/>
  <c r="AH116" i="1"/>
  <c r="AG116" i="1"/>
  <c r="AF116" i="1"/>
  <c r="AE116" i="1"/>
  <c r="AP115" i="1"/>
  <c r="AO115" i="1"/>
  <c r="AN115" i="1"/>
  <c r="AL115" i="1"/>
  <c r="AK115" i="1"/>
  <c r="AJ115" i="1"/>
  <c r="AI115" i="1"/>
  <c r="AH115" i="1"/>
  <c r="AG115" i="1"/>
  <c r="AF115" i="1"/>
  <c r="AE115" i="1"/>
  <c r="AP114" i="1"/>
  <c r="AO114" i="1"/>
  <c r="AN114" i="1"/>
  <c r="AL114" i="1"/>
  <c r="AK114" i="1"/>
  <c r="AJ114" i="1"/>
  <c r="AI114" i="1"/>
  <c r="AH114" i="1"/>
  <c r="AG114" i="1"/>
  <c r="AF114" i="1"/>
  <c r="AE114" i="1"/>
  <c r="AP113" i="1"/>
  <c r="AO113" i="1"/>
  <c r="AN113" i="1"/>
  <c r="AL113" i="1"/>
  <c r="AK113" i="1"/>
  <c r="AJ113" i="1"/>
  <c r="AI113" i="1"/>
  <c r="AH113" i="1"/>
  <c r="AG113" i="1"/>
  <c r="AF113" i="1"/>
  <c r="AE113" i="1"/>
  <c r="AP112" i="1"/>
  <c r="AO112" i="1"/>
  <c r="AN112" i="1"/>
  <c r="AL112" i="1"/>
  <c r="AK112" i="1"/>
  <c r="AJ112" i="1"/>
  <c r="AI112" i="1"/>
  <c r="AH112" i="1"/>
  <c r="AG112" i="1"/>
  <c r="AF112" i="1"/>
  <c r="AE112" i="1"/>
  <c r="AP111" i="1"/>
  <c r="AO111" i="1"/>
  <c r="AN111" i="1"/>
  <c r="AL111" i="1"/>
  <c r="AK111" i="1"/>
  <c r="AJ111" i="1"/>
  <c r="AI111" i="1"/>
  <c r="AH111" i="1"/>
  <c r="AG111" i="1"/>
  <c r="AF111" i="1"/>
  <c r="AE111" i="1"/>
  <c r="AP110" i="1"/>
  <c r="AO110" i="1"/>
  <c r="AN110" i="1"/>
  <c r="AL110" i="1"/>
  <c r="AK110" i="1"/>
  <c r="AJ110" i="1"/>
  <c r="AI110" i="1"/>
  <c r="AH110" i="1"/>
  <c r="AG110" i="1"/>
  <c r="AF110" i="1"/>
  <c r="AE110" i="1"/>
  <c r="AP109" i="1"/>
  <c r="AO109" i="1"/>
  <c r="AN109" i="1"/>
  <c r="AL109" i="1"/>
  <c r="AK109" i="1"/>
  <c r="AJ109" i="1"/>
  <c r="AI109" i="1"/>
  <c r="AH109" i="1"/>
  <c r="AG109" i="1"/>
  <c r="AF109" i="1"/>
  <c r="AE109" i="1"/>
  <c r="AP108" i="1"/>
  <c r="AO108" i="1"/>
  <c r="AN108" i="1"/>
  <c r="AL108" i="1"/>
  <c r="AK108" i="1"/>
  <c r="AJ108" i="1"/>
  <c r="AI108" i="1"/>
  <c r="AH108" i="1"/>
  <c r="AG108" i="1"/>
  <c r="AF108" i="1"/>
  <c r="AE108" i="1"/>
  <c r="AP107" i="1"/>
  <c r="AO107" i="1"/>
  <c r="AN107" i="1"/>
  <c r="AL107" i="1"/>
  <c r="AK107" i="1"/>
  <c r="AJ107" i="1"/>
  <c r="AI107" i="1"/>
  <c r="AH107" i="1"/>
  <c r="AG107" i="1"/>
  <c r="AF107" i="1"/>
  <c r="AE107" i="1"/>
  <c r="AP106" i="1"/>
  <c r="AO106" i="1"/>
  <c r="AN106" i="1"/>
  <c r="AL106" i="1"/>
  <c r="AK106" i="1"/>
  <c r="AJ106" i="1"/>
  <c r="AI106" i="1"/>
  <c r="AH106" i="1"/>
  <c r="AG106" i="1"/>
  <c r="AF106" i="1"/>
  <c r="AE106" i="1"/>
  <c r="AP105" i="1"/>
  <c r="AO105" i="1"/>
  <c r="AN105" i="1"/>
  <c r="AL105" i="1"/>
  <c r="AK105" i="1"/>
  <c r="AJ105" i="1"/>
  <c r="AI105" i="1"/>
  <c r="AH105" i="1"/>
  <c r="AG105" i="1"/>
  <c r="AF105" i="1"/>
  <c r="AE105" i="1"/>
  <c r="AP104" i="1"/>
  <c r="AO104" i="1"/>
  <c r="AN104" i="1"/>
  <c r="AL104" i="1"/>
  <c r="AK104" i="1"/>
  <c r="AJ104" i="1"/>
  <c r="AI104" i="1"/>
  <c r="AH104" i="1"/>
  <c r="AG104" i="1"/>
  <c r="AF104" i="1"/>
  <c r="AE104" i="1"/>
  <c r="AP103" i="1"/>
  <c r="AO103" i="1"/>
  <c r="AN103" i="1"/>
  <c r="AL103" i="1"/>
  <c r="AK103" i="1"/>
  <c r="AJ103" i="1"/>
  <c r="AI103" i="1"/>
  <c r="AH103" i="1"/>
  <c r="AG103" i="1"/>
  <c r="AF103" i="1"/>
  <c r="AE103" i="1"/>
  <c r="AP102" i="1"/>
  <c r="AO102" i="1"/>
  <c r="AN102" i="1"/>
  <c r="AL102" i="1"/>
  <c r="AK102" i="1"/>
  <c r="AJ102" i="1"/>
  <c r="AI102" i="1"/>
  <c r="AH102" i="1"/>
  <c r="AG102" i="1"/>
  <c r="AF102" i="1"/>
  <c r="AE102" i="1"/>
  <c r="AP101" i="1"/>
  <c r="AO101" i="1"/>
  <c r="AN101" i="1"/>
  <c r="AL101" i="1"/>
  <c r="AK101" i="1"/>
  <c r="AJ101" i="1"/>
  <c r="AI101" i="1"/>
  <c r="AH101" i="1"/>
  <c r="AG101" i="1"/>
  <c r="AF101" i="1"/>
  <c r="AE101" i="1"/>
  <c r="AP100" i="1"/>
  <c r="AO100" i="1"/>
  <c r="AN100" i="1"/>
  <c r="AL100" i="1"/>
  <c r="AK100" i="1"/>
  <c r="AJ100" i="1"/>
  <c r="AI100" i="1"/>
  <c r="AH100" i="1"/>
  <c r="AG100" i="1"/>
  <c r="AF100" i="1"/>
  <c r="AE100" i="1"/>
  <c r="AP99" i="1"/>
  <c r="AO99" i="1"/>
  <c r="AN99" i="1"/>
  <c r="AL99" i="1"/>
  <c r="AK99" i="1"/>
  <c r="AJ99" i="1"/>
  <c r="AI99" i="1"/>
  <c r="AH99" i="1"/>
  <c r="AG99" i="1"/>
  <c r="AF99" i="1"/>
  <c r="AE99" i="1"/>
  <c r="AP98" i="1"/>
  <c r="AO98" i="1"/>
  <c r="AN98" i="1"/>
  <c r="AL98" i="1"/>
  <c r="AK98" i="1"/>
  <c r="AJ98" i="1"/>
  <c r="AI98" i="1"/>
  <c r="AH98" i="1"/>
  <c r="AG98" i="1"/>
  <c r="AF98" i="1"/>
  <c r="AE98" i="1"/>
  <c r="AP97" i="1"/>
  <c r="AO97" i="1"/>
  <c r="AN97" i="1"/>
  <c r="AL97" i="1"/>
  <c r="AK97" i="1"/>
  <c r="AJ97" i="1"/>
  <c r="AI97" i="1"/>
  <c r="AH97" i="1"/>
  <c r="AG97" i="1"/>
  <c r="AF97" i="1"/>
  <c r="AE97" i="1"/>
  <c r="AP96" i="1"/>
  <c r="AO96" i="1"/>
  <c r="AN96" i="1"/>
  <c r="AL96" i="1"/>
  <c r="AK96" i="1"/>
  <c r="AJ96" i="1"/>
  <c r="AI96" i="1"/>
  <c r="AH96" i="1"/>
  <c r="AG96" i="1"/>
  <c r="AF96" i="1"/>
  <c r="AE96" i="1"/>
  <c r="AP95" i="1"/>
  <c r="AO95" i="1"/>
  <c r="AN95" i="1"/>
  <c r="AL95" i="1"/>
  <c r="AK95" i="1"/>
  <c r="AJ95" i="1"/>
  <c r="AI95" i="1"/>
  <c r="AH95" i="1"/>
  <c r="AG95" i="1"/>
  <c r="AF95" i="1"/>
  <c r="AE95" i="1"/>
  <c r="AP94" i="1"/>
  <c r="AO94" i="1"/>
  <c r="AN94" i="1"/>
  <c r="AL94" i="1"/>
  <c r="AK94" i="1"/>
  <c r="AJ94" i="1"/>
  <c r="AI94" i="1"/>
  <c r="AH94" i="1"/>
  <c r="AG94" i="1"/>
  <c r="AF94" i="1"/>
  <c r="AE94" i="1"/>
  <c r="AP93" i="1"/>
  <c r="AO93" i="1"/>
  <c r="AN93" i="1"/>
  <c r="AL93" i="1"/>
  <c r="AK93" i="1"/>
  <c r="AJ93" i="1"/>
  <c r="AI93" i="1"/>
  <c r="AH93" i="1"/>
  <c r="AG93" i="1"/>
  <c r="AF93" i="1"/>
  <c r="AE93" i="1"/>
  <c r="AP92" i="1"/>
  <c r="AO92" i="1"/>
  <c r="AN92" i="1"/>
  <c r="AL92" i="1"/>
  <c r="AK92" i="1"/>
  <c r="AJ92" i="1"/>
  <c r="AI92" i="1"/>
  <c r="AH92" i="1"/>
  <c r="AG92" i="1"/>
  <c r="AF92" i="1"/>
  <c r="AE92" i="1"/>
  <c r="AP91" i="1"/>
  <c r="AO91" i="1"/>
  <c r="AN91" i="1"/>
  <c r="AL91" i="1"/>
  <c r="AK91" i="1"/>
  <c r="AJ91" i="1"/>
  <c r="AI91" i="1"/>
  <c r="AH91" i="1"/>
  <c r="AG91" i="1"/>
  <c r="AF91" i="1"/>
  <c r="AE91" i="1"/>
  <c r="AP90" i="1"/>
  <c r="AO90" i="1"/>
  <c r="AN90" i="1"/>
  <c r="AL90" i="1"/>
  <c r="AK90" i="1"/>
  <c r="AJ90" i="1"/>
  <c r="AI90" i="1"/>
  <c r="AH90" i="1"/>
  <c r="AG90" i="1"/>
  <c r="AF90" i="1"/>
  <c r="AE90" i="1"/>
  <c r="AP89" i="1"/>
  <c r="AO89" i="1"/>
  <c r="AN89" i="1"/>
  <c r="AL89" i="1"/>
  <c r="AK89" i="1"/>
  <c r="AJ89" i="1"/>
  <c r="AI89" i="1"/>
  <c r="AH89" i="1"/>
  <c r="AG89" i="1"/>
  <c r="AF89" i="1"/>
  <c r="AE89" i="1"/>
  <c r="AP88" i="1"/>
  <c r="AO88" i="1"/>
  <c r="AN88" i="1"/>
  <c r="AL88" i="1"/>
  <c r="AK88" i="1"/>
  <c r="AJ88" i="1"/>
  <c r="AI88" i="1"/>
  <c r="AH88" i="1"/>
  <c r="AG88" i="1"/>
  <c r="AF88" i="1"/>
  <c r="AE88" i="1"/>
  <c r="AP87" i="1"/>
  <c r="AO87" i="1"/>
  <c r="AN87" i="1"/>
  <c r="AL87" i="1"/>
  <c r="AK87" i="1"/>
  <c r="AJ87" i="1"/>
  <c r="AI87" i="1"/>
  <c r="AH87" i="1"/>
  <c r="AG87" i="1"/>
  <c r="AF87" i="1"/>
  <c r="AE87" i="1"/>
  <c r="AP86" i="1"/>
  <c r="AO86" i="1"/>
  <c r="AN86" i="1"/>
  <c r="AL86" i="1"/>
  <c r="AK86" i="1"/>
  <c r="AJ86" i="1"/>
  <c r="AI86" i="1"/>
  <c r="AH86" i="1"/>
  <c r="AG86" i="1"/>
  <c r="AF86" i="1"/>
  <c r="AE86" i="1"/>
  <c r="AP85" i="1"/>
  <c r="AO85" i="1"/>
  <c r="AN85" i="1"/>
  <c r="AL85" i="1"/>
  <c r="AK85" i="1"/>
  <c r="AJ85" i="1"/>
  <c r="AI85" i="1"/>
  <c r="AH85" i="1"/>
  <c r="AG85" i="1"/>
  <c r="AF85" i="1"/>
  <c r="AE85" i="1"/>
  <c r="AP84" i="1"/>
  <c r="AO84" i="1"/>
  <c r="AN84" i="1"/>
  <c r="AL84" i="1"/>
  <c r="AK84" i="1"/>
  <c r="AJ84" i="1"/>
  <c r="AI84" i="1"/>
  <c r="AH84" i="1"/>
  <c r="AG84" i="1"/>
  <c r="AF84" i="1"/>
  <c r="AE84" i="1"/>
  <c r="AP83" i="1"/>
  <c r="AO83" i="1"/>
  <c r="AN83" i="1"/>
  <c r="AL83" i="1"/>
  <c r="AK83" i="1"/>
  <c r="AJ83" i="1"/>
  <c r="AI83" i="1"/>
  <c r="AH83" i="1"/>
  <c r="AG83" i="1"/>
  <c r="AF83" i="1"/>
  <c r="AE83" i="1"/>
  <c r="AP82" i="1"/>
  <c r="AO82" i="1"/>
  <c r="AN82" i="1"/>
  <c r="AL82" i="1"/>
  <c r="AK82" i="1"/>
  <c r="AJ82" i="1"/>
  <c r="AI82" i="1"/>
  <c r="AH82" i="1"/>
  <c r="AG82" i="1"/>
  <c r="AF82" i="1"/>
  <c r="AE82" i="1"/>
  <c r="AP81" i="1"/>
  <c r="AO81" i="1"/>
  <c r="AN81" i="1"/>
  <c r="AL81" i="1"/>
  <c r="AK81" i="1"/>
  <c r="AJ81" i="1"/>
  <c r="AI81" i="1"/>
  <c r="AH81" i="1"/>
  <c r="AG81" i="1"/>
  <c r="AF81" i="1"/>
  <c r="AE81" i="1"/>
  <c r="AP80" i="1"/>
  <c r="AO80" i="1"/>
  <c r="AN80" i="1"/>
  <c r="AL80" i="1"/>
  <c r="AK80" i="1"/>
  <c r="AJ80" i="1"/>
  <c r="AI80" i="1"/>
  <c r="AH80" i="1"/>
  <c r="AG80" i="1"/>
  <c r="AF80" i="1"/>
  <c r="AE80" i="1"/>
  <c r="AP79" i="1"/>
  <c r="AO79" i="1"/>
  <c r="AN79" i="1"/>
  <c r="AL79" i="1"/>
  <c r="AK79" i="1"/>
  <c r="AJ79" i="1"/>
  <c r="AI79" i="1"/>
  <c r="AH79" i="1"/>
  <c r="AG79" i="1"/>
  <c r="AF79" i="1"/>
  <c r="AE79" i="1"/>
  <c r="AP78" i="1"/>
  <c r="AO78" i="1"/>
  <c r="AN78" i="1"/>
  <c r="AL78" i="1"/>
  <c r="AK78" i="1"/>
  <c r="AJ78" i="1"/>
  <c r="AI78" i="1"/>
  <c r="AH78" i="1"/>
  <c r="AG78" i="1"/>
  <c r="AF78" i="1"/>
  <c r="AE78" i="1"/>
  <c r="AP77" i="1"/>
  <c r="AO77" i="1"/>
  <c r="AN77" i="1"/>
  <c r="AL77" i="1"/>
  <c r="AK77" i="1"/>
  <c r="AJ77" i="1"/>
  <c r="AI77" i="1"/>
  <c r="AH77" i="1"/>
  <c r="AG77" i="1"/>
  <c r="AF77" i="1"/>
  <c r="AE77" i="1"/>
  <c r="AP76" i="1"/>
  <c r="AO76" i="1"/>
  <c r="AN76" i="1"/>
  <c r="AL76" i="1"/>
  <c r="AK76" i="1"/>
  <c r="AJ76" i="1"/>
  <c r="AI76" i="1"/>
  <c r="AH76" i="1"/>
  <c r="AG76" i="1"/>
  <c r="AF76" i="1"/>
  <c r="AE76" i="1"/>
  <c r="AP75" i="1"/>
  <c r="AO75" i="1"/>
  <c r="AN75" i="1"/>
  <c r="AL75" i="1"/>
  <c r="AK75" i="1"/>
  <c r="AJ75" i="1"/>
  <c r="AI75" i="1"/>
  <c r="AH75" i="1"/>
  <c r="AG75" i="1"/>
  <c r="AF75" i="1"/>
  <c r="AE75" i="1"/>
  <c r="AP74" i="1"/>
  <c r="AO74" i="1"/>
  <c r="AN74" i="1"/>
  <c r="AL74" i="1"/>
  <c r="AK74" i="1"/>
  <c r="AJ74" i="1"/>
  <c r="AI74" i="1"/>
  <c r="AH74" i="1"/>
  <c r="AG74" i="1"/>
  <c r="AF74" i="1"/>
  <c r="AE74" i="1"/>
  <c r="AP73" i="1"/>
  <c r="AO73" i="1"/>
  <c r="AN73" i="1"/>
  <c r="AL73" i="1"/>
  <c r="AK73" i="1"/>
  <c r="AJ73" i="1"/>
  <c r="AI73" i="1"/>
  <c r="AH73" i="1"/>
  <c r="AG73" i="1"/>
  <c r="AF73" i="1"/>
  <c r="AE73" i="1"/>
  <c r="AP72" i="1"/>
  <c r="AO72" i="1"/>
  <c r="AN72" i="1"/>
  <c r="AL72" i="1"/>
  <c r="AK72" i="1"/>
  <c r="AJ72" i="1"/>
  <c r="AI72" i="1"/>
  <c r="AH72" i="1"/>
  <c r="AG72" i="1"/>
  <c r="AF72" i="1"/>
  <c r="AE72" i="1"/>
  <c r="AP71" i="1"/>
  <c r="AO71" i="1"/>
  <c r="AN71" i="1"/>
  <c r="AL71" i="1"/>
  <c r="AK71" i="1"/>
  <c r="AJ71" i="1"/>
  <c r="AI71" i="1"/>
  <c r="AH71" i="1"/>
  <c r="AG71" i="1"/>
  <c r="AF71" i="1"/>
  <c r="AE71" i="1"/>
  <c r="AP70" i="1"/>
  <c r="AO70" i="1"/>
  <c r="AN70" i="1"/>
  <c r="AL70" i="1"/>
  <c r="AK70" i="1"/>
  <c r="AJ70" i="1"/>
  <c r="AI70" i="1"/>
  <c r="AH70" i="1"/>
  <c r="AG70" i="1"/>
  <c r="AF70" i="1"/>
  <c r="AE70" i="1"/>
  <c r="AP69" i="1"/>
  <c r="AO69" i="1"/>
  <c r="AN69" i="1"/>
  <c r="AL69" i="1"/>
  <c r="AK69" i="1"/>
  <c r="AJ69" i="1"/>
  <c r="AI69" i="1"/>
  <c r="AH69" i="1"/>
  <c r="AG69" i="1"/>
  <c r="AF69" i="1"/>
  <c r="AE69" i="1"/>
  <c r="AP68" i="1"/>
  <c r="AO68" i="1"/>
  <c r="AN68" i="1"/>
  <c r="AL68" i="1"/>
  <c r="AK68" i="1"/>
  <c r="AJ68" i="1"/>
  <c r="AI68" i="1"/>
  <c r="AH68" i="1"/>
  <c r="AG68" i="1"/>
  <c r="AF68" i="1"/>
  <c r="AE68" i="1"/>
  <c r="AP67" i="1"/>
  <c r="AO67" i="1"/>
  <c r="AN67" i="1"/>
  <c r="AL67" i="1"/>
  <c r="AK67" i="1"/>
  <c r="AJ67" i="1"/>
  <c r="AI67" i="1"/>
  <c r="AH67" i="1"/>
  <c r="AG67" i="1"/>
  <c r="AF67" i="1"/>
  <c r="AE67" i="1"/>
  <c r="AP66" i="1"/>
  <c r="AO66" i="1"/>
  <c r="AN66" i="1"/>
  <c r="AL66" i="1"/>
  <c r="AK66" i="1"/>
  <c r="AJ66" i="1"/>
  <c r="AI66" i="1"/>
  <c r="AH66" i="1"/>
  <c r="AG66" i="1"/>
  <c r="AF66" i="1"/>
  <c r="AE66" i="1"/>
  <c r="AP65" i="1"/>
  <c r="AO65" i="1"/>
  <c r="AN65" i="1"/>
  <c r="AL65" i="1"/>
  <c r="AK65" i="1"/>
  <c r="AJ65" i="1"/>
  <c r="AI65" i="1"/>
  <c r="AH65" i="1"/>
  <c r="AG65" i="1"/>
  <c r="AF65" i="1"/>
  <c r="AE65" i="1"/>
  <c r="AP64" i="1"/>
  <c r="AO64" i="1"/>
  <c r="AN64" i="1"/>
  <c r="AL64" i="1"/>
  <c r="AK64" i="1"/>
  <c r="AJ64" i="1"/>
  <c r="AI64" i="1"/>
  <c r="AH64" i="1"/>
  <c r="AG64" i="1"/>
  <c r="AF64" i="1"/>
  <c r="AE64" i="1"/>
  <c r="AP63" i="1"/>
  <c r="AO63" i="1"/>
  <c r="AN63" i="1"/>
  <c r="AL63" i="1"/>
  <c r="AK63" i="1"/>
  <c r="AJ63" i="1"/>
  <c r="AI63" i="1"/>
  <c r="AH63" i="1"/>
  <c r="AG63" i="1"/>
  <c r="AF63" i="1"/>
  <c r="AE63" i="1"/>
  <c r="AP62" i="1"/>
  <c r="AO62" i="1"/>
  <c r="AN62" i="1"/>
  <c r="AL62" i="1"/>
  <c r="AK62" i="1"/>
  <c r="AJ62" i="1"/>
  <c r="AI62" i="1"/>
  <c r="AH62" i="1"/>
  <c r="AG62" i="1"/>
  <c r="AF62" i="1"/>
  <c r="AE62" i="1"/>
  <c r="AP61" i="1"/>
  <c r="AO61" i="1"/>
  <c r="AN61" i="1"/>
  <c r="AL61" i="1"/>
  <c r="AK61" i="1"/>
  <c r="AJ61" i="1"/>
  <c r="AI61" i="1"/>
  <c r="AH61" i="1"/>
  <c r="AG61" i="1"/>
  <c r="AF61" i="1"/>
  <c r="AE61" i="1"/>
  <c r="AP60" i="1"/>
  <c r="AO60" i="1"/>
  <c r="AN60" i="1"/>
  <c r="AL60" i="1"/>
  <c r="AK60" i="1"/>
  <c r="AJ60" i="1"/>
  <c r="AI60" i="1"/>
  <c r="AH60" i="1"/>
  <c r="AG60" i="1"/>
  <c r="AF60" i="1"/>
  <c r="AE60" i="1"/>
  <c r="AP59" i="1"/>
  <c r="AO59" i="1"/>
  <c r="AN59" i="1"/>
  <c r="AL59" i="1"/>
  <c r="AK59" i="1"/>
  <c r="AJ59" i="1"/>
  <c r="AI59" i="1"/>
  <c r="AH59" i="1"/>
  <c r="AG59" i="1"/>
  <c r="AF59" i="1"/>
  <c r="AE59" i="1"/>
  <c r="AP58" i="1"/>
  <c r="AO58" i="1"/>
  <c r="AN58" i="1"/>
  <c r="AL58" i="1"/>
  <c r="AK58" i="1"/>
  <c r="AJ58" i="1"/>
  <c r="AI58" i="1"/>
  <c r="AH58" i="1"/>
  <c r="AG58" i="1"/>
  <c r="AF58" i="1"/>
  <c r="AE58" i="1"/>
  <c r="AP57" i="1"/>
  <c r="AO57" i="1"/>
  <c r="AN57" i="1"/>
  <c r="AL57" i="1"/>
  <c r="AK57" i="1"/>
  <c r="AJ57" i="1"/>
  <c r="AI57" i="1"/>
  <c r="AH57" i="1"/>
  <c r="AG57" i="1"/>
  <c r="AF57" i="1"/>
  <c r="AE57" i="1"/>
  <c r="AP56" i="1"/>
  <c r="AO56" i="1"/>
  <c r="AN56" i="1"/>
  <c r="AL56" i="1"/>
  <c r="AK56" i="1"/>
  <c r="AJ56" i="1"/>
  <c r="AI56" i="1"/>
  <c r="AH56" i="1"/>
  <c r="AG56" i="1"/>
  <c r="AF56" i="1"/>
  <c r="AE56" i="1"/>
  <c r="AP55" i="1"/>
  <c r="AO55" i="1"/>
  <c r="AN55" i="1"/>
  <c r="AL55" i="1"/>
  <c r="AK55" i="1"/>
  <c r="AJ55" i="1"/>
  <c r="AI55" i="1"/>
  <c r="AH55" i="1"/>
  <c r="AG55" i="1"/>
  <c r="AF55" i="1"/>
  <c r="AE55" i="1"/>
  <c r="AP54" i="1"/>
  <c r="AO54" i="1"/>
  <c r="AN54" i="1"/>
  <c r="AL54" i="1"/>
  <c r="AK54" i="1"/>
  <c r="AJ54" i="1"/>
  <c r="AI54" i="1"/>
  <c r="AH54" i="1"/>
  <c r="AG54" i="1"/>
  <c r="AF54" i="1"/>
  <c r="AE54" i="1"/>
  <c r="AP53" i="1"/>
  <c r="AO53" i="1"/>
  <c r="AN53" i="1"/>
  <c r="AL53" i="1"/>
  <c r="AK53" i="1"/>
  <c r="AJ53" i="1"/>
  <c r="AI53" i="1"/>
  <c r="AH53" i="1"/>
  <c r="AG53" i="1"/>
  <c r="AF53" i="1"/>
  <c r="AE53" i="1"/>
  <c r="AP52" i="1"/>
  <c r="AO52" i="1"/>
  <c r="AN52" i="1"/>
  <c r="AL52" i="1"/>
  <c r="AK52" i="1"/>
  <c r="AJ52" i="1"/>
  <c r="AI52" i="1"/>
  <c r="AH52" i="1"/>
  <c r="AG52" i="1"/>
  <c r="AF52" i="1"/>
  <c r="AE52" i="1"/>
  <c r="AP51" i="1"/>
  <c r="AO51" i="1"/>
  <c r="AN51" i="1"/>
  <c r="AL51" i="1"/>
  <c r="AK51" i="1"/>
  <c r="AJ51" i="1"/>
  <c r="AI51" i="1"/>
  <c r="AH51" i="1"/>
  <c r="AG51" i="1"/>
  <c r="AF51" i="1"/>
  <c r="AE51" i="1"/>
  <c r="AP50" i="1"/>
  <c r="AO50" i="1"/>
  <c r="AN50" i="1"/>
  <c r="AL50" i="1"/>
  <c r="AK50" i="1"/>
  <c r="AJ50" i="1"/>
  <c r="AI50" i="1"/>
  <c r="AH50" i="1"/>
  <c r="AG50" i="1"/>
  <c r="AF50" i="1"/>
  <c r="AE50" i="1"/>
  <c r="AP49" i="1"/>
  <c r="AO49" i="1"/>
  <c r="AN49" i="1"/>
  <c r="AL49" i="1"/>
  <c r="AK49" i="1"/>
  <c r="AJ49" i="1"/>
  <c r="AI49" i="1"/>
  <c r="AH49" i="1"/>
  <c r="AG49" i="1"/>
  <c r="AF49" i="1"/>
  <c r="AE49" i="1"/>
  <c r="AP48" i="1"/>
  <c r="AO48" i="1"/>
  <c r="AN48" i="1"/>
  <c r="AL48" i="1"/>
  <c r="AK48" i="1"/>
  <c r="AJ48" i="1"/>
  <c r="AI48" i="1"/>
  <c r="AH48" i="1"/>
  <c r="AG48" i="1"/>
  <c r="AF48" i="1"/>
  <c r="AE48" i="1"/>
  <c r="AP47" i="1"/>
  <c r="AO47" i="1"/>
  <c r="AN47" i="1"/>
  <c r="AL47" i="1"/>
  <c r="AK47" i="1"/>
  <c r="AJ47" i="1"/>
  <c r="AI47" i="1"/>
  <c r="AH47" i="1"/>
  <c r="AG47" i="1"/>
  <c r="AF47" i="1"/>
  <c r="AE47" i="1"/>
  <c r="AP46" i="1"/>
  <c r="AO46" i="1"/>
  <c r="AN46" i="1"/>
  <c r="AL46" i="1"/>
  <c r="AK46" i="1"/>
  <c r="AJ46" i="1"/>
  <c r="AI46" i="1"/>
  <c r="AH46" i="1"/>
  <c r="AG46" i="1"/>
  <c r="AF46" i="1"/>
  <c r="AE46" i="1"/>
  <c r="AP45" i="1"/>
  <c r="AO45" i="1"/>
  <c r="AN45" i="1"/>
  <c r="AL45" i="1"/>
  <c r="AK45" i="1"/>
  <c r="AJ45" i="1"/>
  <c r="AI45" i="1"/>
  <c r="AH45" i="1"/>
  <c r="AG45" i="1"/>
  <c r="AF45" i="1"/>
  <c r="AE45" i="1"/>
  <c r="AP44" i="1"/>
  <c r="AO44" i="1"/>
  <c r="AN44" i="1"/>
  <c r="AL44" i="1"/>
  <c r="AK44" i="1"/>
  <c r="AJ44" i="1"/>
  <c r="AI44" i="1"/>
  <c r="AH44" i="1"/>
  <c r="AG44" i="1"/>
  <c r="AF44" i="1"/>
  <c r="AE44" i="1"/>
  <c r="AP43" i="1"/>
  <c r="AO43" i="1"/>
  <c r="AN43" i="1"/>
  <c r="AL43" i="1"/>
  <c r="AK43" i="1"/>
  <c r="AJ43" i="1"/>
  <c r="AI43" i="1"/>
  <c r="AH43" i="1"/>
  <c r="AG43" i="1"/>
  <c r="AF43" i="1"/>
  <c r="AE43" i="1"/>
  <c r="AP42" i="1"/>
  <c r="AO42" i="1"/>
  <c r="AN42" i="1"/>
  <c r="AL42" i="1"/>
  <c r="AK42" i="1"/>
  <c r="AJ42" i="1"/>
  <c r="AI42" i="1"/>
  <c r="AH42" i="1"/>
  <c r="AG42" i="1"/>
  <c r="AF42" i="1"/>
  <c r="AE42" i="1"/>
  <c r="AP41" i="1"/>
  <c r="AO41" i="1"/>
  <c r="AN41" i="1"/>
  <c r="AL41" i="1"/>
  <c r="AK41" i="1"/>
  <c r="AJ41" i="1"/>
  <c r="AI41" i="1"/>
  <c r="AH41" i="1"/>
  <c r="AG41" i="1"/>
  <c r="AF41" i="1"/>
  <c r="AE41" i="1"/>
  <c r="AP40" i="1"/>
  <c r="AO40" i="1"/>
  <c r="AN40" i="1"/>
  <c r="AL40" i="1"/>
  <c r="AK40" i="1"/>
  <c r="AJ40" i="1"/>
  <c r="AI40" i="1"/>
  <c r="AH40" i="1"/>
  <c r="AG40" i="1"/>
  <c r="AF40" i="1"/>
  <c r="AE40" i="1"/>
  <c r="AP39" i="1"/>
  <c r="AO39" i="1"/>
  <c r="AN39" i="1"/>
  <c r="AL39" i="1"/>
  <c r="AK39" i="1"/>
  <c r="AJ39" i="1"/>
  <c r="AI39" i="1"/>
  <c r="AH39" i="1"/>
  <c r="AG39" i="1"/>
  <c r="AF39" i="1"/>
  <c r="AE39" i="1"/>
  <c r="AP38" i="1"/>
  <c r="AO38" i="1"/>
  <c r="AN38" i="1"/>
  <c r="AL38" i="1"/>
  <c r="AK38" i="1"/>
  <c r="AJ38" i="1"/>
  <c r="AI38" i="1"/>
  <c r="AH38" i="1"/>
  <c r="AG38" i="1"/>
  <c r="AF38" i="1"/>
  <c r="AE38" i="1"/>
  <c r="AP37" i="1"/>
  <c r="AO37" i="1"/>
  <c r="AN37" i="1"/>
  <c r="AL37" i="1"/>
  <c r="AK37" i="1"/>
  <c r="AJ37" i="1"/>
  <c r="AI37" i="1"/>
  <c r="AH37" i="1"/>
  <c r="AG37" i="1"/>
  <c r="AF37" i="1"/>
  <c r="AE37" i="1"/>
  <c r="AP36" i="1"/>
  <c r="AO36" i="1"/>
  <c r="AN36" i="1"/>
  <c r="AL36" i="1"/>
  <c r="AK36" i="1"/>
  <c r="AJ36" i="1"/>
  <c r="AI36" i="1"/>
  <c r="AH36" i="1"/>
  <c r="AG36" i="1"/>
  <c r="AF36" i="1"/>
  <c r="AE36" i="1"/>
  <c r="AP35" i="1"/>
  <c r="AO35" i="1"/>
  <c r="AN35" i="1"/>
  <c r="AL35" i="1"/>
  <c r="AK35" i="1"/>
  <c r="AJ35" i="1"/>
  <c r="AI35" i="1"/>
  <c r="AH35" i="1"/>
  <c r="AG35" i="1"/>
  <c r="AF35" i="1"/>
  <c r="AE35" i="1"/>
  <c r="AP34" i="1"/>
  <c r="AO34" i="1"/>
  <c r="AN34" i="1"/>
  <c r="AL34" i="1"/>
  <c r="AK34" i="1"/>
  <c r="AJ34" i="1"/>
  <c r="AI34" i="1"/>
  <c r="AH34" i="1"/>
  <c r="AG34" i="1"/>
  <c r="AF34" i="1"/>
  <c r="AE34" i="1"/>
  <c r="AP33" i="1"/>
  <c r="AO33" i="1"/>
  <c r="AN33" i="1"/>
  <c r="AL33" i="1"/>
  <c r="AK33" i="1"/>
  <c r="AJ33" i="1"/>
  <c r="AI33" i="1"/>
  <c r="AH33" i="1"/>
  <c r="AG33" i="1"/>
  <c r="AF33" i="1"/>
  <c r="AE33" i="1"/>
  <c r="AP32" i="1"/>
  <c r="AO32" i="1"/>
  <c r="AN32" i="1"/>
  <c r="AL32" i="1"/>
  <c r="AK32" i="1"/>
  <c r="AJ32" i="1"/>
  <c r="AI32" i="1"/>
  <c r="AH32" i="1"/>
  <c r="AG32" i="1"/>
  <c r="AF32" i="1"/>
  <c r="AE32" i="1"/>
  <c r="AP31" i="1"/>
  <c r="AO31" i="1"/>
  <c r="AN31" i="1"/>
  <c r="AL31" i="1"/>
  <c r="AK31" i="1"/>
  <c r="AJ31" i="1"/>
  <c r="AI31" i="1"/>
  <c r="AH31" i="1"/>
  <c r="AG31" i="1"/>
  <c r="AF31" i="1"/>
  <c r="AE31" i="1"/>
  <c r="AP30" i="1"/>
  <c r="AO30" i="1"/>
  <c r="AN30" i="1"/>
  <c r="AL30" i="1"/>
  <c r="AK30" i="1"/>
  <c r="AJ30" i="1"/>
  <c r="AI30" i="1"/>
  <c r="AH30" i="1"/>
  <c r="AG30" i="1"/>
  <c r="AF30" i="1"/>
  <c r="AE30" i="1"/>
  <c r="AP29" i="1"/>
  <c r="AO29" i="1"/>
  <c r="AN29" i="1"/>
  <c r="AL29" i="1"/>
  <c r="AK29" i="1"/>
  <c r="AJ29" i="1"/>
  <c r="AI29" i="1"/>
  <c r="AH29" i="1"/>
  <c r="AG29" i="1"/>
  <c r="AF29" i="1"/>
  <c r="AE29" i="1"/>
  <c r="AP28" i="1"/>
  <c r="AO28" i="1"/>
  <c r="AN28" i="1"/>
  <c r="AL28" i="1"/>
  <c r="AK28" i="1"/>
  <c r="AJ28" i="1"/>
  <c r="AI28" i="1"/>
  <c r="AH28" i="1"/>
  <c r="AG28" i="1"/>
  <c r="AF28" i="1"/>
  <c r="AE28" i="1"/>
  <c r="AP27" i="1"/>
  <c r="AO27" i="1"/>
  <c r="AN27" i="1"/>
  <c r="AL27" i="1"/>
  <c r="AK27" i="1"/>
  <c r="AJ27" i="1"/>
  <c r="AI27" i="1"/>
  <c r="AH27" i="1"/>
  <c r="AG27" i="1"/>
  <c r="AF27" i="1"/>
  <c r="AE27" i="1"/>
  <c r="AP26" i="1"/>
  <c r="AO26" i="1"/>
  <c r="AN26" i="1"/>
  <c r="AL26" i="1"/>
  <c r="AK26" i="1"/>
  <c r="AJ26" i="1"/>
  <c r="AI26" i="1"/>
  <c r="AH26" i="1"/>
  <c r="AG26" i="1"/>
  <c r="AF26" i="1"/>
  <c r="AE26" i="1"/>
  <c r="AP25" i="1"/>
  <c r="AO25" i="1"/>
  <c r="AN25" i="1"/>
  <c r="AL25" i="1"/>
  <c r="AK25" i="1"/>
  <c r="AJ25" i="1"/>
  <c r="AI25" i="1"/>
  <c r="AH25" i="1"/>
  <c r="AG25" i="1"/>
  <c r="AF25" i="1"/>
  <c r="AE25" i="1"/>
  <c r="AP24" i="1"/>
  <c r="AO24" i="1"/>
  <c r="AN24" i="1"/>
  <c r="AL24" i="1"/>
  <c r="AK24" i="1"/>
  <c r="AJ24" i="1"/>
  <c r="AI24" i="1"/>
  <c r="AH24" i="1"/>
  <c r="AG24" i="1"/>
  <c r="AF24" i="1"/>
  <c r="AE24" i="1"/>
  <c r="AP23" i="1"/>
  <c r="AO23" i="1"/>
  <c r="AN23" i="1"/>
  <c r="AL23" i="1"/>
  <c r="AK23" i="1"/>
  <c r="AJ23" i="1"/>
  <c r="AI23" i="1"/>
  <c r="AH23" i="1"/>
  <c r="AG23" i="1"/>
  <c r="AF23" i="1"/>
  <c r="AE23" i="1"/>
  <c r="AP22" i="1"/>
  <c r="AO22" i="1"/>
  <c r="AN22" i="1"/>
  <c r="AL22" i="1"/>
  <c r="AK22" i="1"/>
  <c r="AJ22" i="1"/>
  <c r="AI22" i="1"/>
  <c r="AH22" i="1"/>
  <c r="AG22" i="1"/>
  <c r="AF22" i="1"/>
  <c r="AE22" i="1"/>
  <c r="AP21" i="1"/>
  <c r="AO21" i="1"/>
  <c r="AN21" i="1"/>
  <c r="AL21" i="1"/>
  <c r="AK21" i="1"/>
  <c r="AJ21" i="1"/>
  <c r="AI21" i="1"/>
  <c r="AH21" i="1"/>
  <c r="AG21" i="1"/>
  <c r="AF21" i="1"/>
  <c r="AE21" i="1"/>
  <c r="AP20" i="1"/>
  <c r="AO20" i="1"/>
  <c r="AN20" i="1"/>
  <c r="AL20" i="1"/>
  <c r="AK20" i="1"/>
  <c r="AJ20" i="1"/>
  <c r="AI20" i="1"/>
  <c r="AH20" i="1"/>
  <c r="AG20" i="1"/>
  <c r="AF20" i="1"/>
  <c r="AE20" i="1"/>
  <c r="AP19" i="1"/>
  <c r="AO19" i="1"/>
  <c r="AN19" i="1"/>
  <c r="AL19" i="1"/>
  <c r="AK19" i="1"/>
  <c r="AJ19" i="1"/>
  <c r="AI19" i="1"/>
  <c r="AH19" i="1"/>
  <c r="AG19" i="1"/>
  <c r="AF19" i="1"/>
  <c r="AE19" i="1"/>
  <c r="AP18" i="1"/>
  <c r="AO18" i="1"/>
  <c r="AN18" i="1"/>
  <c r="AL18" i="1"/>
  <c r="AK18" i="1"/>
  <c r="AJ18" i="1"/>
  <c r="AI18" i="1"/>
  <c r="AH18" i="1"/>
  <c r="AG18" i="1"/>
  <c r="AF18" i="1"/>
  <c r="AE18" i="1"/>
  <c r="AP17" i="1"/>
  <c r="AO17" i="1"/>
  <c r="AN17" i="1"/>
  <c r="AL17" i="1"/>
  <c r="AK17" i="1"/>
  <c r="AJ17" i="1"/>
  <c r="AI17" i="1"/>
  <c r="AH17" i="1"/>
  <c r="AG17" i="1"/>
  <c r="AF17" i="1"/>
  <c r="AE17" i="1"/>
  <c r="AP16" i="1"/>
  <c r="AO16" i="1"/>
  <c r="AN16" i="1"/>
  <c r="AL16" i="1"/>
  <c r="AK16" i="1"/>
  <c r="AJ16" i="1"/>
  <c r="AI16" i="1"/>
  <c r="AH16" i="1"/>
  <c r="AG16" i="1"/>
  <c r="AF16" i="1"/>
  <c r="AE16" i="1"/>
  <c r="AP15" i="1"/>
  <c r="AO15" i="1"/>
  <c r="AN15" i="1"/>
  <c r="AL15" i="1"/>
  <c r="AK15" i="1"/>
  <c r="AJ15" i="1"/>
  <c r="AI15" i="1"/>
  <c r="AH15" i="1"/>
  <c r="AG15" i="1"/>
  <c r="AF15" i="1"/>
  <c r="AE15" i="1"/>
  <c r="AP14" i="1"/>
  <c r="AO14" i="1"/>
  <c r="AN14" i="1"/>
  <c r="AL14" i="1"/>
  <c r="AK14" i="1"/>
  <c r="AJ14" i="1"/>
  <c r="AI14" i="1"/>
  <c r="AH14" i="1"/>
  <c r="AG14" i="1"/>
  <c r="AF14" i="1"/>
  <c r="AE14" i="1"/>
  <c r="AP13" i="1"/>
  <c r="AO13" i="1"/>
  <c r="AN13" i="1"/>
  <c r="AL13" i="1"/>
  <c r="AK13" i="1"/>
  <c r="AJ13" i="1"/>
  <c r="AI13" i="1"/>
  <c r="AH13" i="1"/>
  <c r="AG13" i="1"/>
  <c r="AF13" i="1"/>
  <c r="AE13" i="1"/>
  <c r="AP12" i="1"/>
  <c r="AO12" i="1"/>
  <c r="AN12" i="1"/>
  <c r="AL12" i="1"/>
  <c r="AK12" i="1"/>
  <c r="AJ12" i="1"/>
  <c r="AI12" i="1"/>
  <c r="AH12" i="1"/>
  <c r="AG12" i="1"/>
  <c r="AF12" i="1"/>
  <c r="AE12" i="1"/>
  <c r="AP11" i="1"/>
  <c r="AO11" i="1"/>
  <c r="AN11" i="1"/>
  <c r="AL11" i="1"/>
  <c r="AK11" i="1"/>
  <c r="AJ11" i="1"/>
  <c r="AI11" i="1"/>
  <c r="AH11" i="1"/>
  <c r="AG11" i="1"/>
  <c r="AF11" i="1"/>
  <c r="AE11" i="1"/>
  <c r="AP10" i="1"/>
  <c r="AO10" i="1"/>
  <c r="AN10" i="1"/>
  <c r="AL10" i="1"/>
  <c r="AK10" i="1"/>
  <c r="AJ10" i="1"/>
  <c r="AI10" i="1"/>
  <c r="AH10" i="1"/>
  <c r="AG10" i="1"/>
  <c r="AF10" i="1"/>
  <c r="AE10" i="1"/>
  <c r="AP9" i="1"/>
  <c r="AO9" i="1"/>
  <c r="AN9" i="1"/>
  <c r="AL9" i="1"/>
  <c r="AK9" i="1"/>
  <c r="AJ9" i="1"/>
  <c r="AI9" i="1"/>
  <c r="AH9" i="1"/>
  <c r="AG9" i="1"/>
  <c r="AF9" i="1"/>
  <c r="AE9" i="1"/>
  <c r="AP8" i="1"/>
  <c r="AO8" i="1"/>
  <c r="AN8" i="1"/>
  <c r="AL8" i="1"/>
  <c r="AK8" i="1"/>
  <c r="AJ8" i="1"/>
  <c r="AI8" i="1"/>
  <c r="AH8" i="1"/>
  <c r="AG8" i="1"/>
  <c r="AF8" i="1"/>
  <c r="AE8" i="1"/>
  <c r="AP7" i="1"/>
  <c r="AO7" i="1"/>
  <c r="AN7" i="1"/>
  <c r="AL7" i="1"/>
  <c r="AK7" i="1"/>
  <c r="AJ7" i="1"/>
  <c r="AI7" i="1"/>
  <c r="AH7" i="1"/>
  <c r="AG7" i="1"/>
  <c r="AF7" i="1"/>
  <c r="AE7" i="1"/>
  <c r="AP6" i="1"/>
  <c r="AO6" i="1"/>
  <c r="AN6" i="1"/>
  <c r="AL6" i="1"/>
  <c r="AK6" i="1"/>
  <c r="AJ6" i="1"/>
  <c r="AI6" i="1"/>
  <c r="AH6" i="1"/>
  <c r="AG6" i="1"/>
  <c r="AF6" i="1"/>
  <c r="AE6" i="1"/>
  <c r="AP5" i="1"/>
  <c r="AO5" i="1"/>
  <c r="AN5" i="1"/>
  <c r="AL5" i="1"/>
  <c r="AK5" i="1"/>
  <c r="AJ5" i="1"/>
  <c r="AI5" i="1"/>
  <c r="AH5" i="1"/>
  <c r="AG5" i="1"/>
  <c r="AF5" i="1"/>
  <c r="AE5" i="1"/>
  <c r="AP4" i="1"/>
  <c r="AO4" i="1"/>
  <c r="AN4" i="1"/>
  <c r="AL4" i="1"/>
  <c r="AK4" i="1"/>
  <c r="AJ4" i="1"/>
  <c r="AI4" i="1"/>
  <c r="AH4" i="1"/>
  <c r="AG4" i="1"/>
  <c r="AF4" i="1"/>
  <c r="AE4" i="1"/>
</calcChain>
</file>

<file path=xl/sharedStrings.xml><?xml version="1.0" encoding="utf-8"?>
<sst xmlns="http://schemas.openxmlformats.org/spreadsheetml/2006/main" count="1583" uniqueCount="46">
  <si>
    <t>SUPPLEMENTARY TABLE 2. Percentage of potentially excess deaths from the five leading causes of death, by U.S. Department of Health and Human Services region and urban-rural county classification — United States, 2010–2017</t>
  </si>
  <si>
    <t>Cause of death</t>
  </si>
  <si>
    <t>HHS 
Region**</t>
  </si>
  <si>
    <t>Urbanization level</t>
  </si>
  <si>
    <t>2010</t>
  </si>
  <si>
    <t>2011</t>
  </si>
  <si>
    <t>2012</t>
  </si>
  <si>
    <t>2013</t>
  </si>
  <si>
    <t>2014</t>
  </si>
  <si>
    <t>2015</t>
  </si>
  <si>
    <t>2016</t>
  </si>
  <si>
    <t>2017</t>
  </si>
  <si>
    <t>Trend</t>
  </si>
  <si>
    <t>APC</t>
  </si>
  <si>
    <t>SE</t>
  </si>
  <si>
    <t>Lower 
95 CI</t>
  </si>
  <si>
    <t>Upper 
95 CI</t>
  </si>
  <si>
    <t>Linear Trend</t>
  </si>
  <si>
    <t>Quadratic Trend</t>
  </si>
  <si>
    <t>Heart Disease</t>
  </si>
  <si>
    <t>1</t>
  </si>
  <si>
    <t>1-Large central metro</t>
  </si>
  <si>
    <t>*</t>
  </si>
  <si>
    <t/>
  </si>
  <si>
    <t>2-Large fringe metro</t>
  </si>
  <si>
    <t>**</t>
  </si>
  <si>
    <t>3-Medium metro</t>
  </si>
  <si>
    <t>4-Small metro</t>
  </si>
  <si>
    <t>5-Micropolitan</t>
  </si>
  <si>
    <t>6-Noncore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</si>
  <si>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</si>
  <si>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</si>
  <si>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</si>
  <si>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</si>
  <si>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</si>
  <si>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</si>
  <si>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</si>
  <si>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</si>
  <si>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</si>
  <si>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Cancer</t>
  </si>
  <si>
    <t>Unintentional Injury</t>
  </si>
  <si>
    <t>Chronic Lower Respiratory Disease</t>
  </si>
  <si>
    <t>Stroke</t>
  </si>
  <si>
    <t>* indicates statistically significant linear trend; ** indicates statistically significant quadratic trend.</t>
  </si>
  <si>
    <t>Note: In some cases, APC estimates may be suppressed if the relative standard errors exceeded 100% or if the models failed to converge or suggested a poor fit to the data.</t>
  </si>
  <si>
    <t>** 1 = Connecticut, Maine, Massachusetts, New Hampshire, Rhode Island, and Vermont; 2 = New Jersey, New York, Puerto Rico, and the U.S. Virgin Islands (Mortality data for residents of U.S. territories were excluded.); 3 = Delaware, District of Columbia, Maryland, Pennsylvania, Virginia, and West Virginia; 4 = Alabama, Florida, Georgia, Kentucky, Mississippi, North Carolina, South Carolina, and Tennessee; 5 = Illinois, Indiana, Michigan, Minnesota, Ohio, and Wisconsin; 6 = Arkansas, Louisiana, New Mexico, Oklahoma, and Texas; 7 = Iowa, Kansas, Missouri, and Nebraska; 8 = Colorado, Montana, North Dakota, South Dakota, Utah, and Wyoming; 9 = Arizona, California, Hawaii, and Nevada; 10 = Alaska, Idaho, Oregon, and Washington.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</si>
</sst>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Calibri"/>
      <family val="2"/>
    </font>
    <font>
      <sz val="8"/>
      <color theme="1" tint="0.499984740745262"/>
      <name val="Arial"/>
      <family val="2"/>
    </font>
    <font>
      <b/>
      <sz val="9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3" fillId="0" borderId="0" xfId="1" applyFont="1"/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5" fillId="0" borderId="0" xfId="1" applyFo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64" fontId="4" fillId="0" borderId="0" xfId="1" applyNumberFormat="1" applyFont="1" applyBorder="1" applyAlignment="1">
      <alignment vertical="center"/>
    </xf>
    <xf numFmtId="0" fontId="4" fillId="0" borderId="0" xfId="1" applyFont="1" applyBorder="1"/>
    <xf numFmtId="0" fontId="5" fillId="0" borderId="0" xfId="1" applyFont="1" applyBorder="1"/>
    <xf numFmtId="164" fontId="4" fillId="0" borderId="0" xfId="2" applyNumberFormat="1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" fontId="4" fillId="0" borderId="0" xfId="1" applyNumberFormat="1" applyFont="1"/>
    <xf numFmtId="0" fontId="4" fillId="0" borderId="0" xfId="1" applyFont="1"/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164" fontId="4" fillId="0" borderId="2" xfId="1" applyNumberFormat="1" applyFont="1" applyBorder="1" applyAlignment="1">
      <alignment vertical="center"/>
    </xf>
    <xf numFmtId="0" fontId="4" fillId="0" borderId="2" xfId="1" applyFont="1" applyBorder="1"/>
    <xf numFmtId="0" fontId="5" fillId="0" borderId="2" xfId="1" applyFont="1" applyBorder="1"/>
    <xf numFmtId="164" fontId="4" fillId="0" borderId="2" xfId="2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164" fontId="4" fillId="0" borderId="3" xfId="1" applyNumberFormat="1" applyFont="1" applyBorder="1" applyAlignment="1">
      <alignment vertical="center"/>
    </xf>
    <xf numFmtId="0" fontId="4" fillId="0" borderId="3" xfId="1" applyFont="1" applyBorder="1"/>
    <xf numFmtId="0" fontId="5" fillId="0" borderId="3" xfId="1" applyFont="1" applyBorder="1"/>
    <xf numFmtId="164" fontId="4" fillId="0" borderId="3" xfId="2" applyNumberFormat="1" applyFont="1" applyBorder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164" fontId="4" fillId="0" borderId="1" xfId="1" applyNumberFormat="1" applyFont="1" applyBorder="1" applyAlignment="1">
      <alignment vertical="center"/>
    </xf>
    <xf numFmtId="0" fontId="4" fillId="0" borderId="1" xfId="1" applyFont="1" applyBorder="1"/>
    <xf numFmtId="0" fontId="5" fillId="0" borderId="1" xfId="1" applyFont="1" applyBorder="1"/>
    <xf numFmtId="164" fontId="4" fillId="0" borderId="1" xfId="2" applyNumberFormat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164" fontId="4" fillId="0" borderId="4" xfId="1" applyNumberFormat="1" applyFont="1" applyBorder="1" applyAlignment="1">
      <alignment vertical="center"/>
    </xf>
    <xf numFmtId="0" fontId="4" fillId="0" borderId="4" xfId="1" applyFont="1" applyBorder="1"/>
    <xf numFmtId="0" fontId="5" fillId="0" borderId="4" xfId="1" applyFont="1" applyBorder="1"/>
    <xf numFmtId="164" fontId="4" fillId="0" borderId="4" xfId="2" applyNumberFormat="1" applyFont="1" applyBorder="1" applyAlignment="1">
      <alignment vertical="center"/>
    </xf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/>
    </xf>
    <xf numFmtId="0" fontId="4" fillId="0" borderId="3" xfId="1" applyFont="1" applyFill="1" applyBorder="1" applyAlignment="1">
      <alignment horizontal="left" vertical="top"/>
    </xf>
    <xf numFmtId="164" fontId="4" fillId="0" borderId="3" xfId="1" applyNumberFormat="1" applyFont="1" applyFill="1" applyBorder="1" applyAlignment="1">
      <alignment vertical="center"/>
    </xf>
    <xf numFmtId="0" fontId="4" fillId="0" borderId="3" xfId="1" applyFont="1" applyFill="1" applyBorder="1"/>
    <xf numFmtId="0" fontId="5" fillId="0" borderId="3" xfId="1" applyFont="1" applyFill="1" applyBorder="1"/>
    <xf numFmtId="164" fontId="4" fillId="0" borderId="3" xfId="2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/>
    <xf numFmtId="0" fontId="5" fillId="0" borderId="0" xfId="1" applyFont="1" applyFill="1" applyBorder="1"/>
    <xf numFmtId="164" fontId="4" fillId="0" borderId="0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left" vertical="top"/>
    </xf>
    <xf numFmtId="164" fontId="4" fillId="0" borderId="2" xfId="1" applyNumberFormat="1" applyFont="1" applyFill="1" applyBorder="1" applyAlignment="1">
      <alignment vertical="center"/>
    </xf>
    <xf numFmtId="0" fontId="4" fillId="0" borderId="2" xfId="1" applyFont="1" applyFill="1" applyBorder="1"/>
    <xf numFmtId="0" fontId="5" fillId="0" borderId="2" xfId="1" applyFont="1" applyFill="1" applyBorder="1"/>
    <xf numFmtId="164" fontId="4" fillId="0" borderId="2" xfId="2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/>
    </xf>
    <xf numFmtId="0" fontId="7" fillId="0" borderId="0" xfId="1" applyFont="1"/>
    <xf numFmtId="4" fontId="7" fillId="0" borderId="0" xfId="1" applyNumberFormat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4" fontId="4" fillId="0" borderId="0" xfId="1" applyNumberFormat="1" applyFont="1"/>
    <xf numFmtId="0" fontId="8" fillId="0" borderId="0" xfId="1" applyFont="1"/>
  </cellXfs>
  <cellStyles count="3">
    <cellStyle name="Normal" xfId="0" builtinId="0"/>
    <cellStyle name="Normal 2" xfId="1" xr:uid="{FF0385CB-1858-4990-B345-71F620B49BE0}"/>
    <cellStyle name="Normal 2 2" xfId="2" xr:uid="{ACDB8A51-37D9-4B6C-8C8D-71CC28230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A958-BC88-4A67-9683-5CBB151A895B}">
  <dimension ref="A1:AP825"/>
  <sheetViews>
    <sheetView tabSelected="1" workbookViewId="0">
      <selection activeCell="AT32" sqref="AT32"/>
    </sheetView>
  </sheetViews>
  <sheetFormatPr defaultColWidth="8.88671875" defaultRowHeight="13.2"/>
  <cols>
    <col min="1" max="1" width="15.88671875" style="76" customWidth="1"/>
    <col min="2" max="2" width="9" style="4" bestFit="1" customWidth="1"/>
    <col min="3" max="3" width="17.88671875" style="4" bestFit="1" customWidth="1"/>
    <col min="4" max="11" width="6.44140625" style="4" customWidth="1"/>
    <col min="12" max="12" width="1.88671875" style="4" customWidth="1"/>
    <col min="13" max="13" width="7.44140625" style="4" customWidth="1"/>
    <col min="14" max="17" width="6.5546875" style="4" customWidth="1"/>
    <col min="18" max="19" width="9.44140625" style="3" customWidth="1"/>
    <col min="20" max="42" width="0" style="4" hidden="1" customWidth="1"/>
    <col min="43" max="16384" width="8.88671875" style="4"/>
  </cols>
  <sheetData>
    <row r="1" spans="1:42" ht="13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4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42" s="8" customFormat="1" ht="27.75" customHeight="1" thickBot="1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/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42" s="17" customFormat="1">
      <c r="A4" s="9" t="s">
        <v>19</v>
      </c>
      <c r="B4" s="9" t="s">
        <v>20</v>
      </c>
      <c r="C4" s="10" t="s">
        <v>21</v>
      </c>
      <c r="D4" s="11">
        <v>21.828125020821801</v>
      </c>
      <c r="E4" s="11">
        <v>23.399534243526499</v>
      </c>
      <c r="F4" s="11">
        <v>20.2037551591138</v>
      </c>
      <c r="G4" s="11">
        <v>13.4239776852746</v>
      </c>
      <c r="H4" s="11">
        <v>11.938956431789499</v>
      </c>
      <c r="I4" s="11">
        <v>16.224076692846399</v>
      </c>
      <c r="J4" s="11">
        <v>10.623119386249799</v>
      </c>
      <c r="K4" s="11">
        <v>12.292227487091299</v>
      </c>
      <c r="L4" s="12"/>
      <c r="M4" s="13"/>
      <c r="N4" s="14">
        <v>-10.11</v>
      </c>
      <c r="O4" s="14">
        <v>0.98</v>
      </c>
      <c r="P4" s="14">
        <v>-12.64</v>
      </c>
      <c r="Q4" s="14">
        <v>-7.58</v>
      </c>
      <c r="R4" s="15" t="s">
        <v>22</v>
      </c>
      <c r="S4" s="15" t="s">
        <v>23</v>
      </c>
      <c r="T4" s="16">
        <v>186.781359474608</v>
      </c>
      <c r="U4" s="16">
        <v>265.26365392803802</v>
      </c>
      <c r="V4" s="16">
        <v>166.61527722335899</v>
      </c>
      <c r="W4" s="16">
        <v>205.71202586224601</v>
      </c>
      <c r="Y4" s="17">
        <v>-9.6</v>
      </c>
      <c r="Z4" s="17">
        <v>2.76</v>
      </c>
      <c r="AA4" s="17">
        <v>-16.73</v>
      </c>
      <c r="AB4" s="17">
        <v>-2.4700000000000002</v>
      </c>
      <c r="AC4" s="17" t="s">
        <v>23</v>
      </c>
      <c r="AD4" s="17" t="s">
        <v>23</v>
      </c>
      <c r="AE4" s="17" t="b">
        <f t="shared" ref="AE4:AL35" si="0">ROUND(P4,0)=ROUND(D4,0)</f>
        <v>0</v>
      </c>
      <c r="AF4" s="17" t="b">
        <f t="shared" si="0"/>
        <v>0</v>
      </c>
      <c r="AG4" s="17" t="e">
        <f t="shared" si="0"/>
        <v>#VALUE!</v>
      </c>
      <c r="AH4" s="17" t="e">
        <f t="shared" si="0"/>
        <v>#VALUE!</v>
      </c>
      <c r="AI4" s="17" t="b">
        <f t="shared" si="0"/>
        <v>0</v>
      </c>
      <c r="AJ4" s="17" t="b">
        <f t="shared" si="0"/>
        <v>0</v>
      </c>
      <c r="AK4" s="17" t="b">
        <f t="shared" si="0"/>
        <v>0</v>
      </c>
      <c r="AL4" s="17" t="b">
        <f t="shared" si="0"/>
        <v>0</v>
      </c>
      <c r="AN4" s="17" t="e">
        <f>ROUND(#REF!,1)=ROUND(Y4,1)</f>
        <v>#REF!</v>
      </c>
      <c r="AO4" s="17" t="e">
        <f>AC4=#REF!</f>
        <v>#REF!</v>
      </c>
      <c r="AP4" s="17" t="e">
        <f>AD4=#REF!</f>
        <v>#REF!</v>
      </c>
    </row>
    <row r="5" spans="1:42" s="17" customFormat="1">
      <c r="A5" s="9"/>
      <c r="B5" s="9"/>
      <c r="C5" s="10" t="s">
        <v>24</v>
      </c>
      <c r="D5" s="11">
        <v>8.9656415429773499</v>
      </c>
      <c r="E5" s="11">
        <v>5.53123477003881</v>
      </c>
      <c r="F5" s="11">
        <v>2.85856909257111</v>
      </c>
      <c r="G5" s="11">
        <v>4.6093101852925598</v>
      </c>
      <c r="H5" s="11">
        <v>0</v>
      </c>
      <c r="I5" s="11">
        <v>0</v>
      </c>
      <c r="J5" s="11">
        <v>0</v>
      </c>
      <c r="K5" s="11">
        <v>0</v>
      </c>
      <c r="L5" s="12"/>
      <c r="M5" s="13"/>
      <c r="N5" s="14">
        <v>-45.1</v>
      </c>
      <c r="O5" s="14">
        <v>2.5</v>
      </c>
      <c r="P5" s="14">
        <v>-51.56</v>
      </c>
      <c r="Q5" s="14">
        <v>-38.65</v>
      </c>
      <c r="R5" s="15" t="s">
        <v>22</v>
      </c>
      <c r="S5" s="15" t="s">
        <v>25</v>
      </c>
      <c r="T5" s="16">
        <v>30.633255037285501</v>
      </c>
      <c r="U5" s="16">
        <v>66.842133534063507</v>
      </c>
      <c r="V5" s="16">
        <v>35.2243935030573</v>
      </c>
      <c r="W5" s="16">
        <v>38.707722048356402</v>
      </c>
      <c r="Y5" s="17">
        <v>-27.75</v>
      </c>
      <c r="Z5" s="17">
        <v>6.4</v>
      </c>
      <c r="AA5" s="17">
        <v>-44.26</v>
      </c>
      <c r="AB5" s="17">
        <v>-11.25</v>
      </c>
      <c r="AC5" s="17" t="s">
        <v>22</v>
      </c>
      <c r="AD5" s="17" t="s">
        <v>23</v>
      </c>
      <c r="AE5" s="17" t="b">
        <f t="shared" si="0"/>
        <v>0</v>
      </c>
      <c r="AF5" s="17" t="b">
        <f t="shared" si="0"/>
        <v>0</v>
      </c>
      <c r="AG5" s="17" t="e">
        <f t="shared" si="0"/>
        <v>#VALUE!</v>
      </c>
      <c r="AH5" s="17" t="e">
        <f t="shared" si="0"/>
        <v>#VALUE!</v>
      </c>
      <c r="AI5" s="17" t="b">
        <f t="shared" si="0"/>
        <v>0</v>
      </c>
      <c r="AJ5" s="17" t="b">
        <f t="shared" si="0"/>
        <v>0</v>
      </c>
      <c r="AK5" s="17" t="b">
        <f t="shared" si="0"/>
        <v>0</v>
      </c>
      <c r="AL5" s="17" t="b">
        <f t="shared" si="0"/>
        <v>0</v>
      </c>
      <c r="AN5" s="17" t="e">
        <f>ROUND(#REF!,1)=ROUND(Y5,1)</f>
        <v>#REF!</v>
      </c>
      <c r="AO5" s="17" t="e">
        <f>AC5=#REF!</f>
        <v>#REF!</v>
      </c>
      <c r="AP5" s="17" t="e">
        <f>AD5=#REF!</f>
        <v>#REF!</v>
      </c>
    </row>
    <row r="6" spans="1:42" s="17" customFormat="1">
      <c r="A6" s="9"/>
      <c r="B6" s="9"/>
      <c r="C6" s="10" t="s">
        <v>26</v>
      </c>
      <c r="D6" s="11">
        <v>12.0389474871214</v>
      </c>
      <c r="E6" s="11">
        <v>11.5504809158606</v>
      </c>
      <c r="F6" s="11">
        <v>10.306274666200601</v>
      </c>
      <c r="G6" s="11">
        <v>10.6275927685278</v>
      </c>
      <c r="H6" s="11">
        <v>6.1260678606756702</v>
      </c>
      <c r="I6" s="11">
        <v>7.8775463539096604</v>
      </c>
      <c r="J6" s="11">
        <v>9.29284371907527</v>
      </c>
      <c r="K6" s="11">
        <v>9.4449627427926401</v>
      </c>
      <c r="L6" s="12"/>
      <c r="M6" s="13"/>
      <c r="N6" s="14">
        <v>-2.92</v>
      </c>
      <c r="O6" s="14">
        <v>0.88</v>
      </c>
      <c r="P6" s="14">
        <v>-5.19</v>
      </c>
      <c r="Q6" s="14">
        <v>-0.66</v>
      </c>
      <c r="R6" s="15" t="s">
        <v>23</v>
      </c>
      <c r="S6" s="15" t="s">
        <v>25</v>
      </c>
      <c r="T6" s="16">
        <v>214.87227678468099</v>
      </c>
      <c r="U6" s="16">
        <v>270.57997720562298</v>
      </c>
      <c r="V6" s="16">
        <v>328.00712631892299</v>
      </c>
      <c r="W6" s="16">
        <v>335.86287513370598</v>
      </c>
      <c r="Y6" s="17">
        <v>-2.31</v>
      </c>
      <c r="Z6" s="17">
        <v>2.33</v>
      </c>
      <c r="AA6" s="17">
        <v>-8.32</v>
      </c>
      <c r="AB6" s="17">
        <v>3.69</v>
      </c>
      <c r="AC6" s="17" t="s">
        <v>23</v>
      </c>
      <c r="AD6" s="17" t="s">
        <v>23</v>
      </c>
      <c r="AE6" s="17" t="b">
        <f t="shared" si="0"/>
        <v>0</v>
      </c>
      <c r="AF6" s="17" t="b">
        <f t="shared" si="0"/>
        <v>0</v>
      </c>
      <c r="AG6" s="17" t="e">
        <f t="shared" si="0"/>
        <v>#VALUE!</v>
      </c>
      <c r="AH6" s="17" t="e">
        <f t="shared" si="0"/>
        <v>#VALUE!</v>
      </c>
      <c r="AI6" s="17" t="b">
        <f t="shared" si="0"/>
        <v>0</v>
      </c>
      <c r="AJ6" s="17" t="b">
        <f t="shared" si="0"/>
        <v>0</v>
      </c>
      <c r="AK6" s="17" t="b">
        <f t="shared" si="0"/>
        <v>0</v>
      </c>
      <c r="AL6" s="17" t="b">
        <f t="shared" si="0"/>
        <v>0</v>
      </c>
      <c r="AN6" s="17" t="e">
        <f>ROUND(#REF!,1)=ROUND(Y6,1)</f>
        <v>#REF!</v>
      </c>
      <c r="AO6" s="17" t="e">
        <f>AC6=#REF!</f>
        <v>#REF!</v>
      </c>
      <c r="AP6" s="17" t="e">
        <f>AD6=#REF!</f>
        <v>#REF!</v>
      </c>
    </row>
    <row r="7" spans="1:42" s="17" customFormat="1">
      <c r="A7" s="9"/>
      <c r="B7" s="9"/>
      <c r="C7" s="10" t="s">
        <v>27</v>
      </c>
      <c r="D7" s="11">
        <v>9.8629180816461002</v>
      </c>
      <c r="E7" s="11">
        <v>4.3222783159557299</v>
      </c>
      <c r="F7" s="11">
        <v>13.538870351408599</v>
      </c>
      <c r="G7" s="11">
        <v>12.265289866987599</v>
      </c>
      <c r="H7" s="11">
        <v>11.1057192723691</v>
      </c>
      <c r="I7" s="11">
        <v>3.0825419201854598</v>
      </c>
      <c r="J7" s="11">
        <v>6.9816096006910602</v>
      </c>
      <c r="K7" s="11">
        <v>7.1276643572694596</v>
      </c>
      <c r="L7" s="12"/>
      <c r="M7" s="13"/>
      <c r="N7" s="14">
        <v>-3.89</v>
      </c>
      <c r="O7" s="14">
        <v>2.0299999999999998</v>
      </c>
      <c r="P7" s="14">
        <v>-9.1199999999999992</v>
      </c>
      <c r="Q7" s="14">
        <v>1.34</v>
      </c>
      <c r="R7" s="15" t="s">
        <v>23</v>
      </c>
      <c r="S7" s="15" t="s">
        <v>23</v>
      </c>
      <c r="T7" s="16">
        <v>79.516949990162601</v>
      </c>
      <c r="U7" s="16">
        <v>48.3628826368791</v>
      </c>
      <c r="V7" s="16">
        <v>65.617539353136905</v>
      </c>
      <c r="W7" s="16">
        <v>81.1131617711319</v>
      </c>
      <c r="Y7" s="17">
        <v>0</v>
      </c>
      <c r="Z7" s="17">
        <v>5.14</v>
      </c>
      <c r="AA7" s="17">
        <v>-10.82</v>
      </c>
      <c r="AB7" s="17">
        <v>15.69</v>
      </c>
      <c r="AC7" s="17" t="s">
        <v>23</v>
      </c>
      <c r="AD7" s="17" t="s">
        <v>23</v>
      </c>
      <c r="AE7" s="17" t="b">
        <f t="shared" si="0"/>
        <v>0</v>
      </c>
      <c r="AF7" s="17" t="b">
        <f t="shared" si="0"/>
        <v>0</v>
      </c>
      <c r="AG7" s="17" t="e">
        <f t="shared" si="0"/>
        <v>#VALUE!</v>
      </c>
      <c r="AH7" s="17" t="e">
        <f t="shared" si="0"/>
        <v>#VALUE!</v>
      </c>
      <c r="AI7" s="17" t="b">
        <f t="shared" si="0"/>
        <v>0</v>
      </c>
      <c r="AJ7" s="17" t="b">
        <f t="shared" si="0"/>
        <v>0</v>
      </c>
      <c r="AK7" s="17" t="b">
        <f t="shared" si="0"/>
        <v>0</v>
      </c>
      <c r="AL7" s="17" t="b">
        <f t="shared" si="0"/>
        <v>0</v>
      </c>
      <c r="AN7" s="17" t="e">
        <f>ROUND(#REF!,1)=ROUND(Y7,1)</f>
        <v>#REF!</v>
      </c>
      <c r="AO7" s="17" t="e">
        <f>AC7=#REF!</f>
        <v>#REF!</v>
      </c>
      <c r="AP7" s="17" t="e">
        <f>AD7=#REF!</f>
        <v>#REF!</v>
      </c>
    </row>
    <row r="8" spans="1:42" s="17" customFormat="1">
      <c r="A8" s="9"/>
      <c r="B8" s="9"/>
      <c r="C8" s="10" t="s">
        <v>28</v>
      </c>
      <c r="D8" s="11">
        <v>19.296510467572201</v>
      </c>
      <c r="E8" s="11">
        <v>16.6332219953456</v>
      </c>
      <c r="F8" s="11">
        <v>14.1808669840495</v>
      </c>
      <c r="G8" s="11">
        <v>17.055307785480299</v>
      </c>
      <c r="H8" s="11">
        <v>12.083305736527601</v>
      </c>
      <c r="I8" s="11">
        <v>16.7315268444972</v>
      </c>
      <c r="J8" s="11">
        <v>17.6529345251355</v>
      </c>
      <c r="K8" s="11">
        <v>16.0089469843487</v>
      </c>
      <c r="L8" s="12"/>
      <c r="M8" s="13"/>
      <c r="N8" s="14">
        <v>1.23</v>
      </c>
      <c r="O8" s="14">
        <v>1.22</v>
      </c>
      <c r="P8" s="14">
        <v>-1.92</v>
      </c>
      <c r="Q8" s="14">
        <v>4.38</v>
      </c>
      <c r="R8" s="15" t="s">
        <v>23</v>
      </c>
      <c r="S8" s="15" t="s">
        <v>23</v>
      </c>
      <c r="T8" s="16">
        <v>117.912581196723</v>
      </c>
      <c r="U8" s="16">
        <v>174.57037918377799</v>
      </c>
      <c r="V8" s="16">
        <v>188.35681138319501</v>
      </c>
      <c r="W8" s="16">
        <v>174.670743877511</v>
      </c>
      <c r="Y8" s="17">
        <v>1.17</v>
      </c>
      <c r="Z8" s="17">
        <v>2.21</v>
      </c>
      <c r="AA8" s="17">
        <v>-4.5199999999999996</v>
      </c>
      <c r="AB8" s="17">
        <v>6.86</v>
      </c>
      <c r="AC8" s="17" t="s">
        <v>23</v>
      </c>
      <c r="AD8" s="17" t="s">
        <v>23</v>
      </c>
      <c r="AE8" s="17" t="b">
        <f t="shared" si="0"/>
        <v>0</v>
      </c>
      <c r="AF8" s="17" t="b">
        <f t="shared" si="0"/>
        <v>0</v>
      </c>
      <c r="AG8" s="17" t="e">
        <f t="shared" si="0"/>
        <v>#VALUE!</v>
      </c>
      <c r="AH8" s="17" t="e">
        <f t="shared" si="0"/>
        <v>#VALUE!</v>
      </c>
      <c r="AI8" s="17" t="b">
        <f t="shared" si="0"/>
        <v>0</v>
      </c>
      <c r="AJ8" s="17" t="b">
        <f t="shared" si="0"/>
        <v>0</v>
      </c>
      <c r="AK8" s="17" t="b">
        <f t="shared" si="0"/>
        <v>0</v>
      </c>
      <c r="AL8" s="17" t="b">
        <f t="shared" si="0"/>
        <v>0</v>
      </c>
      <c r="AN8" s="17" t="e">
        <f>ROUND(#REF!,1)=ROUND(Y8,1)</f>
        <v>#REF!</v>
      </c>
      <c r="AO8" s="17" t="e">
        <f>AC8=#REF!</f>
        <v>#REF!</v>
      </c>
      <c r="AP8" s="17" t="e">
        <f>AD8=#REF!</f>
        <v>#REF!</v>
      </c>
    </row>
    <row r="9" spans="1:42" s="17" customFormat="1">
      <c r="A9" s="9"/>
      <c r="B9" s="18"/>
      <c r="C9" s="19" t="s">
        <v>29</v>
      </c>
      <c r="D9" s="20">
        <v>18.506897917393399</v>
      </c>
      <c r="E9" s="20">
        <v>21.146408066674599</v>
      </c>
      <c r="F9" s="20">
        <v>8.3794599695634098</v>
      </c>
      <c r="G9" s="20">
        <v>17.848540952727198</v>
      </c>
      <c r="H9" s="20">
        <v>19.7962559942642</v>
      </c>
      <c r="I9" s="20">
        <v>22.746962683842401</v>
      </c>
      <c r="J9" s="20">
        <v>26.362639678262699</v>
      </c>
      <c r="K9" s="20">
        <v>13.039081555318999</v>
      </c>
      <c r="L9" s="21"/>
      <c r="M9" s="22"/>
      <c r="N9" s="23">
        <v>5.15</v>
      </c>
      <c r="O9" s="23">
        <v>1.39</v>
      </c>
      <c r="P9" s="14">
        <v>1.55</v>
      </c>
      <c r="Q9" s="14">
        <v>8.74</v>
      </c>
      <c r="R9" s="15" t="s">
        <v>23</v>
      </c>
      <c r="S9" s="15" t="s">
        <v>23</v>
      </c>
      <c r="T9" s="16">
        <v>136.36707835390999</v>
      </c>
      <c r="U9" s="16">
        <v>164.233070577342</v>
      </c>
      <c r="V9" s="16">
        <v>203.25595191940599</v>
      </c>
      <c r="W9" s="16">
        <v>89.328421540752899</v>
      </c>
      <c r="Y9" s="17">
        <v>0</v>
      </c>
      <c r="Z9" s="17">
        <v>5.67</v>
      </c>
      <c r="AA9" s="17">
        <v>-9.2799999999999994</v>
      </c>
      <c r="AB9" s="17">
        <v>19.96</v>
      </c>
      <c r="AC9" s="17" t="s">
        <v>23</v>
      </c>
      <c r="AD9" s="17" t="s">
        <v>23</v>
      </c>
      <c r="AE9" s="17" t="b">
        <f t="shared" si="0"/>
        <v>0</v>
      </c>
      <c r="AF9" s="17" t="b">
        <f t="shared" si="0"/>
        <v>0</v>
      </c>
      <c r="AG9" s="17" t="e">
        <f t="shared" si="0"/>
        <v>#VALUE!</v>
      </c>
      <c r="AH9" s="17" t="e">
        <f t="shared" si="0"/>
        <v>#VALUE!</v>
      </c>
      <c r="AI9" s="17" t="b">
        <f t="shared" si="0"/>
        <v>0</v>
      </c>
      <c r="AJ9" s="17" t="b">
        <f t="shared" si="0"/>
        <v>0</v>
      </c>
      <c r="AK9" s="17" t="b">
        <f t="shared" si="0"/>
        <v>0</v>
      </c>
      <c r="AL9" s="17" t="b">
        <f t="shared" si="0"/>
        <v>0</v>
      </c>
      <c r="AN9" s="17" t="e">
        <f>ROUND(#REF!,1)=ROUND(Y9,1)</f>
        <v>#REF!</v>
      </c>
      <c r="AO9" s="17" t="e">
        <f>AC9=#REF!</f>
        <v>#REF!</v>
      </c>
      <c r="AP9" s="17" t="e">
        <f>AD9=#REF!</f>
        <v>#REF!</v>
      </c>
    </row>
    <row r="10" spans="1:42" s="17" customFormat="1">
      <c r="A10" s="9"/>
      <c r="B10" s="24" t="s">
        <v>30</v>
      </c>
      <c r="C10" s="25" t="s">
        <v>21</v>
      </c>
      <c r="D10" s="26">
        <v>37.8966149397801</v>
      </c>
      <c r="E10" s="26">
        <v>34.544606986697403</v>
      </c>
      <c r="F10" s="26">
        <v>32.281332122267699</v>
      </c>
      <c r="G10" s="26">
        <v>32.3549880945545</v>
      </c>
      <c r="H10" s="26">
        <v>29.9209204073663</v>
      </c>
      <c r="I10" s="26">
        <v>30.8163154683598</v>
      </c>
      <c r="J10" s="26">
        <v>31.7529710486344</v>
      </c>
      <c r="K10" s="26">
        <v>28.1785685076084</v>
      </c>
      <c r="L10" s="27"/>
      <c r="M10" s="28"/>
      <c r="N10" s="29">
        <v>-2.75</v>
      </c>
      <c r="O10" s="29">
        <v>0.27</v>
      </c>
      <c r="P10" s="29">
        <v>-3.44</v>
      </c>
      <c r="Q10" s="29">
        <v>-2.06</v>
      </c>
      <c r="R10" s="30" t="s">
        <v>22</v>
      </c>
      <c r="S10" s="30" t="s">
        <v>25</v>
      </c>
      <c r="T10" s="16">
        <v>3036.97342134768</v>
      </c>
      <c r="U10" s="16">
        <v>3229.2416979294198</v>
      </c>
      <c r="V10" s="16">
        <v>3419.1599225169498</v>
      </c>
      <c r="W10" s="16">
        <v>3019.8971869603902</v>
      </c>
      <c r="Y10" s="17">
        <v>-2.67</v>
      </c>
      <c r="Z10" s="17">
        <v>0.92</v>
      </c>
      <c r="AA10" s="17">
        <v>-5.04</v>
      </c>
      <c r="AB10" s="17">
        <v>-0.31</v>
      </c>
      <c r="AC10" s="17" t="s">
        <v>23</v>
      </c>
      <c r="AD10" s="17" t="s">
        <v>23</v>
      </c>
      <c r="AE10" s="17" t="b">
        <f t="shared" si="0"/>
        <v>0</v>
      </c>
      <c r="AF10" s="17" t="b">
        <f t="shared" si="0"/>
        <v>0</v>
      </c>
      <c r="AG10" s="17" t="e">
        <f t="shared" si="0"/>
        <v>#VALUE!</v>
      </c>
      <c r="AH10" s="17" t="e">
        <f t="shared" si="0"/>
        <v>#VALUE!</v>
      </c>
      <c r="AI10" s="17" t="b">
        <f t="shared" si="0"/>
        <v>0</v>
      </c>
      <c r="AJ10" s="17" t="b">
        <f t="shared" si="0"/>
        <v>0</v>
      </c>
      <c r="AK10" s="17" t="b">
        <f t="shared" si="0"/>
        <v>0</v>
      </c>
      <c r="AL10" s="17" t="b">
        <f t="shared" si="0"/>
        <v>0</v>
      </c>
      <c r="AN10" s="17" t="e">
        <f>ROUND(#REF!,1)=ROUND(Y10,1)</f>
        <v>#REF!</v>
      </c>
      <c r="AO10" s="17" t="e">
        <f>AC10=#REF!</f>
        <v>#REF!</v>
      </c>
      <c r="AP10" s="17" t="e">
        <f>AD10=#REF!</f>
        <v>#REF!</v>
      </c>
    </row>
    <row r="11" spans="1:42" s="17" customFormat="1">
      <c r="A11" s="9"/>
      <c r="B11" s="9"/>
      <c r="C11" s="10" t="s">
        <v>24</v>
      </c>
      <c r="D11" s="11">
        <v>23.190225946522201</v>
      </c>
      <c r="E11" s="11">
        <v>19.5709470240519</v>
      </c>
      <c r="F11" s="11">
        <v>19.1712562428295</v>
      </c>
      <c r="G11" s="11">
        <v>18.158659013708998</v>
      </c>
      <c r="H11" s="11">
        <v>17.085405309319</v>
      </c>
      <c r="I11" s="11">
        <v>14.7011004362419</v>
      </c>
      <c r="J11" s="11">
        <v>17.768746530370901</v>
      </c>
      <c r="K11" s="11">
        <v>14.754680997318699</v>
      </c>
      <c r="L11" s="12"/>
      <c r="M11" s="13"/>
      <c r="N11" s="14">
        <v>-4.46</v>
      </c>
      <c r="O11" s="14">
        <v>0.38</v>
      </c>
      <c r="P11" s="14">
        <v>-5.44</v>
      </c>
      <c r="Q11" s="14">
        <v>-3.47</v>
      </c>
      <c r="R11" s="31" t="s">
        <v>22</v>
      </c>
      <c r="S11" s="31" t="s">
        <v>25</v>
      </c>
      <c r="T11" s="16">
        <v>1576.41685765633</v>
      </c>
      <c r="U11" s="16">
        <v>1354.95688213264</v>
      </c>
      <c r="V11" s="16">
        <v>1690.1631699688801</v>
      </c>
      <c r="W11" s="16">
        <v>1408.62066670935</v>
      </c>
      <c r="Y11" s="17">
        <v>-4.1900000000000004</v>
      </c>
      <c r="Z11" s="17">
        <v>1.21</v>
      </c>
      <c r="AA11" s="17">
        <v>-7.32</v>
      </c>
      <c r="AB11" s="17">
        <v>-1.07</v>
      </c>
      <c r="AC11" s="17" t="s">
        <v>23</v>
      </c>
      <c r="AD11" s="17" t="s">
        <v>23</v>
      </c>
      <c r="AE11" s="17" t="b">
        <f t="shared" si="0"/>
        <v>0</v>
      </c>
      <c r="AF11" s="17" t="b">
        <f t="shared" si="0"/>
        <v>0</v>
      </c>
      <c r="AG11" s="17" t="e">
        <f t="shared" si="0"/>
        <v>#VALUE!</v>
      </c>
      <c r="AH11" s="17" t="e">
        <f t="shared" si="0"/>
        <v>#VALUE!</v>
      </c>
      <c r="AI11" s="17" t="b">
        <f t="shared" si="0"/>
        <v>0</v>
      </c>
      <c r="AJ11" s="17" t="b">
        <f t="shared" si="0"/>
        <v>0</v>
      </c>
      <c r="AK11" s="17" t="b">
        <f t="shared" si="0"/>
        <v>0</v>
      </c>
      <c r="AL11" s="17" t="b">
        <f t="shared" si="0"/>
        <v>0</v>
      </c>
      <c r="AN11" s="17" t="e">
        <f>ROUND(#REF!,1)=ROUND(Y11,1)</f>
        <v>#REF!</v>
      </c>
      <c r="AO11" s="17" t="e">
        <f>AC11=#REF!</f>
        <v>#REF!</v>
      </c>
      <c r="AP11" s="17" t="e">
        <f>AD11=#REF!</f>
        <v>#REF!</v>
      </c>
    </row>
    <row r="12" spans="1:42" s="17" customFormat="1">
      <c r="A12" s="9"/>
      <c r="B12" s="9"/>
      <c r="C12" s="10" t="s">
        <v>26</v>
      </c>
      <c r="D12" s="11">
        <v>28.9211335468637</v>
      </c>
      <c r="E12" s="11">
        <v>30.530492650092899</v>
      </c>
      <c r="F12" s="11">
        <v>24.079401207360601</v>
      </c>
      <c r="G12" s="11">
        <v>26.197168722908302</v>
      </c>
      <c r="H12" s="11">
        <v>25.005982567384201</v>
      </c>
      <c r="I12" s="11">
        <v>28.410718625672398</v>
      </c>
      <c r="J12" s="11">
        <v>28.746690738648802</v>
      </c>
      <c r="K12" s="11">
        <v>29.2375272299291</v>
      </c>
      <c r="L12" s="12"/>
      <c r="M12" s="13"/>
      <c r="N12" s="14">
        <v>2.4300000000000002</v>
      </c>
      <c r="O12" s="14">
        <v>0.61</v>
      </c>
      <c r="P12" s="14">
        <v>0.86</v>
      </c>
      <c r="Q12" s="14">
        <v>4</v>
      </c>
      <c r="R12" s="31" t="s">
        <v>23</v>
      </c>
      <c r="S12" s="31" t="s">
        <v>25</v>
      </c>
      <c r="T12" s="16">
        <v>574.68741681282404</v>
      </c>
      <c r="U12" s="16">
        <v>692.08510572137902</v>
      </c>
      <c r="V12" s="16">
        <v>713.49286413326297</v>
      </c>
      <c r="W12" s="16">
        <v>755.20532834906999</v>
      </c>
      <c r="Y12" s="17">
        <v>2.31</v>
      </c>
      <c r="Z12" s="17">
        <v>1.64</v>
      </c>
      <c r="AA12" s="17">
        <v>-1.92</v>
      </c>
      <c r="AB12" s="17">
        <v>6.53</v>
      </c>
      <c r="AC12" s="17" t="s">
        <v>23</v>
      </c>
      <c r="AD12" s="17" t="s">
        <v>23</v>
      </c>
      <c r="AE12" s="17" t="b">
        <f t="shared" si="0"/>
        <v>0</v>
      </c>
      <c r="AF12" s="17" t="b">
        <f t="shared" si="0"/>
        <v>0</v>
      </c>
      <c r="AG12" s="17" t="e">
        <f t="shared" si="0"/>
        <v>#VALUE!</v>
      </c>
      <c r="AH12" s="17" t="e">
        <f t="shared" si="0"/>
        <v>#VALUE!</v>
      </c>
      <c r="AI12" s="17" t="b">
        <f t="shared" si="0"/>
        <v>0</v>
      </c>
      <c r="AJ12" s="17" t="b">
        <f t="shared" si="0"/>
        <v>0</v>
      </c>
      <c r="AK12" s="17" t="b">
        <f t="shared" si="0"/>
        <v>0</v>
      </c>
      <c r="AL12" s="17" t="b">
        <f t="shared" si="0"/>
        <v>0</v>
      </c>
      <c r="AN12" s="17" t="e">
        <f>ROUND(#REF!,1)=ROUND(Y12,1)</f>
        <v>#REF!</v>
      </c>
      <c r="AO12" s="17" t="e">
        <f>AC12=#REF!</f>
        <v>#REF!</v>
      </c>
      <c r="AP12" s="17" t="e">
        <f>AD12=#REF!</f>
        <v>#REF!</v>
      </c>
    </row>
    <row r="13" spans="1:42" s="17" customFormat="1">
      <c r="A13" s="9"/>
      <c r="B13" s="9"/>
      <c r="C13" s="10" t="s">
        <v>27</v>
      </c>
      <c r="D13" s="11">
        <v>34.205080815517903</v>
      </c>
      <c r="E13" s="11">
        <v>33.4558931582811</v>
      </c>
      <c r="F13" s="11">
        <v>33.083511001672299</v>
      </c>
      <c r="G13" s="11">
        <v>36.587726827470298</v>
      </c>
      <c r="H13" s="11">
        <v>35.8828026460898</v>
      </c>
      <c r="I13" s="11">
        <v>36.4229735899346</v>
      </c>
      <c r="J13" s="11">
        <v>31.7566370641572</v>
      </c>
      <c r="K13" s="11">
        <v>31.908952425463401</v>
      </c>
      <c r="L13" s="12"/>
      <c r="M13" s="13"/>
      <c r="N13" s="14">
        <v>0.89</v>
      </c>
      <c r="O13" s="14">
        <v>0.78</v>
      </c>
      <c r="P13" s="14">
        <v>-1.1200000000000001</v>
      </c>
      <c r="Q13" s="14">
        <v>2.89</v>
      </c>
      <c r="R13" s="31" t="s">
        <v>23</v>
      </c>
      <c r="S13" s="31" t="s">
        <v>23</v>
      </c>
      <c r="T13" s="16">
        <v>430.78572810288898</v>
      </c>
      <c r="U13" s="16">
        <v>446.54565621259798</v>
      </c>
      <c r="V13" s="16">
        <v>368.05942357358202</v>
      </c>
      <c r="W13" s="16">
        <v>382.38043671906797</v>
      </c>
      <c r="Y13" s="17">
        <v>0.96</v>
      </c>
      <c r="Z13" s="17">
        <v>1.24</v>
      </c>
      <c r="AA13" s="17">
        <v>-2.2400000000000002</v>
      </c>
      <c r="AB13" s="17">
        <v>4.1500000000000004</v>
      </c>
      <c r="AC13" s="17" t="s">
        <v>23</v>
      </c>
      <c r="AD13" s="17" t="s">
        <v>23</v>
      </c>
      <c r="AE13" s="17" t="b">
        <f t="shared" si="0"/>
        <v>0</v>
      </c>
      <c r="AF13" s="17" t="b">
        <f t="shared" si="0"/>
        <v>0</v>
      </c>
      <c r="AG13" s="17" t="e">
        <f t="shared" si="0"/>
        <v>#VALUE!</v>
      </c>
      <c r="AH13" s="17" t="e">
        <f t="shared" si="0"/>
        <v>#VALUE!</v>
      </c>
      <c r="AI13" s="17" t="b">
        <f t="shared" si="0"/>
        <v>0</v>
      </c>
      <c r="AJ13" s="17" t="b">
        <f t="shared" si="0"/>
        <v>0</v>
      </c>
      <c r="AK13" s="17" t="b">
        <f t="shared" si="0"/>
        <v>0</v>
      </c>
      <c r="AL13" s="17" t="b">
        <f t="shared" si="0"/>
        <v>0</v>
      </c>
      <c r="AN13" s="17" t="e">
        <f>ROUND(#REF!,1)=ROUND(Y13,1)</f>
        <v>#REF!</v>
      </c>
      <c r="AO13" s="17" t="e">
        <f>AC13=#REF!</f>
        <v>#REF!</v>
      </c>
      <c r="AP13" s="17" t="e">
        <f>AD13=#REF!</f>
        <v>#REF!</v>
      </c>
    </row>
    <row r="14" spans="1:42" s="17" customFormat="1">
      <c r="A14" s="9"/>
      <c r="B14" s="9"/>
      <c r="C14" s="10" t="s">
        <v>28</v>
      </c>
      <c r="D14" s="11">
        <v>37.406352557665599</v>
      </c>
      <c r="E14" s="11">
        <v>37.547619658651001</v>
      </c>
      <c r="F14" s="11">
        <v>34.625485722587499</v>
      </c>
      <c r="G14" s="11">
        <v>34.140072043003499</v>
      </c>
      <c r="H14" s="11">
        <v>33.945801251847897</v>
      </c>
      <c r="I14" s="11">
        <v>37.295965002161502</v>
      </c>
      <c r="J14" s="11">
        <v>34.0295512229861</v>
      </c>
      <c r="K14" s="11">
        <v>34.397718284659398</v>
      </c>
      <c r="L14" s="12"/>
      <c r="M14" s="13"/>
      <c r="N14" s="14">
        <v>0.05</v>
      </c>
      <c r="O14" s="14">
        <v>0.78</v>
      </c>
      <c r="P14" s="14">
        <v>-1.98</v>
      </c>
      <c r="Q14" s="14">
        <v>2.0699999999999998</v>
      </c>
      <c r="R14" s="31" t="s">
        <v>23</v>
      </c>
      <c r="S14" s="31" t="s">
        <v>23</v>
      </c>
      <c r="T14" s="16">
        <v>368.99085960758703</v>
      </c>
      <c r="U14" s="16">
        <v>432.63319402507398</v>
      </c>
      <c r="V14" s="16">
        <v>379.89153295002097</v>
      </c>
      <c r="W14" s="16">
        <v>394.54182872504401</v>
      </c>
      <c r="Y14" s="17">
        <v>0.04</v>
      </c>
      <c r="Z14" s="17">
        <v>0.87</v>
      </c>
      <c r="AA14" s="17">
        <v>-2.21</v>
      </c>
      <c r="AB14" s="17">
        <v>2.2799999999999998</v>
      </c>
      <c r="AC14" s="17" t="s">
        <v>23</v>
      </c>
      <c r="AD14" s="17" t="s">
        <v>23</v>
      </c>
      <c r="AE14" s="17" t="b">
        <f t="shared" si="0"/>
        <v>0</v>
      </c>
      <c r="AF14" s="17" t="b">
        <f t="shared" si="0"/>
        <v>0</v>
      </c>
      <c r="AG14" s="17" t="e">
        <f t="shared" si="0"/>
        <v>#VALUE!</v>
      </c>
      <c r="AH14" s="17" t="e">
        <f t="shared" si="0"/>
        <v>#VALUE!</v>
      </c>
      <c r="AI14" s="17" t="b">
        <f t="shared" si="0"/>
        <v>0</v>
      </c>
      <c r="AJ14" s="17" t="b">
        <f t="shared" si="0"/>
        <v>0</v>
      </c>
      <c r="AK14" s="17" t="b">
        <f t="shared" si="0"/>
        <v>0</v>
      </c>
      <c r="AL14" s="17" t="b">
        <f t="shared" si="0"/>
        <v>0</v>
      </c>
      <c r="AN14" s="17" t="e">
        <f>ROUND(#REF!,1)=ROUND(Y14,1)</f>
        <v>#REF!</v>
      </c>
      <c r="AO14" s="17" t="e">
        <f>AC14=#REF!</f>
        <v>#REF!</v>
      </c>
      <c r="AP14" s="17" t="e">
        <f>AD14=#REF!</f>
        <v>#REF!</v>
      </c>
    </row>
    <row r="15" spans="1:42" s="17" customFormat="1">
      <c r="A15" s="9"/>
      <c r="B15" s="18"/>
      <c r="C15" s="19" t="s">
        <v>29</v>
      </c>
      <c r="D15" s="20">
        <v>39.8713219052133</v>
      </c>
      <c r="E15" s="20">
        <v>34.287390293288901</v>
      </c>
      <c r="F15" s="20">
        <v>38.851809460726301</v>
      </c>
      <c r="G15" s="20">
        <v>40.93383364196</v>
      </c>
      <c r="H15" s="20">
        <v>30.944967104122998</v>
      </c>
      <c r="I15" s="20">
        <v>35.1922865804273</v>
      </c>
      <c r="J15" s="20">
        <v>32.614400291038002</v>
      </c>
      <c r="K15" s="20">
        <v>34.456052656857302</v>
      </c>
      <c r="L15" s="21"/>
      <c r="M15" s="22"/>
      <c r="N15" s="23">
        <v>-1.8</v>
      </c>
      <c r="O15" s="23">
        <v>1.18</v>
      </c>
      <c r="P15" s="23">
        <v>-4.8499999999999996</v>
      </c>
      <c r="Q15" s="23">
        <v>1.24</v>
      </c>
      <c r="R15" s="32" t="s">
        <v>23</v>
      </c>
      <c r="S15" s="32" t="s">
        <v>23</v>
      </c>
      <c r="T15" s="16">
        <v>141.579508877032</v>
      </c>
      <c r="U15" s="16">
        <v>171.38643564668101</v>
      </c>
      <c r="V15" s="16">
        <v>154.405141174807</v>
      </c>
      <c r="W15" s="16">
        <v>171.24658170458099</v>
      </c>
      <c r="Y15" s="17">
        <v>-1.81</v>
      </c>
      <c r="Z15" s="17">
        <v>1.87</v>
      </c>
      <c r="AA15" s="17">
        <v>-6.63</v>
      </c>
      <c r="AB15" s="17">
        <v>3.01</v>
      </c>
      <c r="AC15" s="17" t="s">
        <v>23</v>
      </c>
      <c r="AD15" s="17" t="s">
        <v>23</v>
      </c>
      <c r="AE15" s="17" t="b">
        <f t="shared" si="0"/>
        <v>0</v>
      </c>
      <c r="AF15" s="17" t="b">
        <f t="shared" si="0"/>
        <v>0</v>
      </c>
      <c r="AG15" s="17" t="e">
        <f t="shared" si="0"/>
        <v>#VALUE!</v>
      </c>
      <c r="AH15" s="17" t="e">
        <f t="shared" si="0"/>
        <v>#VALUE!</v>
      </c>
      <c r="AI15" s="17" t="b">
        <f t="shared" si="0"/>
        <v>0</v>
      </c>
      <c r="AJ15" s="17" t="b">
        <f t="shared" si="0"/>
        <v>0</v>
      </c>
      <c r="AK15" s="17" t="b">
        <f t="shared" si="0"/>
        <v>0</v>
      </c>
      <c r="AL15" s="17" t="b">
        <f t="shared" si="0"/>
        <v>0</v>
      </c>
      <c r="AN15" s="17" t="e">
        <f>ROUND(#REF!,1)=ROUND(Y15,1)</f>
        <v>#REF!</v>
      </c>
      <c r="AO15" s="17" t="e">
        <f>AC15=#REF!</f>
        <v>#REF!</v>
      </c>
      <c r="AP15" s="17" t="e">
        <f>AD15=#REF!</f>
        <v>#REF!</v>
      </c>
    </row>
    <row r="16" spans="1:42" s="17" customFormat="1">
      <c r="A16" s="9"/>
      <c r="B16" s="24" t="s">
        <v>31</v>
      </c>
      <c r="C16" s="25" t="s">
        <v>21</v>
      </c>
      <c r="D16" s="26">
        <v>51.312525184397799</v>
      </c>
      <c r="E16" s="26">
        <v>49.269455516713499</v>
      </c>
      <c r="F16" s="26">
        <v>47.5377190048684</v>
      </c>
      <c r="G16" s="26">
        <v>48.596980787692303</v>
      </c>
      <c r="H16" s="26">
        <v>48.945588361501699</v>
      </c>
      <c r="I16" s="26">
        <v>48.253170024314301</v>
      </c>
      <c r="J16" s="26">
        <v>49.048715638632203</v>
      </c>
      <c r="K16" s="26">
        <v>46.348628062146503</v>
      </c>
      <c r="L16" s="27"/>
      <c r="M16" s="28"/>
      <c r="N16" s="29">
        <v>0.19</v>
      </c>
      <c r="O16" s="29">
        <v>0.28999999999999998</v>
      </c>
      <c r="P16" s="29">
        <v>-0.55000000000000004</v>
      </c>
      <c r="Q16" s="29">
        <v>0.94</v>
      </c>
      <c r="R16" s="30" t="s">
        <v>23</v>
      </c>
      <c r="S16" s="30" t="s">
        <v>23</v>
      </c>
      <c r="T16" s="16">
        <v>2939.6720369917898</v>
      </c>
      <c r="U16" s="16">
        <v>2906.7709622646898</v>
      </c>
      <c r="V16" s="16">
        <v>3038.56793381326</v>
      </c>
      <c r="W16" s="16">
        <v>2836.0725511227502</v>
      </c>
      <c r="Y16" s="17">
        <v>0.19</v>
      </c>
      <c r="Z16" s="17">
        <v>0.59</v>
      </c>
      <c r="AA16" s="17">
        <v>-1.33</v>
      </c>
      <c r="AB16" s="17">
        <v>1.72</v>
      </c>
      <c r="AC16" s="17" t="s">
        <v>23</v>
      </c>
      <c r="AD16" s="17" t="s">
        <v>23</v>
      </c>
      <c r="AE16" s="17" t="b">
        <f t="shared" si="0"/>
        <v>0</v>
      </c>
      <c r="AF16" s="17" t="b">
        <f t="shared" si="0"/>
        <v>0</v>
      </c>
      <c r="AG16" s="17" t="e">
        <f t="shared" si="0"/>
        <v>#VALUE!</v>
      </c>
      <c r="AH16" s="17" t="e">
        <f t="shared" si="0"/>
        <v>#VALUE!</v>
      </c>
      <c r="AI16" s="17" t="b">
        <f t="shared" si="0"/>
        <v>0</v>
      </c>
      <c r="AJ16" s="17" t="b">
        <f t="shared" si="0"/>
        <v>0</v>
      </c>
      <c r="AK16" s="17" t="b">
        <f t="shared" si="0"/>
        <v>0</v>
      </c>
      <c r="AL16" s="17" t="b">
        <f t="shared" si="0"/>
        <v>0</v>
      </c>
      <c r="AN16" s="17" t="e">
        <f>ROUND(#REF!,1)=ROUND(Y16,1)</f>
        <v>#REF!</v>
      </c>
      <c r="AO16" s="17" t="e">
        <f>AC16=#REF!</f>
        <v>#REF!</v>
      </c>
      <c r="AP16" s="17" t="e">
        <f>AD16=#REF!</f>
        <v>#REF!</v>
      </c>
    </row>
    <row r="17" spans="1:42" s="17" customFormat="1">
      <c r="A17" s="9"/>
      <c r="B17" s="9"/>
      <c r="C17" s="10" t="s">
        <v>24</v>
      </c>
      <c r="D17" s="11">
        <v>22.950187309331</v>
      </c>
      <c r="E17" s="11">
        <v>18.384180014515799</v>
      </c>
      <c r="F17" s="11">
        <v>17.029596977327799</v>
      </c>
      <c r="G17" s="11">
        <v>15.666943285382199</v>
      </c>
      <c r="H17" s="11">
        <v>16.264904027290601</v>
      </c>
      <c r="I17" s="11">
        <v>17.630767070642101</v>
      </c>
      <c r="J17" s="11">
        <v>17.7698982306737</v>
      </c>
      <c r="K17" s="11">
        <v>18.189372041842699</v>
      </c>
      <c r="L17" s="12"/>
      <c r="M17" s="13"/>
      <c r="N17" s="14">
        <v>0.21</v>
      </c>
      <c r="O17" s="14">
        <v>0.36</v>
      </c>
      <c r="P17" s="14">
        <v>-0.72</v>
      </c>
      <c r="Q17" s="14">
        <v>1.1399999999999999</v>
      </c>
      <c r="R17" s="31" t="s">
        <v>23</v>
      </c>
      <c r="S17" s="31" t="s">
        <v>25</v>
      </c>
      <c r="T17" s="16">
        <v>1649.4239174075401</v>
      </c>
      <c r="U17" s="16">
        <v>1866.9219251103</v>
      </c>
      <c r="V17" s="16">
        <v>1928.2116570103999</v>
      </c>
      <c r="W17" s="16">
        <v>2057.5817653732402</v>
      </c>
      <c r="Y17" s="17">
        <v>0.19</v>
      </c>
      <c r="Z17" s="17">
        <v>1.88</v>
      </c>
      <c r="AA17" s="17">
        <v>-4.6500000000000004</v>
      </c>
      <c r="AB17" s="17">
        <v>5.03</v>
      </c>
      <c r="AC17" s="17" t="s">
        <v>23</v>
      </c>
      <c r="AD17" s="17" t="s">
        <v>25</v>
      </c>
      <c r="AE17" s="17" t="b">
        <f t="shared" si="0"/>
        <v>0</v>
      </c>
      <c r="AF17" s="17" t="b">
        <f t="shared" si="0"/>
        <v>0</v>
      </c>
      <c r="AG17" s="17" t="e">
        <f t="shared" si="0"/>
        <v>#VALUE!</v>
      </c>
      <c r="AH17" s="17" t="e">
        <f t="shared" si="0"/>
        <v>#VALUE!</v>
      </c>
      <c r="AI17" s="17" t="b">
        <f t="shared" si="0"/>
        <v>0</v>
      </c>
      <c r="AJ17" s="17" t="b">
        <f t="shared" si="0"/>
        <v>0</v>
      </c>
      <c r="AK17" s="17" t="b">
        <f t="shared" si="0"/>
        <v>0</v>
      </c>
      <c r="AL17" s="17" t="b">
        <f t="shared" si="0"/>
        <v>0</v>
      </c>
      <c r="AN17" s="17" t="e">
        <f>ROUND(#REF!,1)=ROUND(Y17,1)</f>
        <v>#REF!</v>
      </c>
      <c r="AO17" s="17" t="e">
        <f>AC17=#REF!</f>
        <v>#REF!</v>
      </c>
      <c r="AP17" s="17" t="e">
        <f>AD17=#REF!</f>
        <v>#REF!</v>
      </c>
    </row>
    <row r="18" spans="1:42" s="17" customFormat="1">
      <c r="A18" s="9"/>
      <c r="B18" s="9"/>
      <c r="C18" s="10" t="s">
        <v>26</v>
      </c>
      <c r="D18" s="11">
        <v>33.510828490043899</v>
      </c>
      <c r="E18" s="11">
        <v>33.232947870437897</v>
      </c>
      <c r="F18" s="11">
        <v>30.781417290530701</v>
      </c>
      <c r="G18" s="11">
        <v>32.398320412250499</v>
      </c>
      <c r="H18" s="11">
        <v>29.6905494696434</v>
      </c>
      <c r="I18" s="11">
        <v>30.799475822967899</v>
      </c>
      <c r="J18" s="11">
        <v>30.472121159716799</v>
      </c>
      <c r="K18" s="11">
        <v>30.175231009369298</v>
      </c>
      <c r="L18" s="12"/>
      <c r="M18" s="13"/>
      <c r="N18" s="14">
        <v>-0.08</v>
      </c>
      <c r="O18" s="14">
        <v>0.38</v>
      </c>
      <c r="P18" s="14">
        <v>-1.06</v>
      </c>
      <c r="Q18" s="14">
        <v>0.9</v>
      </c>
      <c r="R18" s="31" t="s">
        <v>23</v>
      </c>
      <c r="S18" s="31" t="s">
        <v>23</v>
      </c>
      <c r="T18" s="16">
        <v>1545.3549912660801</v>
      </c>
      <c r="U18" s="16">
        <v>1659.78375209974</v>
      </c>
      <c r="V18" s="16">
        <v>1663.0677907208201</v>
      </c>
      <c r="W18" s="16">
        <v>1693.1322119357101</v>
      </c>
      <c r="Y18" s="17">
        <v>-0.08</v>
      </c>
      <c r="Z18" s="17">
        <v>0.59</v>
      </c>
      <c r="AA18" s="17">
        <v>-1.61</v>
      </c>
      <c r="AB18" s="17">
        <v>1.46</v>
      </c>
      <c r="AC18" s="17" t="s">
        <v>23</v>
      </c>
      <c r="AD18" s="17" t="s">
        <v>23</v>
      </c>
      <c r="AE18" s="17" t="b">
        <f t="shared" si="0"/>
        <v>0</v>
      </c>
      <c r="AF18" s="17" t="b">
        <f t="shared" si="0"/>
        <v>0</v>
      </c>
      <c r="AG18" s="17" t="e">
        <f t="shared" si="0"/>
        <v>#VALUE!</v>
      </c>
      <c r="AH18" s="17" t="e">
        <f t="shared" si="0"/>
        <v>#VALUE!</v>
      </c>
      <c r="AI18" s="17" t="b">
        <f t="shared" si="0"/>
        <v>0</v>
      </c>
      <c r="AJ18" s="17" t="b">
        <f t="shared" si="0"/>
        <v>0</v>
      </c>
      <c r="AK18" s="17" t="b">
        <f t="shared" si="0"/>
        <v>0</v>
      </c>
      <c r="AL18" s="17" t="b">
        <f t="shared" si="0"/>
        <v>0</v>
      </c>
      <c r="AN18" s="17" t="e">
        <f>ROUND(#REF!,1)=ROUND(Y18,1)</f>
        <v>#REF!</v>
      </c>
      <c r="AO18" s="17" t="e">
        <f>AC18=#REF!</f>
        <v>#REF!</v>
      </c>
      <c r="AP18" s="17" t="e">
        <f>AD18=#REF!</f>
        <v>#REF!</v>
      </c>
    </row>
    <row r="19" spans="1:42" s="17" customFormat="1">
      <c r="A19" s="9"/>
      <c r="B19" s="9"/>
      <c r="C19" s="10" t="s">
        <v>27</v>
      </c>
      <c r="D19" s="11">
        <v>36.991184064427202</v>
      </c>
      <c r="E19" s="11">
        <v>33.195089524607297</v>
      </c>
      <c r="F19" s="11">
        <v>36.083464325445199</v>
      </c>
      <c r="G19" s="11">
        <v>33.7127711758408</v>
      </c>
      <c r="H19" s="11">
        <v>30.918618099651201</v>
      </c>
      <c r="I19" s="11">
        <v>32.904833011499498</v>
      </c>
      <c r="J19" s="11">
        <v>35.201450900049601</v>
      </c>
      <c r="K19" s="11">
        <v>32.881701672965796</v>
      </c>
      <c r="L19" s="12"/>
      <c r="M19" s="13"/>
      <c r="N19" s="14">
        <v>0.42</v>
      </c>
      <c r="O19" s="14">
        <v>0.47</v>
      </c>
      <c r="P19" s="14">
        <v>-0.79</v>
      </c>
      <c r="Q19" s="14">
        <v>1.63</v>
      </c>
      <c r="R19" s="31" t="s">
        <v>23</v>
      </c>
      <c r="S19" s="31" t="s">
        <v>23</v>
      </c>
      <c r="T19" s="16">
        <v>958.78634727018505</v>
      </c>
      <c r="U19" s="16">
        <v>1067.76183122316</v>
      </c>
      <c r="V19" s="16">
        <v>1200.7214902006899</v>
      </c>
      <c r="W19" s="16">
        <v>1112.99257082549</v>
      </c>
      <c r="Y19" s="17">
        <v>0.4</v>
      </c>
      <c r="Z19" s="17">
        <v>1.1000000000000001</v>
      </c>
      <c r="AA19" s="17">
        <v>-2.44</v>
      </c>
      <c r="AB19" s="17">
        <v>3.24</v>
      </c>
      <c r="AC19" s="17" t="s">
        <v>23</v>
      </c>
      <c r="AD19" s="17" t="s">
        <v>23</v>
      </c>
      <c r="AE19" s="17" t="b">
        <f t="shared" si="0"/>
        <v>0</v>
      </c>
      <c r="AF19" s="17" t="b">
        <f t="shared" si="0"/>
        <v>0</v>
      </c>
      <c r="AG19" s="17" t="e">
        <f t="shared" si="0"/>
        <v>#VALUE!</v>
      </c>
      <c r="AH19" s="17" t="e">
        <f t="shared" si="0"/>
        <v>#VALUE!</v>
      </c>
      <c r="AI19" s="17" t="b">
        <f t="shared" si="0"/>
        <v>0</v>
      </c>
      <c r="AJ19" s="17" t="b">
        <f t="shared" si="0"/>
        <v>0</v>
      </c>
      <c r="AK19" s="17" t="b">
        <f t="shared" si="0"/>
        <v>0</v>
      </c>
      <c r="AL19" s="17" t="b">
        <f t="shared" si="0"/>
        <v>0</v>
      </c>
      <c r="AN19" s="17" t="e">
        <f>ROUND(#REF!,1)=ROUND(Y19,1)</f>
        <v>#REF!</v>
      </c>
      <c r="AO19" s="17" t="e">
        <f>AC19=#REF!</f>
        <v>#REF!</v>
      </c>
      <c r="AP19" s="17" t="e">
        <f>AD19=#REF!</f>
        <v>#REF!</v>
      </c>
    </row>
    <row r="20" spans="1:42" s="17" customFormat="1">
      <c r="A20" s="9"/>
      <c r="B20" s="9"/>
      <c r="C20" s="10" t="s">
        <v>28</v>
      </c>
      <c r="D20" s="11">
        <v>45.023662085149397</v>
      </c>
      <c r="E20" s="11">
        <v>44.1743586120785</v>
      </c>
      <c r="F20" s="11">
        <v>42.228324382452101</v>
      </c>
      <c r="G20" s="11">
        <v>43.803566508669</v>
      </c>
      <c r="H20" s="11">
        <v>41.9011889677871</v>
      </c>
      <c r="I20" s="11">
        <v>42.9936316130009</v>
      </c>
      <c r="J20" s="11">
        <v>43.5621913357407</v>
      </c>
      <c r="K20" s="11">
        <v>41.7713667802659</v>
      </c>
      <c r="L20" s="12"/>
      <c r="M20" s="13"/>
      <c r="N20" s="14">
        <v>0.03</v>
      </c>
      <c r="O20" s="14">
        <v>0.49</v>
      </c>
      <c r="P20" s="14">
        <v>-1.22</v>
      </c>
      <c r="Q20" s="14">
        <v>1.29</v>
      </c>
      <c r="R20" s="31" t="s">
        <v>23</v>
      </c>
      <c r="S20" s="31" t="s">
        <v>23</v>
      </c>
      <c r="T20" s="16">
        <v>967.91746515588204</v>
      </c>
      <c r="U20" s="16">
        <v>1020.66881449264</v>
      </c>
      <c r="V20" s="16">
        <v>1052.02692075814</v>
      </c>
      <c r="W20" s="16">
        <v>997.08252504494703</v>
      </c>
      <c r="Y20" s="17">
        <v>0.03</v>
      </c>
      <c r="Z20" s="17">
        <v>0.51</v>
      </c>
      <c r="AA20" s="17">
        <v>-1.27</v>
      </c>
      <c r="AB20" s="17">
        <v>1.34</v>
      </c>
      <c r="AC20" s="17" t="s">
        <v>23</v>
      </c>
      <c r="AD20" s="17" t="s">
        <v>23</v>
      </c>
      <c r="AE20" s="17" t="b">
        <f t="shared" si="0"/>
        <v>0</v>
      </c>
      <c r="AF20" s="17" t="b">
        <f t="shared" si="0"/>
        <v>0</v>
      </c>
      <c r="AG20" s="17" t="e">
        <f t="shared" si="0"/>
        <v>#VALUE!</v>
      </c>
      <c r="AH20" s="17" t="e">
        <f t="shared" si="0"/>
        <v>#VALUE!</v>
      </c>
      <c r="AI20" s="17" t="b">
        <f t="shared" si="0"/>
        <v>0</v>
      </c>
      <c r="AJ20" s="17" t="b">
        <f t="shared" si="0"/>
        <v>0</v>
      </c>
      <c r="AK20" s="17" t="b">
        <f t="shared" si="0"/>
        <v>0</v>
      </c>
      <c r="AL20" s="17" t="b">
        <f t="shared" si="0"/>
        <v>0</v>
      </c>
      <c r="AN20" s="17" t="e">
        <f>ROUND(#REF!,1)=ROUND(Y20,1)</f>
        <v>#REF!</v>
      </c>
      <c r="AO20" s="17" t="e">
        <f>AC20=#REF!</f>
        <v>#REF!</v>
      </c>
      <c r="AP20" s="17" t="e">
        <f>AD20=#REF!</f>
        <v>#REF!</v>
      </c>
    </row>
    <row r="21" spans="1:42" s="17" customFormat="1">
      <c r="A21" s="9"/>
      <c r="B21" s="18"/>
      <c r="C21" s="19" t="s">
        <v>29</v>
      </c>
      <c r="D21" s="20">
        <v>45.089763273655898</v>
      </c>
      <c r="E21" s="20">
        <v>40.868454055150302</v>
      </c>
      <c r="F21" s="20">
        <v>41.302526420326501</v>
      </c>
      <c r="G21" s="20">
        <v>39.041021914326798</v>
      </c>
      <c r="H21" s="20">
        <v>42.286491898249402</v>
      </c>
      <c r="I21" s="20">
        <v>38.385092549579902</v>
      </c>
      <c r="J21" s="20">
        <v>40.235393444623497</v>
      </c>
      <c r="K21" s="20">
        <v>42.253207758841803</v>
      </c>
      <c r="L21" s="21"/>
      <c r="M21" s="22"/>
      <c r="N21" s="23">
        <v>0.15</v>
      </c>
      <c r="O21" s="23">
        <v>0.5</v>
      </c>
      <c r="P21" s="23">
        <v>-1.1299999999999999</v>
      </c>
      <c r="Q21" s="23">
        <v>1.43</v>
      </c>
      <c r="R21" s="32" t="s">
        <v>23</v>
      </c>
      <c r="S21" s="32" t="s">
        <v>25</v>
      </c>
      <c r="T21" s="16">
        <v>1025.0245636135701</v>
      </c>
      <c r="U21" s="16">
        <v>883.62483049133004</v>
      </c>
      <c r="V21" s="16">
        <v>963.23531906428798</v>
      </c>
      <c r="W21" s="16">
        <v>1065.62589967799</v>
      </c>
      <c r="Y21" s="17">
        <v>0.15</v>
      </c>
      <c r="Z21" s="17">
        <v>1.1299999999999999</v>
      </c>
      <c r="AA21" s="17">
        <v>-2.78</v>
      </c>
      <c r="AB21" s="17">
        <v>3.07</v>
      </c>
      <c r="AC21" s="17" t="s">
        <v>23</v>
      </c>
      <c r="AD21" s="17" t="s">
        <v>23</v>
      </c>
      <c r="AE21" s="17" t="b">
        <f t="shared" si="0"/>
        <v>0</v>
      </c>
      <c r="AF21" s="17" t="b">
        <f t="shared" si="0"/>
        <v>0</v>
      </c>
      <c r="AG21" s="17" t="e">
        <f t="shared" si="0"/>
        <v>#VALUE!</v>
      </c>
      <c r="AH21" s="17" t="e">
        <f t="shared" si="0"/>
        <v>#VALUE!</v>
      </c>
      <c r="AI21" s="17" t="b">
        <f t="shared" si="0"/>
        <v>0</v>
      </c>
      <c r="AJ21" s="17" t="b">
        <f t="shared" si="0"/>
        <v>0</v>
      </c>
      <c r="AK21" s="17" t="b">
        <f t="shared" si="0"/>
        <v>0</v>
      </c>
      <c r="AL21" s="17" t="b">
        <f t="shared" si="0"/>
        <v>0</v>
      </c>
      <c r="AN21" s="17" t="e">
        <f>ROUND(#REF!,1)=ROUND(Y21,1)</f>
        <v>#REF!</v>
      </c>
      <c r="AO21" s="17" t="e">
        <f>AC21=#REF!</f>
        <v>#REF!</v>
      </c>
      <c r="AP21" s="17" t="e">
        <f>AD21=#REF!</f>
        <v>#REF!</v>
      </c>
    </row>
    <row r="22" spans="1:42" s="17" customFormat="1">
      <c r="A22" s="9"/>
      <c r="B22" s="24" t="s">
        <v>32</v>
      </c>
      <c r="C22" s="25" t="s">
        <v>21</v>
      </c>
      <c r="D22" s="26">
        <v>34.705135010516102</v>
      </c>
      <c r="E22" s="26">
        <v>31.483647656681601</v>
      </c>
      <c r="F22" s="26">
        <v>32.509927371871903</v>
      </c>
      <c r="G22" s="26">
        <v>31.389482768686499</v>
      </c>
      <c r="H22" s="26">
        <v>30.2687366982131</v>
      </c>
      <c r="I22" s="26">
        <v>31.1310818570844</v>
      </c>
      <c r="J22" s="26">
        <v>30.0257023017245</v>
      </c>
      <c r="K22" s="26">
        <v>28.399089395973999</v>
      </c>
      <c r="L22" s="27"/>
      <c r="M22" s="28"/>
      <c r="N22" s="29">
        <v>0.05</v>
      </c>
      <c r="O22" s="29">
        <v>0.26</v>
      </c>
      <c r="P22" s="29">
        <v>-0.63</v>
      </c>
      <c r="Q22" s="29">
        <v>0.72</v>
      </c>
      <c r="R22" s="30" t="s">
        <v>23</v>
      </c>
      <c r="S22" s="30" t="s">
        <v>23</v>
      </c>
      <c r="T22" s="16">
        <v>3369.2130818781002</v>
      </c>
      <c r="U22" s="16">
        <v>3621.7900632532001</v>
      </c>
      <c r="V22" s="16">
        <v>3532.2236187748699</v>
      </c>
      <c r="W22" s="16">
        <v>3411.8666000323201</v>
      </c>
      <c r="Y22" s="17">
        <v>0.05</v>
      </c>
      <c r="Z22" s="17">
        <v>0.55000000000000004</v>
      </c>
      <c r="AA22" s="17">
        <v>-1.37</v>
      </c>
      <c r="AB22" s="17">
        <v>1.46</v>
      </c>
      <c r="AC22" s="17" t="s">
        <v>23</v>
      </c>
      <c r="AD22" s="17" t="s">
        <v>23</v>
      </c>
      <c r="AE22" s="17" t="b">
        <f t="shared" si="0"/>
        <v>0</v>
      </c>
      <c r="AF22" s="17" t="b">
        <f t="shared" si="0"/>
        <v>0</v>
      </c>
      <c r="AG22" s="17" t="e">
        <f t="shared" si="0"/>
        <v>#VALUE!</v>
      </c>
      <c r="AH22" s="17" t="e">
        <f t="shared" si="0"/>
        <v>#VALUE!</v>
      </c>
      <c r="AI22" s="17" t="b">
        <f t="shared" si="0"/>
        <v>0</v>
      </c>
      <c r="AJ22" s="17" t="b">
        <f t="shared" si="0"/>
        <v>0</v>
      </c>
      <c r="AK22" s="17" t="b">
        <f t="shared" si="0"/>
        <v>0</v>
      </c>
      <c r="AL22" s="17" t="b">
        <f t="shared" si="0"/>
        <v>0</v>
      </c>
      <c r="AN22" s="17" t="e">
        <f>ROUND(#REF!,1)=ROUND(Y22,1)</f>
        <v>#REF!</v>
      </c>
      <c r="AO22" s="17" t="e">
        <f>AC22=#REF!</f>
        <v>#REF!</v>
      </c>
      <c r="AP22" s="17" t="e">
        <f>AD22=#REF!</f>
        <v>#REF!</v>
      </c>
    </row>
    <row r="23" spans="1:42" s="17" customFormat="1">
      <c r="A23" s="9"/>
      <c r="B23" s="9"/>
      <c r="C23" s="10" t="s">
        <v>24</v>
      </c>
      <c r="D23" s="11">
        <v>31.709277398991599</v>
      </c>
      <c r="E23" s="11">
        <v>29.753866556987202</v>
      </c>
      <c r="F23" s="11">
        <v>27.604944751320001</v>
      </c>
      <c r="G23" s="11">
        <v>27.602189431536701</v>
      </c>
      <c r="H23" s="11">
        <v>26.2890543658254</v>
      </c>
      <c r="I23" s="11">
        <v>27.8080602455688</v>
      </c>
      <c r="J23" s="11">
        <v>26.694327907758101</v>
      </c>
      <c r="K23" s="11">
        <v>25.963464906465799</v>
      </c>
      <c r="L23" s="12"/>
      <c r="M23" s="13"/>
      <c r="N23" s="14">
        <v>0.41</v>
      </c>
      <c r="O23" s="14">
        <v>0.26</v>
      </c>
      <c r="P23" s="14">
        <v>-0.26</v>
      </c>
      <c r="Q23" s="14">
        <v>1.08</v>
      </c>
      <c r="R23" s="31" t="s">
        <v>23</v>
      </c>
      <c r="S23" s="31" t="s">
        <v>25</v>
      </c>
      <c r="T23" s="16">
        <v>3319.7817853164302</v>
      </c>
      <c r="U23" s="16">
        <v>3714.8787682055299</v>
      </c>
      <c r="V23" s="16">
        <v>3632.5641416877202</v>
      </c>
      <c r="W23" s="16">
        <v>3650.7228004981598</v>
      </c>
      <c r="Y23" s="17">
        <v>0.4</v>
      </c>
      <c r="Z23" s="17">
        <v>0.71</v>
      </c>
      <c r="AA23" s="17">
        <v>-1.43</v>
      </c>
      <c r="AB23" s="17">
        <v>2.23</v>
      </c>
      <c r="AC23" s="17" t="s">
        <v>23</v>
      </c>
      <c r="AD23" s="17" t="s">
        <v>23</v>
      </c>
      <c r="AE23" s="17" t="b">
        <f t="shared" si="0"/>
        <v>0</v>
      </c>
      <c r="AF23" s="17" t="b">
        <f t="shared" si="0"/>
        <v>0</v>
      </c>
      <c r="AG23" s="17" t="e">
        <f t="shared" si="0"/>
        <v>#VALUE!</v>
      </c>
      <c r="AH23" s="17" t="e">
        <f t="shared" si="0"/>
        <v>#VALUE!</v>
      </c>
      <c r="AI23" s="17" t="b">
        <f t="shared" si="0"/>
        <v>0</v>
      </c>
      <c r="AJ23" s="17" t="b">
        <f t="shared" si="0"/>
        <v>0</v>
      </c>
      <c r="AK23" s="17" t="b">
        <f t="shared" si="0"/>
        <v>0</v>
      </c>
      <c r="AL23" s="17" t="b">
        <f t="shared" si="0"/>
        <v>0</v>
      </c>
      <c r="AN23" s="17" t="e">
        <f>ROUND(#REF!,1)=ROUND(Y23,1)</f>
        <v>#REF!</v>
      </c>
      <c r="AO23" s="17" t="e">
        <f>AC23=#REF!</f>
        <v>#REF!</v>
      </c>
      <c r="AP23" s="17" t="e">
        <f>AD23=#REF!</f>
        <v>#REF!</v>
      </c>
    </row>
    <row r="24" spans="1:42" s="17" customFormat="1">
      <c r="A24" s="9"/>
      <c r="B24" s="9"/>
      <c r="C24" s="10" t="s">
        <v>26</v>
      </c>
      <c r="D24" s="11">
        <v>36.591205749507303</v>
      </c>
      <c r="E24" s="11">
        <v>34.300197267514399</v>
      </c>
      <c r="F24" s="11">
        <v>34.337852817749599</v>
      </c>
      <c r="G24" s="11">
        <v>35.248830820069998</v>
      </c>
      <c r="H24" s="11">
        <v>34.916009092438998</v>
      </c>
      <c r="I24" s="11">
        <v>34.539550696625298</v>
      </c>
      <c r="J24" s="11">
        <v>33.632227617990402</v>
      </c>
      <c r="K24" s="11">
        <v>33.206797769406897</v>
      </c>
      <c r="L24" s="12"/>
      <c r="M24" s="13"/>
      <c r="N24" s="14">
        <v>1.77</v>
      </c>
      <c r="O24" s="14">
        <v>0.19</v>
      </c>
      <c r="P24" s="14">
        <v>1.29</v>
      </c>
      <c r="Q24" s="14">
        <v>2.2599999999999998</v>
      </c>
      <c r="R24" s="31" t="s">
        <v>22</v>
      </c>
      <c r="S24" s="31" t="s">
        <v>23</v>
      </c>
      <c r="T24" s="16">
        <v>6976.5677767602301</v>
      </c>
      <c r="U24" s="16">
        <v>7076.11775121763</v>
      </c>
      <c r="V24" s="16">
        <v>7004.2477237226803</v>
      </c>
      <c r="W24" s="16">
        <v>7149.7556277309905</v>
      </c>
      <c r="Y24" s="17">
        <v>1.77</v>
      </c>
      <c r="Z24" s="17">
        <v>0.44</v>
      </c>
      <c r="AA24" s="17">
        <v>0.65</v>
      </c>
      <c r="AB24" s="17">
        <v>2.9</v>
      </c>
      <c r="AC24" s="17" t="s">
        <v>23</v>
      </c>
      <c r="AD24" s="17" t="s">
        <v>23</v>
      </c>
      <c r="AE24" s="17" t="b">
        <f t="shared" si="0"/>
        <v>0</v>
      </c>
      <c r="AF24" s="17" t="b">
        <f t="shared" si="0"/>
        <v>0</v>
      </c>
      <c r="AG24" s="17" t="e">
        <f t="shared" si="0"/>
        <v>#VALUE!</v>
      </c>
      <c r="AH24" s="17" t="e">
        <f t="shared" si="0"/>
        <v>#VALUE!</v>
      </c>
      <c r="AI24" s="17" t="b">
        <f t="shared" si="0"/>
        <v>0</v>
      </c>
      <c r="AJ24" s="17" t="b">
        <f t="shared" si="0"/>
        <v>0</v>
      </c>
      <c r="AK24" s="17" t="b">
        <f t="shared" si="0"/>
        <v>0</v>
      </c>
      <c r="AL24" s="17" t="b">
        <f t="shared" si="0"/>
        <v>0</v>
      </c>
      <c r="AN24" s="17" t="e">
        <f>ROUND(#REF!,1)=ROUND(Y24,1)</f>
        <v>#REF!</v>
      </c>
      <c r="AO24" s="17" t="e">
        <f>AC24=#REF!</f>
        <v>#REF!</v>
      </c>
      <c r="AP24" s="17" t="e">
        <f>AD24=#REF!</f>
        <v>#REF!</v>
      </c>
    </row>
    <row r="25" spans="1:42" s="17" customFormat="1">
      <c r="A25" s="9"/>
      <c r="B25" s="9"/>
      <c r="C25" s="10" t="s">
        <v>27</v>
      </c>
      <c r="D25" s="11">
        <v>44.677864720401402</v>
      </c>
      <c r="E25" s="11">
        <v>42.097249805495998</v>
      </c>
      <c r="F25" s="11">
        <v>41.874246584080701</v>
      </c>
      <c r="G25" s="11">
        <v>42.742157734591601</v>
      </c>
      <c r="H25" s="11">
        <v>42.1817451090985</v>
      </c>
      <c r="I25" s="11">
        <v>42.448444979916601</v>
      </c>
      <c r="J25" s="11">
        <v>42.337707902415602</v>
      </c>
      <c r="K25" s="11">
        <v>42.078199001270399</v>
      </c>
      <c r="L25" s="12"/>
      <c r="M25" s="13"/>
      <c r="N25" s="14">
        <v>2.11</v>
      </c>
      <c r="O25" s="14">
        <v>0.26</v>
      </c>
      <c r="P25" s="14">
        <v>1.43</v>
      </c>
      <c r="Q25" s="14">
        <v>2.8</v>
      </c>
      <c r="R25" s="31" t="s">
        <v>22</v>
      </c>
      <c r="S25" s="31" t="s">
        <v>23</v>
      </c>
      <c r="T25" s="16">
        <v>3417.5649887391601</v>
      </c>
      <c r="U25" s="16">
        <v>3547.8410314214302</v>
      </c>
      <c r="V25" s="16">
        <v>3624.9545506048198</v>
      </c>
      <c r="W25" s="16">
        <v>3710.4555879320201</v>
      </c>
      <c r="Y25" s="17">
        <v>2.09</v>
      </c>
      <c r="Z25" s="17">
        <v>0.45</v>
      </c>
      <c r="AA25" s="17">
        <v>0.92</v>
      </c>
      <c r="AB25" s="17">
        <v>3.27</v>
      </c>
      <c r="AC25" s="17" t="s">
        <v>22</v>
      </c>
      <c r="AD25" s="17" t="s">
        <v>23</v>
      </c>
      <c r="AE25" s="17" t="b">
        <f t="shared" si="0"/>
        <v>0</v>
      </c>
      <c r="AF25" s="17" t="b">
        <f t="shared" si="0"/>
        <v>0</v>
      </c>
      <c r="AG25" s="17" t="e">
        <f t="shared" si="0"/>
        <v>#VALUE!</v>
      </c>
      <c r="AH25" s="17" t="e">
        <f t="shared" si="0"/>
        <v>#VALUE!</v>
      </c>
      <c r="AI25" s="17" t="b">
        <f t="shared" si="0"/>
        <v>0</v>
      </c>
      <c r="AJ25" s="17" t="b">
        <f t="shared" si="0"/>
        <v>0</v>
      </c>
      <c r="AK25" s="17" t="b">
        <f t="shared" si="0"/>
        <v>0</v>
      </c>
      <c r="AL25" s="17" t="b">
        <f t="shared" si="0"/>
        <v>0</v>
      </c>
      <c r="AN25" s="17" t="e">
        <f>ROUND(#REF!,1)=ROUND(Y25,1)</f>
        <v>#REF!</v>
      </c>
      <c r="AO25" s="17" t="e">
        <f>AC25=#REF!</f>
        <v>#REF!</v>
      </c>
      <c r="AP25" s="17" t="e">
        <f>AD25=#REF!</f>
        <v>#REF!</v>
      </c>
    </row>
    <row r="26" spans="1:42" s="17" customFormat="1">
      <c r="A26" s="9"/>
      <c r="B26" s="9"/>
      <c r="C26" s="10" t="s">
        <v>28</v>
      </c>
      <c r="D26" s="11">
        <v>52.850428742968901</v>
      </c>
      <c r="E26" s="11">
        <v>50.950701009228403</v>
      </c>
      <c r="F26" s="11">
        <v>51.203358844692701</v>
      </c>
      <c r="G26" s="11">
        <v>50.265869174274002</v>
      </c>
      <c r="H26" s="11">
        <v>50.311902915698703</v>
      </c>
      <c r="I26" s="11">
        <v>51.9738510990354</v>
      </c>
      <c r="J26" s="11">
        <v>52.0534471438935</v>
      </c>
      <c r="K26" s="11">
        <v>51.428441399859302</v>
      </c>
      <c r="L26" s="12"/>
      <c r="M26" s="13"/>
      <c r="N26" s="14">
        <v>1.95</v>
      </c>
      <c r="O26" s="14">
        <v>0.22</v>
      </c>
      <c r="P26" s="14">
        <v>1.38</v>
      </c>
      <c r="Q26" s="14">
        <v>2.52</v>
      </c>
      <c r="R26" s="31" t="s">
        <v>22</v>
      </c>
      <c r="S26" s="31" t="s">
        <v>25</v>
      </c>
      <c r="T26" s="16">
        <v>4720.2627315508498</v>
      </c>
      <c r="U26" s="16">
        <v>5136.0559656066698</v>
      </c>
      <c r="V26" s="16">
        <v>5228.7687656040998</v>
      </c>
      <c r="W26" s="16">
        <v>5236.9581877476703</v>
      </c>
      <c r="Y26" s="17">
        <v>1.92</v>
      </c>
      <c r="Z26" s="17">
        <v>0.49</v>
      </c>
      <c r="AA26" s="17">
        <v>0.66</v>
      </c>
      <c r="AB26" s="17">
        <v>3.18</v>
      </c>
      <c r="AC26" s="17" t="s">
        <v>23</v>
      </c>
      <c r="AD26" s="17" t="s">
        <v>23</v>
      </c>
      <c r="AE26" s="17" t="b">
        <f t="shared" si="0"/>
        <v>0</v>
      </c>
      <c r="AF26" s="17" t="b">
        <f t="shared" si="0"/>
        <v>0</v>
      </c>
      <c r="AG26" s="17" t="e">
        <f t="shared" si="0"/>
        <v>#VALUE!</v>
      </c>
      <c r="AH26" s="17" t="e">
        <f t="shared" si="0"/>
        <v>#VALUE!</v>
      </c>
      <c r="AI26" s="17" t="b">
        <f t="shared" si="0"/>
        <v>0</v>
      </c>
      <c r="AJ26" s="17" t="b">
        <f t="shared" si="0"/>
        <v>0</v>
      </c>
      <c r="AK26" s="17" t="b">
        <f t="shared" si="0"/>
        <v>0</v>
      </c>
      <c r="AL26" s="17" t="b">
        <f t="shared" si="0"/>
        <v>0</v>
      </c>
      <c r="AN26" s="17" t="e">
        <f>ROUND(#REF!,1)=ROUND(Y26,1)</f>
        <v>#REF!</v>
      </c>
      <c r="AO26" s="17" t="e">
        <f>AC26=#REF!</f>
        <v>#REF!</v>
      </c>
      <c r="AP26" s="17" t="e">
        <f>AD26=#REF!</f>
        <v>#REF!</v>
      </c>
    </row>
    <row r="27" spans="1:42" s="17" customFormat="1">
      <c r="A27" s="9"/>
      <c r="B27" s="18"/>
      <c r="C27" s="19" t="s">
        <v>29</v>
      </c>
      <c r="D27" s="20">
        <v>56.801906612931703</v>
      </c>
      <c r="E27" s="20">
        <v>55.377867802482399</v>
      </c>
      <c r="F27" s="20">
        <v>54.438943124930397</v>
      </c>
      <c r="G27" s="20">
        <v>55.656530912704397</v>
      </c>
      <c r="H27" s="20">
        <v>56.018267428644997</v>
      </c>
      <c r="I27" s="20">
        <v>56.463841724867699</v>
      </c>
      <c r="J27" s="20">
        <v>57.112797917586398</v>
      </c>
      <c r="K27" s="20">
        <v>55.8065116113698</v>
      </c>
      <c r="L27" s="21"/>
      <c r="M27" s="22"/>
      <c r="N27" s="23">
        <v>2.09</v>
      </c>
      <c r="O27" s="23">
        <v>0.22</v>
      </c>
      <c r="P27" s="23">
        <v>1.52</v>
      </c>
      <c r="Q27" s="23">
        <v>2.67</v>
      </c>
      <c r="R27" s="32" t="s">
        <v>22</v>
      </c>
      <c r="S27" s="32" t="s">
        <v>23</v>
      </c>
      <c r="T27" s="16">
        <v>4858.4643340863804</v>
      </c>
      <c r="U27" s="16">
        <v>5016.8123372544997</v>
      </c>
      <c r="V27" s="16">
        <v>5205.8315301880002</v>
      </c>
      <c r="W27" s="16">
        <v>5043.2344543194904</v>
      </c>
      <c r="Y27" s="17">
        <v>2.08</v>
      </c>
      <c r="Z27" s="17">
        <v>0.46</v>
      </c>
      <c r="AA27" s="17">
        <v>0.89</v>
      </c>
      <c r="AB27" s="17">
        <v>3.28</v>
      </c>
      <c r="AC27" s="17" t="s">
        <v>22</v>
      </c>
      <c r="AD27" s="17" t="s">
        <v>23</v>
      </c>
      <c r="AE27" s="17" t="b">
        <f t="shared" si="0"/>
        <v>0</v>
      </c>
      <c r="AF27" s="17" t="b">
        <f t="shared" si="0"/>
        <v>0</v>
      </c>
      <c r="AG27" s="17" t="e">
        <f t="shared" si="0"/>
        <v>#VALUE!</v>
      </c>
      <c r="AH27" s="17" t="e">
        <f t="shared" si="0"/>
        <v>#VALUE!</v>
      </c>
      <c r="AI27" s="17" t="b">
        <f t="shared" si="0"/>
        <v>0</v>
      </c>
      <c r="AJ27" s="17" t="b">
        <f t="shared" si="0"/>
        <v>0</v>
      </c>
      <c r="AK27" s="17" t="b">
        <f t="shared" si="0"/>
        <v>0</v>
      </c>
      <c r="AL27" s="17" t="b">
        <f t="shared" si="0"/>
        <v>0</v>
      </c>
      <c r="AN27" s="17" t="e">
        <f>ROUND(#REF!,1)=ROUND(Y27,1)</f>
        <v>#REF!</v>
      </c>
      <c r="AO27" s="17" t="e">
        <f>AC27=#REF!</f>
        <v>#REF!</v>
      </c>
      <c r="AP27" s="17" t="e">
        <f>AD27=#REF!</f>
        <v>#REF!</v>
      </c>
    </row>
    <row r="28" spans="1:42" s="17" customFormat="1">
      <c r="A28" s="9"/>
      <c r="B28" s="24" t="s">
        <v>33</v>
      </c>
      <c r="C28" s="25" t="s">
        <v>21</v>
      </c>
      <c r="D28" s="26">
        <v>43.257945368219403</v>
      </c>
      <c r="E28" s="26">
        <v>43.247021057969697</v>
      </c>
      <c r="F28" s="26">
        <v>43.3218526500482</v>
      </c>
      <c r="G28" s="26">
        <v>42.377821377799002</v>
      </c>
      <c r="H28" s="26">
        <v>41.903094720808802</v>
      </c>
      <c r="I28" s="26">
        <v>41.6872412579905</v>
      </c>
      <c r="J28" s="26">
        <v>41.831559925865399</v>
      </c>
      <c r="K28" s="26">
        <v>40.424945329099998</v>
      </c>
      <c r="L28" s="27"/>
      <c r="M28" s="28"/>
      <c r="N28" s="29">
        <v>0.35</v>
      </c>
      <c r="O28" s="29">
        <v>0.2</v>
      </c>
      <c r="P28" s="29">
        <v>-0.16</v>
      </c>
      <c r="Q28" s="29">
        <v>0.86</v>
      </c>
      <c r="R28" s="30" t="s">
        <v>23</v>
      </c>
      <c r="S28" s="30" t="s">
        <v>23</v>
      </c>
      <c r="T28" s="16">
        <v>6083.4912915670202</v>
      </c>
      <c r="U28" s="16">
        <v>6128.8582097497601</v>
      </c>
      <c r="V28" s="16">
        <v>6234.1573757517199</v>
      </c>
      <c r="W28" s="16">
        <v>6131.2514580646002</v>
      </c>
      <c r="Y28" s="17">
        <v>0.35</v>
      </c>
      <c r="Z28" s="17">
        <v>0.2</v>
      </c>
      <c r="AA28" s="17">
        <v>-0.16</v>
      </c>
      <c r="AB28" s="17">
        <v>0.86</v>
      </c>
      <c r="AC28" s="17" t="s">
        <v>23</v>
      </c>
      <c r="AD28" s="17" t="s">
        <v>23</v>
      </c>
      <c r="AE28" s="17" t="b">
        <f t="shared" si="0"/>
        <v>0</v>
      </c>
      <c r="AF28" s="17" t="b">
        <f t="shared" si="0"/>
        <v>0</v>
      </c>
      <c r="AG28" s="17" t="e">
        <f t="shared" si="0"/>
        <v>#VALUE!</v>
      </c>
      <c r="AH28" s="17" t="e">
        <f t="shared" si="0"/>
        <v>#VALUE!</v>
      </c>
      <c r="AI28" s="17" t="b">
        <f t="shared" si="0"/>
        <v>0</v>
      </c>
      <c r="AJ28" s="17" t="b">
        <f t="shared" si="0"/>
        <v>0</v>
      </c>
      <c r="AK28" s="17" t="b">
        <f t="shared" si="0"/>
        <v>0</v>
      </c>
      <c r="AL28" s="17" t="b">
        <f t="shared" si="0"/>
        <v>0</v>
      </c>
      <c r="AN28" s="17" t="e">
        <f>ROUND(#REF!,1)=ROUND(Y28,1)</f>
        <v>#REF!</v>
      </c>
      <c r="AO28" s="17" t="e">
        <f>AC28=#REF!</f>
        <v>#REF!</v>
      </c>
      <c r="AP28" s="17" t="e">
        <f>AD28=#REF!</f>
        <v>#REF!</v>
      </c>
    </row>
    <row r="29" spans="1:42" s="17" customFormat="1">
      <c r="A29" s="9"/>
      <c r="B29" s="9"/>
      <c r="C29" s="10" t="s">
        <v>24</v>
      </c>
      <c r="D29" s="11">
        <v>24.117727532341402</v>
      </c>
      <c r="E29" s="11">
        <v>21.8045376057309</v>
      </c>
      <c r="F29" s="11">
        <v>21.208695443599101</v>
      </c>
      <c r="G29" s="11">
        <v>19.178135499657799</v>
      </c>
      <c r="H29" s="11">
        <v>20.015381070698201</v>
      </c>
      <c r="I29" s="11">
        <v>19.568407242543302</v>
      </c>
      <c r="J29" s="11">
        <v>20.5191218898416</v>
      </c>
      <c r="K29" s="11">
        <v>20.406433893712499</v>
      </c>
      <c r="L29" s="12"/>
      <c r="M29" s="13"/>
      <c r="N29" s="14">
        <v>0.36</v>
      </c>
      <c r="O29" s="14">
        <v>0.32</v>
      </c>
      <c r="P29" s="14">
        <v>-0.47</v>
      </c>
      <c r="Q29" s="14">
        <v>1.19</v>
      </c>
      <c r="R29" s="31" t="s">
        <v>23</v>
      </c>
      <c r="S29" s="31" t="s">
        <v>25</v>
      </c>
      <c r="T29" s="16">
        <v>2220.7065297939698</v>
      </c>
      <c r="U29" s="16">
        <v>2213.1868591316502</v>
      </c>
      <c r="V29" s="16">
        <v>2400.3268786736699</v>
      </c>
      <c r="W29" s="16">
        <v>2476.9329460188301</v>
      </c>
      <c r="Y29" s="17">
        <v>0.34</v>
      </c>
      <c r="Z29" s="17">
        <v>0.96</v>
      </c>
      <c r="AA29" s="17">
        <v>-2.13</v>
      </c>
      <c r="AB29" s="17">
        <v>2.82</v>
      </c>
      <c r="AC29" s="17" t="s">
        <v>23</v>
      </c>
      <c r="AD29" s="17" t="s">
        <v>25</v>
      </c>
      <c r="AE29" s="17" t="b">
        <f t="shared" si="0"/>
        <v>0</v>
      </c>
      <c r="AF29" s="17" t="b">
        <f t="shared" si="0"/>
        <v>0</v>
      </c>
      <c r="AG29" s="17" t="e">
        <f t="shared" si="0"/>
        <v>#VALUE!</v>
      </c>
      <c r="AH29" s="17" t="e">
        <f t="shared" si="0"/>
        <v>#VALUE!</v>
      </c>
      <c r="AI29" s="17" t="b">
        <f t="shared" si="0"/>
        <v>0</v>
      </c>
      <c r="AJ29" s="17" t="b">
        <f t="shared" si="0"/>
        <v>0</v>
      </c>
      <c r="AK29" s="17" t="b">
        <f t="shared" si="0"/>
        <v>0</v>
      </c>
      <c r="AL29" s="17" t="b">
        <f t="shared" si="0"/>
        <v>0</v>
      </c>
      <c r="AN29" s="17" t="e">
        <f>ROUND(#REF!,1)=ROUND(Y29,1)</f>
        <v>#REF!</v>
      </c>
      <c r="AO29" s="17" t="e">
        <f>AC29=#REF!</f>
        <v>#REF!</v>
      </c>
      <c r="AP29" s="17" t="e">
        <f>AD29=#REF!</f>
        <v>#REF!</v>
      </c>
    </row>
    <row r="30" spans="1:42" s="17" customFormat="1">
      <c r="A30" s="9"/>
      <c r="B30" s="9"/>
      <c r="C30" s="10" t="s">
        <v>26</v>
      </c>
      <c r="D30" s="11">
        <v>35.5361514552595</v>
      </c>
      <c r="E30" s="11">
        <v>35.387028647067901</v>
      </c>
      <c r="F30" s="11">
        <v>34.890002302100797</v>
      </c>
      <c r="G30" s="11">
        <v>35.932601955129002</v>
      </c>
      <c r="H30" s="11">
        <v>34.906840612832099</v>
      </c>
      <c r="I30" s="11">
        <v>35.861673544746701</v>
      </c>
      <c r="J30" s="11">
        <v>35.6955489892636</v>
      </c>
      <c r="K30" s="11">
        <v>33.909137139711298</v>
      </c>
      <c r="L30" s="12"/>
      <c r="M30" s="13"/>
      <c r="N30" s="14">
        <v>1.61</v>
      </c>
      <c r="O30" s="14">
        <v>0.3</v>
      </c>
      <c r="P30" s="14">
        <v>0.85</v>
      </c>
      <c r="Q30" s="14">
        <v>2.38</v>
      </c>
      <c r="R30" s="31" t="s">
        <v>22</v>
      </c>
      <c r="S30" s="31" t="s">
        <v>23</v>
      </c>
      <c r="T30" s="16">
        <v>2729.71493592347</v>
      </c>
      <c r="U30" s="16">
        <v>2893.3198215901598</v>
      </c>
      <c r="V30" s="16">
        <v>2915.6124414430501</v>
      </c>
      <c r="W30" s="16">
        <v>2776.81924037095</v>
      </c>
      <c r="Y30" s="17">
        <v>1.62</v>
      </c>
      <c r="Z30" s="17">
        <v>0.39</v>
      </c>
      <c r="AA30" s="17">
        <v>0.62</v>
      </c>
      <c r="AB30" s="17">
        <v>2.62</v>
      </c>
      <c r="AC30" s="17" t="s">
        <v>22</v>
      </c>
      <c r="AD30" s="17" t="s">
        <v>23</v>
      </c>
      <c r="AE30" s="17" t="b">
        <f t="shared" si="0"/>
        <v>0</v>
      </c>
      <c r="AF30" s="17" t="b">
        <f t="shared" si="0"/>
        <v>0</v>
      </c>
      <c r="AG30" s="17" t="e">
        <f t="shared" si="0"/>
        <v>#VALUE!</v>
      </c>
      <c r="AH30" s="17" t="e">
        <f t="shared" si="0"/>
        <v>#VALUE!</v>
      </c>
      <c r="AI30" s="17" t="b">
        <f t="shared" si="0"/>
        <v>0</v>
      </c>
      <c r="AJ30" s="17" t="b">
        <f t="shared" si="0"/>
        <v>0</v>
      </c>
      <c r="AK30" s="17" t="b">
        <f t="shared" si="0"/>
        <v>0</v>
      </c>
      <c r="AL30" s="17" t="b">
        <f t="shared" si="0"/>
        <v>0</v>
      </c>
      <c r="AN30" s="17" t="e">
        <f>ROUND(#REF!,1)=ROUND(Y30,1)</f>
        <v>#REF!</v>
      </c>
      <c r="AO30" s="17" t="e">
        <f>AC30=#REF!</f>
        <v>#REF!</v>
      </c>
      <c r="AP30" s="17" t="e">
        <f>AD30=#REF!</f>
        <v>#REF!</v>
      </c>
    </row>
    <row r="31" spans="1:42" s="17" customFormat="1">
      <c r="A31" s="9"/>
      <c r="B31" s="9"/>
      <c r="C31" s="10" t="s">
        <v>27</v>
      </c>
      <c r="D31" s="11">
        <v>32.853323803081103</v>
      </c>
      <c r="E31" s="11">
        <v>35.035394917447199</v>
      </c>
      <c r="F31" s="11">
        <v>31.520682754460498</v>
      </c>
      <c r="G31" s="11">
        <v>31.3410899013777</v>
      </c>
      <c r="H31" s="11">
        <v>31.975196176673201</v>
      </c>
      <c r="I31" s="11">
        <v>32.9962241775088</v>
      </c>
      <c r="J31" s="11">
        <v>33.845091615368503</v>
      </c>
      <c r="K31" s="11">
        <v>32.475906972700997</v>
      </c>
      <c r="L31" s="12"/>
      <c r="M31" s="13"/>
      <c r="N31" s="14">
        <v>1.85</v>
      </c>
      <c r="O31" s="14">
        <v>0.36</v>
      </c>
      <c r="P31" s="14">
        <v>0.92</v>
      </c>
      <c r="Q31" s="14">
        <v>2.78</v>
      </c>
      <c r="R31" s="31" t="s">
        <v>22</v>
      </c>
      <c r="S31" s="31" t="s">
        <v>23</v>
      </c>
      <c r="T31" s="16">
        <v>1790.29123393193</v>
      </c>
      <c r="U31" s="16">
        <v>1907.5117197017801</v>
      </c>
      <c r="V31" s="16">
        <v>2009.38308920443</v>
      </c>
      <c r="W31" s="16">
        <v>1943.0335141767</v>
      </c>
      <c r="Y31" s="17">
        <v>1.83</v>
      </c>
      <c r="Z31" s="17">
        <v>0.79</v>
      </c>
      <c r="AA31" s="17">
        <v>-0.2</v>
      </c>
      <c r="AB31" s="17">
        <v>3.85</v>
      </c>
      <c r="AC31" s="17" t="s">
        <v>23</v>
      </c>
      <c r="AD31" s="17" t="s">
        <v>23</v>
      </c>
      <c r="AE31" s="17" t="b">
        <f t="shared" si="0"/>
        <v>0</v>
      </c>
      <c r="AF31" s="17" t="b">
        <f t="shared" si="0"/>
        <v>0</v>
      </c>
      <c r="AG31" s="17" t="e">
        <f t="shared" si="0"/>
        <v>#VALUE!</v>
      </c>
      <c r="AH31" s="17" t="e">
        <f t="shared" si="0"/>
        <v>#VALUE!</v>
      </c>
      <c r="AI31" s="17" t="b">
        <f t="shared" si="0"/>
        <v>0</v>
      </c>
      <c r="AJ31" s="17" t="b">
        <f t="shared" si="0"/>
        <v>0</v>
      </c>
      <c r="AK31" s="17" t="b">
        <f t="shared" si="0"/>
        <v>0</v>
      </c>
      <c r="AL31" s="17" t="b">
        <f t="shared" si="0"/>
        <v>0</v>
      </c>
      <c r="AN31" s="17" t="e">
        <f>ROUND(#REF!,1)=ROUND(Y31,1)</f>
        <v>#REF!</v>
      </c>
      <c r="AO31" s="17" t="e">
        <f>AC31=#REF!</f>
        <v>#REF!</v>
      </c>
      <c r="AP31" s="17" t="e">
        <f>AD31=#REF!</f>
        <v>#REF!</v>
      </c>
    </row>
    <row r="32" spans="1:42" s="17" customFormat="1">
      <c r="A32" s="9"/>
      <c r="B32" s="9"/>
      <c r="C32" s="10" t="s">
        <v>28</v>
      </c>
      <c r="D32" s="11">
        <v>36.510756720207297</v>
      </c>
      <c r="E32" s="11">
        <v>34.222645197154499</v>
      </c>
      <c r="F32" s="11">
        <v>34.326656375163999</v>
      </c>
      <c r="G32" s="11">
        <v>33.715653485750302</v>
      </c>
      <c r="H32" s="11">
        <v>35.208774142532903</v>
      </c>
      <c r="I32" s="11">
        <v>35.3175863769738</v>
      </c>
      <c r="J32" s="11">
        <v>35.539339955975699</v>
      </c>
      <c r="K32" s="11">
        <v>36.454031752266197</v>
      </c>
      <c r="L32" s="12"/>
      <c r="M32" s="13"/>
      <c r="N32" s="14">
        <v>2.36</v>
      </c>
      <c r="O32" s="14">
        <v>0.31</v>
      </c>
      <c r="P32" s="14">
        <v>1.55</v>
      </c>
      <c r="Q32" s="14">
        <v>3.17</v>
      </c>
      <c r="R32" s="31" t="s">
        <v>22</v>
      </c>
      <c r="S32" s="31" t="s">
        <v>23</v>
      </c>
      <c r="T32" s="16">
        <v>2488.5561563942301</v>
      </c>
      <c r="U32" s="16">
        <v>2536.2843596139801</v>
      </c>
      <c r="V32" s="16">
        <v>2586.5531619959102</v>
      </c>
      <c r="W32" s="16">
        <v>2746.0822118982201</v>
      </c>
      <c r="Y32" s="17">
        <v>2.3199999999999998</v>
      </c>
      <c r="Z32" s="17">
        <v>0.59</v>
      </c>
      <c r="AA32" s="17">
        <v>0.79</v>
      </c>
      <c r="AB32" s="17">
        <v>3.85</v>
      </c>
      <c r="AC32" s="17" t="s">
        <v>23</v>
      </c>
      <c r="AD32" s="17" t="s">
        <v>23</v>
      </c>
      <c r="AE32" s="17" t="b">
        <f t="shared" si="0"/>
        <v>0</v>
      </c>
      <c r="AF32" s="17" t="b">
        <f t="shared" si="0"/>
        <v>0</v>
      </c>
      <c r="AG32" s="17" t="e">
        <f t="shared" si="0"/>
        <v>#VALUE!</v>
      </c>
      <c r="AH32" s="17" t="e">
        <f t="shared" si="0"/>
        <v>#VALUE!</v>
      </c>
      <c r="AI32" s="17" t="b">
        <f t="shared" si="0"/>
        <v>0</v>
      </c>
      <c r="AJ32" s="17" t="b">
        <f t="shared" si="0"/>
        <v>0</v>
      </c>
      <c r="AK32" s="17" t="b">
        <f t="shared" si="0"/>
        <v>0</v>
      </c>
      <c r="AL32" s="17" t="b">
        <f t="shared" si="0"/>
        <v>0</v>
      </c>
      <c r="AN32" s="17" t="e">
        <f>ROUND(#REF!,1)=ROUND(Y32,1)</f>
        <v>#REF!</v>
      </c>
      <c r="AO32" s="17" t="e">
        <f>AC32=#REF!</f>
        <v>#REF!</v>
      </c>
      <c r="AP32" s="17" t="e">
        <f>AD32=#REF!</f>
        <v>#REF!</v>
      </c>
    </row>
    <row r="33" spans="1:42" s="17" customFormat="1">
      <c r="A33" s="9"/>
      <c r="B33" s="18"/>
      <c r="C33" s="19" t="s">
        <v>29</v>
      </c>
      <c r="D33" s="20">
        <v>34.097327221243901</v>
      </c>
      <c r="E33" s="20">
        <v>32.1563750158438</v>
      </c>
      <c r="F33" s="20">
        <v>32.498732845925502</v>
      </c>
      <c r="G33" s="20">
        <v>32.467952121470098</v>
      </c>
      <c r="H33" s="20">
        <v>34.734020026089098</v>
      </c>
      <c r="I33" s="20">
        <v>32.592867700990702</v>
      </c>
      <c r="J33" s="20">
        <v>34.095712109719003</v>
      </c>
      <c r="K33" s="20">
        <v>34.472423204563803</v>
      </c>
      <c r="L33" s="21"/>
      <c r="M33" s="22"/>
      <c r="N33" s="23">
        <v>2.2799999999999998</v>
      </c>
      <c r="O33" s="23">
        <v>0.41</v>
      </c>
      <c r="P33" s="23">
        <v>1.22</v>
      </c>
      <c r="Q33" s="23">
        <v>3.35</v>
      </c>
      <c r="R33" s="32" t="s">
        <v>22</v>
      </c>
      <c r="S33" s="32" t="s">
        <v>23</v>
      </c>
      <c r="T33" s="16">
        <v>1506.41444853148</v>
      </c>
      <c r="U33" s="16">
        <v>1382.91537655303</v>
      </c>
      <c r="V33" s="16">
        <v>1489.64166207362</v>
      </c>
      <c r="W33" s="16">
        <v>1539.5384203158201</v>
      </c>
      <c r="Y33" s="17">
        <v>2.27</v>
      </c>
      <c r="Z33" s="17">
        <v>0.61</v>
      </c>
      <c r="AA33" s="17">
        <v>0.69</v>
      </c>
      <c r="AB33" s="17">
        <v>3.84</v>
      </c>
      <c r="AC33" s="17" t="s">
        <v>23</v>
      </c>
      <c r="AD33" s="17" t="s">
        <v>23</v>
      </c>
      <c r="AE33" s="17" t="b">
        <f t="shared" si="0"/>
        <v>0</v>
      </c>
      <c r="AF33" s="17" t="b">
        <f t="shared" si="0"/>
        <v>0</v>
      </c>
      <c r="AG33" s="17" t="e">
        <f t="shared" si="0"/>
        <v>#VALUE!</v>
      </c>
      <c r="AH33" s="17" t="e">
        <f t="shared" si="0"/>
        <v>#VALUE!</v>
      </c>
      <c r="AI33" s="17" t="b">
        <f t="shared" si="0"/>
        <v>0</v>
      </c>
      <c r="AJ33" s="17" t="b">
        <f t="shared" si="0"/>
        <v>0</v>
      </c>
      <c r="AK33" s="17" t="b">
        <f t="shared" si="0"/>
        <v>0</v>
      </c>
      <c r="AL33" s="17" t="b">
        <f t="shared" si="0"/>
        <v>0</v>
      </c>
      <c r="AN33" s="17" t="e">
        <f>ROUND(#REF!,1)=ROUND(Y33,1)</f>
        <v>#REF!</v>
      </c>
      <c r="AO33" s="17" t="e">
        <f>AC33=#REF!</f>
        <v>#REF!</v>
      </c>
      <c r="AP33" s="17" t="e">
        <f>AD33=#REF!</f>
        <v>#REF!</v>
      </c>
    </row>
    <row r="34" spans="1:42" s="17" customFormat="1">
      <c r="A34" s="9"/>
      <c r="B34" s="24" t="s">
        <v>34</v>
      </c>
      <c r="C34" s="25" t="s">
        <v>21</v>
      </c>
      <c r="D34" s="26">
        <v>35.193499847317398</v>
      </c>
      <c r="E34" s="26">
        <v>33.687793568212001</v>
      </c>
      <c r="F34" s="26">
        <v>32.287560008403297</v>
      </c>
      <c r="G34" s="26">
        <v>34.3852555057546</v>
      </c>
      <c r="H34" s="26">
        <v>33.643340646197601</v>
      </c>
      <c r="I34" s="26">
        <v>33.916742716082403</v>
      </c>
      <c r="J34" s="26">
        <v>34.4666126008646</v>
      </c>
      <c r="K34" s="26">
        <v>33.753919417732</v>
      </c>
      <c r="L34" s="27"/>
      <c r="M34" s="28"/>
      <c r="N34" s="29">
        <v>3.76</v>
      </c>
      <c r="O34" s="29">
        <v>0.26</v>
      </c>
      <c r="P34" s="29">
        <v>3.08</v>
      </c>
      <c r="Q34" s="29">
        <v>4.4400000000000004</v>
      </c>
      <c r="R34" s="30" t="s">
        <v>22</v>
      </c>
      <c r="S34" s="30" t="s">
        <v>23</v>
      </c>
      <c r="T34" s="16">
        <v>3492.85162588823</v>
      </c>
      <c r="U34" s="16">
        <v>3661.6515436282498</v>
      </c>
      <c r="V34" s="16">
        <v>3861.2946096748601</v>
      </c>
      <c r="W34" s="16">
        <v>3923.8931323113402</v>
      </c>
      <c r="Y34" s="17">
        <v>3.73</v>
      </c>
      <c r="Z34" s="17">
        <v>0.51</v>
      </c>
      <c r="AA34" s="17">
        <v>2.42</v>
      </c>
      <c r="AB34" s="17">
        <v>5.05</v>
      </c>
      <c r="AC34" s="17" t="s">
        <v>22</v>
      </c>
      <c r="AD34" s="17" t="s">
        <v>23</v>
      </c>
      <c r="AE34" s="17" t="b">
        <f t="shared" si="0"/>
        <v>0</v>
      </c>
      <c r="AF34" s="17" t="b">
        <f t="shared" si="0"/>
        <v>0</v>
      </c>
      <c r="AG34" s="17" t="e">
        <f t="shared" si="0"/>
        <v>#VALUE!</v>
      </c>
      <c r="AH34" s="17" t="e">
        <f t="shared" si="0"/>
        <v>#VALUE!</v>
      </c>
      <c r="AI34" s="17" t="b">
        <f t="shared" si="0"/>
        <v>0</v>
      </c>
      <c r="AJ34" s="17" t="b">
        <f t="shared" si="0"/>
        <v>0</v>
      </c>
      <c r="AK34" s="17" t="b">
        <f t="shared" si="0"/>
        <v>0</v>
      </c>
      <c r="AL34" s="17" t="b">
        <f t="shared" si="0"/>
        <v>0</v>
      </c>
      <c r="AN34" s="17" t="e">
        <f>ROUND(#REF!,1)=ROUND(Y34,1)</f>
        <v>#REF!</v>
      </c>
      <c r="AO34" s="17" t="e">
        <f>AC34=#REF!</f>
        <v>#REF!</v>
      </c>
      <c r="AP34" s="17" t="e">
        <f>AD34=#REF!</f>
        <v>#REF!</v>
      </c>
    </row>
    <row r="35" spans="1:42" s="17" customFormat="1">
      <c r="A35" s="9"/>
      <c r="B35" s="9"/>
      <c r="C35" s="10" t="s">
        <v>24</v>
      </c>
      <c r="D35" s="11">
        <v>35.065907331918197</v>
      </c>
      <c r="E35" s="11">
        <v>32.927318446764701</v>
      </c>
      <c r="F35" s="11">
        <v>30.564223581944599</v>
      </c>
      <c r="G35" s="11">
        <v>30.288253847040501</v>
      </c>
      <c r="H35" s="11">
        <v>30.566123096565601</v>
      </c>
      <c r="I35" s="11">
        <v>30.2503413019509</v>
      </c>
      <c r="J35" s="11">
        <v>28.2393523060482</v>
      </c>
      <c r="K35" s="11">
        <v>31.453703181616099</v>
      </c>
      <c r="L35" s="12"/>
      <c r="M35" s="13"/>
      <c r="N35" s="14">
        <v>1.89</v>
      </c>
      <c r="O35" s="14">
        <v>0.38</v>
      </c>
      <c r="P35" s="14">
        <v>0.91</v>
      </c>
      <c r="Q35" s="14">
        <v>2.88</v>
      </c>
      <c r="R35" s="31" t="s">
        <v>22</v>
      </c>
      <c r="S35" s="31" t="s">
        <v>25</v>
      </c>
      <c r="T35" s="16">
        <v>1639.26118166881</v>
      </c>
      <c r="U35" s="16">
        <v>1687.9690446488601</v>
      </c>
      <c r="V35" s="16">
        <v>1597.21776643009</v>
      </c>
      <c r="W35" s="16">
        <v>1945.4115417829501</v>
      </c>
      <c r="Y35" s="17">
        <v>1.83</v>
      </c>
      <c r="Z35" s="17">
        <v>0.97</v>
      </c>
      <c r="AA35" s="17">
        <v>-0.69</v>
      </c>
      <c r="AB35" s="17">
        <v>4.34</v>
      </c>
      <c r="AC35" s="17" t="s">
        <v>23</v>
      </c>
      <c r="AD35" s="17" t="s">
        <v>23</v>
      </c>
      <c r="AE35" s="17" t="b">
        <f t="shared" si="0"/>
        <v>0</v>
      </c>
      <c r="AF35" s="17" t="b">
        <f t="shared" si="0"/>
        <v>0</v>
      </c>
      <c r="AG35" s="17" t="e">
        <f t="shared" si="0"/>
        <v>#VALUE!</v>
      </c>
      <c r="AH35" s="17" t="e">
        <f t="shared" si="0"/>
        <v>#VALUE!</v>
      </c>
      <c r="AI35" s="17" t="b">
        <f t="shared" si="0"/>
        <v>0</v>
      </c>
      <c r="AJ35" s="17" t="b">
        <f t="shared" si="0"/>
        <v>0</v>
      </c>
      <c r="AK35" s="17" t="b">
        <f t="shared" si="0"/>
        <v>0</v>
      </c>
      <c r="AL35" s="17" t="b">
        <f t="shared" ref="AL35:AL98" si="1">ROUND(W35,0)=ROUND(K35,0)</f>
        <v>0</v>
      </c>
      <c r="AN35" s="17" t="e">
        <f>ROUND(#REF!,1)=ROUND(Y35,1)</f>
        <v>#REF!</v>
      </c>
      <c r="AO35" s="17" t="e">
        <f>AC35=#REF!</f>
        <v>#REF!</v>
      </c>
      <c r="AP35" s="17" t="e">
        <f>AD35=#REF!</f>
        <v>#REF!</v>
      </c>
    </row>
    <row r="36" spans="1:42" s="17" customFormat="1">
      <c r="A36" s="9"/>
      <c r="B36" s="9"/>
      <c r="C36" s="10" t="s">
        <v>26</v>
      </c>
      <c r="D36" s="11">
        <v>41.930910112433303</v>
      </c>
      <c r="E36" s="11">
        <v>39.3020548086918</v>
      </c>
      <c r="F36" s="11">
        <v>41.405868068352802</v>
      </c>
      <c r="G36" s="11">
        <v>40.456694476859397</v>
      </c>
      <c r="H36" s="11">
        <v>43.211054535970597</v>
      </c>
      <c r="I36" s="11">
        <v>43.3063188176544</v>
      </c>
      <c r="J36" s="11">
        <v>44.447330124398597</v>
      </c>
      <c r="K36" s="11">
        <v>45.604597515755401</v>
      </c>
      <c r="L36" s="12"/>
      <c r="M36" s="13"/>
      <c r="N36" s="14">
        <v>5.61</v>
      </c>
      <c r="O36" s="14">
        <v>0.25</v>
      </c>
      <c r="P36" s="14">
        <v>4.97</v>
      </c>
      <c r="Q36" s="14">
        <v>6.24</v>
      </c>
      <c r="R36" s="31" t="s">
        <v>22</v>
      </c>
      <c r="S36" s="31" t="s">
        <v>25</v>
      </c>
      <c r="T36" s="16">
        <v>4155.6071147242901</v>
      </c>
      <c r="U36" s="16">
        <v>4273.4675409261399</v>
      </c>
      <c r="V36" s="16">
        <v>4566.9631702819497</v>
      </c>
      <c r="W36" s="16">
        <v>4917.0877041487502</v>
      </c>
      <c r="Y36" s="17">
        <v>5.5</v>
      </c>
      <c r="Z36" s="17">
        <v>0.66</v>
      </c>
      <c r="AA36" s="17">
        <v>3.79</v>
      </c>
      <c r="AB36" s="17">
        <v>7.21</v>
      </c>
      <c r="AC36" s="17" t="s">
        <v>22</v>
      </c>
      <c r="AD36" s="17" t="s">
        <v>23</v>
      </c>
      <c r="AE36" s="17" t="b">
        <f t="shared" ref="AE36:AK72" si="2">ROUND(P36,0)=ROUND(D36,0)</f>
        <v>0</v>
      </c>
      <c r="AF36" s="17" t="b">
        <f t="shared" si="2"/>
        <v>0</v>
      </c>
      <c r="AG36" s="17" t="e">
        <f t="shared" si="2"/>
        <v>#VALUE!</v>
      </c>
      <c r="AH36" s="17" t="e">
        <f t="shared" si="2"/>
        <v>#VALUE!</v>
      </c>
      <c r="AI36" s="17" t="b">
        <f t="shared" si="2"/>
        <v>0</v>
      </c>
      <c r="AJ36" s="17" t="b">
        <f t="shared" si="2"/>
        <v>0</v>
      </c>
      <c r="AK36" s="17" t="b">
        <f t="shared" si="2"/>
        <v>0</v>
      </c>
      <c r="AL36" s="17" t="b">
        <f t="shared" si="1"/>
        <v>0</v>
      </c>
      <c r="AN36" s="17" t="e">
        <f>ROUND(#REF!,1)=ROUND(Y36,1)</f>
        <v>#REF!</v>
      </c>
      <c r="AO36" s="17" t="e">
        <f>AC36=#REF!</f>
        <v>#REF!</v>
      </c>
      <c r="AP36" s="17" t="e">
        <f>AD36=#REF!</f>
        <v>#REF!</v>
      </c>
    </row>
    <row r="37" spans="1:42" s="17" customFormat="1">
      <c r="A37" s="9"/>
      <c r="B37" s="9"/>
      <c r="C37" s="10" t="s">
        <v>27</v>
      </c>
      <c r="D37" s="11">
        <v>49.858322583502598</v>
      </c>
      <c r="E37" s="11">
        <v>47.8506084249899</v>
      </c>
      <c r="F37" s="11">
        <v>46.992927753435502</v>
      </c>
      <c r="G37" s="11">
        <v>48.435917285386502</v>
      </c>
      <c r="H37" s="11">
        <v>47.8524997617941</v>
      </c>
      <c r="I37" s="11">
        <v>47.930140589218396</v>
      </c>
      <c r="J37" s="11">
        <v>48.158550337159902</v>
      </c>
      <c r="K37" s="11">
        <v>49.971001561932297</v>
      </c>
      <c r="L37" s="12"/>
      <c r="M37" s="13"/>
      <c r="N37" s="14">
        <v>2.25</v>
      </c>
      <c r="O37" s="14">
        <v>0.34</v>
      </c>
      <c r="P37" s="14">
        <v>1.37</v>
      </c>
      <c r="Q37" s="14">
        <v>3.13</v>
      </c>
      <c r="R37" s="31" t="s">
        <v>22</v>
      </c>
      <c r="S37" s="31" t="s">
        <v>25</v>
      </c>
      <c r="T37" s="16">
        <v>2035.1668148691001</v>
      </c>
      <c r="U37" s="16">
        <v>2080.1681015720801</v>
      </c>
      <c r="V37" s="16">
        <v>2132.9421944328101</v>
      </c>
      <c r="W37" s="16">
        <v>2362.1292438325399</v>
      </c>
      <c r="Y37" s="17">
        <v>2.21</v>
      </c>
      <c r="Z37" s="17">
        <v>0.62</v>
      </c>
      <c r="AA37" s="17">
        <v>0.62</v>
      </c>
      <c r="AB37" s="17">
        <v>3.8</v>
      </c>
      <c r="AC37" s="17" t="s">
        <v>23</v>
      </c>
      <c r="AD37" s="17" t="s">
        <v>25</v>
      </c>
      <c r="AE37" s="17" t="b">
        <f t="shared" si="2"/>
        <v>0</v>
      </c>
      <c r="AF37" s="17" t="b">
        <f t="shared" si="2"/>
        <v>0</v>
      </c>
      <c r="AG37" s="17" t="e">
        <f t="shared" si="2"/>
        <v>#VALUE!</v>
      </c>
      <c r="AH37" s="17" t="e">
        <f t="shared" si="2"/>
        <v>#VALUE!</v>
      </c>
      <c r="AI37" s="17" t="b">
        <f t="shared" si="2"/>
        <v>0</v>
      </c>
      <c r="AJ37" s="17" t="b">
        <f t="shared" si="2"/>
        <v>0</v>
      </c>
      <c r="AK37" s="17" t="b">
        <f t="shared" si="2"/>
        <v>0</v>
      </c>
      <c r="AL37" s="17" t="b">
        <f t="shared" si="1"/>
        <v>0</v>
      </c>
      <c r="AN37" s="17" t="e">
        <f>ROUND(#REF!,1)=ROUND(Y37,1)</f>
        <v>#REF!</v>
      </c>
      <c r="AO37" s="17" t="e">
        <f>AC37=#REF!</f>
        <v>#REF!</v>
      </c>
      <c r="AP37" s="17" t="e">
        <f>AD37=#REF!</f>
        <v>#REF!</v>
      </c>
    </row>
    <row r="38" spans="1:42" s="17" customFormat="1">
      <c r="A38" s="9"/>
      <c r="B38" s="9"/>
      <c r="C38" s="10" t="s">
        <v>28</v>
      </c>
      <c r="D38" s="11">
        <v>48.428807922174499</v>
      </c>
      <c r="E38" s="11">
        <v>48.587070279126898</v>
      </c>
      <c r="F38" s="11">
        <v>48.8400864313395</v>
      </c>
      <c r="G38" s="11">
        <v>49.918282318769101</v>
      </c>
      <c r="H38" s="11">
        <v>50.948169383562004</v>
      </c>
      <c r="I38" s="11">
        <v>53.374222877946004</v>
      </c>
      <c r="J38" s="11">
        <v>53.332817266114702</v>
      </c>
      <c r="K38" s="11">
        <v>53.511124505387897</v>
      </c>
      <c r="L38" s="12"/>
      <c r="M38" s="13"/>
      <c r="N38" s="14">
        <v>4.97</v>
      </c>
      <c r="O38" s="14">
        <v>0.3</v>
      </c>
      <c r="P38" s="14">
        <v>4.2</v>
      </c>
      <c r="Q38" s="14">
        <v>5.74</v>
      </c>
      <c r="R38" s="31" t="s">
        <v>22</v>
      </c>
      <c r="S38" s="31" t="s">
        <v>23</v>
      </c>
      <c r="T38" s="16">
        <v>2731.8408423465899</v>
      </c>
      <c r="U38" s="16">
        <v>3049.8030952458398</v>
      </c>
      <c r="V38" s="16">
        <v>3072.50360270087</v>
      </c>
      <c r="W38" s="16">
        <v>3144.8487871816501</v>
      </c>
      <c r="Y38" s="17">
        <v>4.96</v>
      </c>
      <c r="Z38" s="17">
        <v>0.39</v>
      </c>
      <c r="AA38" s="17">
        <v>3.97</v>
      </c>
      <c r="AB38" s="17">
        <v>5.96</v>
      </c>
      <c r="AC38" s="17" t="s">
        <v>22</v>
      </c>
      <c r="AD38" s="17" t="s">
        <v>23</v>
      </c>
      <c r="AE38" s="17" t="b">
        <f t="shared" si="2"/>
        <v>0</v>
      </c>
      <c r="AF38" s="17" t="b">
        <f t="shared" si="2"/>
        <v>0</v>
      </c>
      <c r="AG38" s="17" t="e">
        <f t="shared" si="2"/>
        <v>#VALUE!</v>
      </c>
      <c r="AH38" s="17" t="e">
        <f t="shared" si="2"/>
        <v>#VALUE!</v>
      </c>
      <c r="AI38" s="17" t="b">
        <f t="shared" si="2"/>
        <v>0</v>
      </c>
      <c r="AJ38" s="17" t="b">
        <f t="shared" si="2"/>
        <v>0</v>
      </c>
      <c r="AK38" s="17" t="b">
        <f t="shared" si="2"/>
        <v>0</v>
      </c>
      <c r="AL38" s="17" t="b">
        <f t="shared" si="1"/>
        <v>0</v>
      </c>
      <c r="AN38" s="17" t="e">
        <f>ROUND(#REF!,1)=ROUND(Y38,1)</f>
        <v>#REF!</v>
      </c>
      <c r="AO38" s="17" t="e">
        <f>AC38=#REF!</f>
        <v>#REF!</v>
      </c>
      <c r="AP38" s="17" t="e">
        <f>AD38=#REF!</f>
        <v>#REF!</v>
      </c>
    </row>
    <row r="39" spans="1:42" s="17" customFormat="1">
      <c r="A39" s="9"/>
      <c r="B39" s="18"/>
      <c r="C39" s="19" t="s">
        <v>29</v>
      </c>
      <c r="D39" s="20">
        <v>52.460734846451302</v>
      </c>
      <c r="E39" s="20">
        <v>51.776366424967499</v>
      </c>
      <c r="F39" s="20">
        <v>52.942135713669899</v>
      </c>
      <c r="G39" s="20">
        <v>52.473991236957097</v>
      </c>
      <c r="H39" s="20">
        <v>52.8785949228402</v>
      </c>
      <c r="I39" s="20">
        <v>54.294400791150203</v>
      </c>
      <c r="J39" s="20">
        <v>54.969633728713802</v>
      </c>
      <c r="K39" s="20">
        <v>53.785219980792498</v>
      </c>
      <c r="L39" s="21"/>
      <c r="M39" s="22"/>
      <c r="N39" s="23">
        <v>2.5499999999999998</v>
      </c>
      <c r="O39" s="23">
        <v>0.3</v>
      </c>
      <c r="P39" s="23">
        <v>1.77</v>
      </c>
      <c r="Q39" s="23">
        <v>3.33</v>
      </c>
      <c r="R39" s="32" t="s">
        <v>22</v>
      </c>
      <c r="S39" s="32" t="s">
        <v>23</v>
      </c>
      <c r="T39" s="16">
        <v>2606.91472969602</v>
      </c>
      <c r="U39" s="16">
        <v>2782.0450965385398</v>
      </c>
      <c r="V39" s="16">
        <v>2873.8124513371599</v>
      </c>
      <c r="W39" s="16">
        <v>2790.9150648033201</v>
      </c>
      <c r="Y39" s="17">
        <v>2.5499999999999998</v>
      </c>
      <c r="Z39" s="17">
        <v>0.33</v>
      </c>
      <c r="AA39" s="17">
        <v>1.69</v>
      </c>
      <c r="AB39" s="17">
        <v>3.4</v>
      </c>
      <c r="AC39" s="17" t="s">
        <v>22</v>
      </c>
      <c r="AD39" s="17" t="s">
        <v>23</v>
      </c>
      <c r="AE39" s="17" t="b">
        <f t="shared" si="2"/>
        <v>0</v>
      </c>
      <c r="AF39" s="17" t="b">
        <f t="shared" si="2"/>
        <v>0</v>
      </c>
      <c r="AG39" s="17" t="e">
        <f t="shared" si="2"/>
        <v>#VALUE!</v>
      </c>
      <c r="AH39" s="17" t="e">
        <f t="shared" si="2"/>
        <v>#VALUE!</v>
      </c>
      <c r="AI39" s="17" t="b">
        <f t="shared" si="2"/>
        <v>0</v>
      </c>
      <c r="AJ39" s="17" t="b">
        <f t="shared" si="2"/>
        <v>0</v>
      </c>
      <c r="AK39" s="17" t="b">
        <f t="shared" si="2"/>
        <v>0</v>
      </c>
      <c r="AL39" s="17" t="b">
        <f t="shared" si="1"/>
        <v>0</v>
      </c>
      <c r="AN39" s="17" t="e">
        <f>ROUND(#REF!,1)=ROUND(Y39,1)</f>
        <v>#REF!</v>
      </c>
      <c r="AO39" s="17" t="e">
        <f>AC39=#REF!</f>
        <v>#REF!</v>
      </c>
      <c r="AP39" s="17" t="e">
        <f>AD39=#REF!</f>
        <v>#REF!</v>
      </c>
    </row>
    <row r="40" spans="1:42" s="17" customFormat="1">
      <c r="A40" s="9"/>
      <c r="B40" s="24" t="s">
        <v>35</v>
      </c>
      <c r="C40" s="25" t="s">
        <v>21</v>
      </c>
      <c r="D40" s="26">
        <v>52.138974260167203</v>
      </c>
      <c r="E40" s="26">
        <v>49.0936552969128</v>
      </c>
      <c r="F40" s="26">
        <v>46.3325799759508</v>
      </c>
      <c r="G40" s="26">
        <v>47.224670666078502</v>
      </c>
      <c r="H40" s="26">
        <v>48.551136876180898</v>
      </c>
      <c r="I40" s="26">
        <v>47.622398965061301</v>
      </c>
      <c r="J40" s="26">
        <v>49.194919898166901</v>
      </c>
      <c r="K40" s="26">
        <v>47.176694558002502</v>
      </c>
      <c r="L40" s="27"/>
      <c r="M40" s="28"/>
      <c r="N40" s="29">
        <v>0.44</v>
      </c>
      <c r="O40" s="29">
        <v>0.66</v>
      </c>
      <c r="P40" s="29">
        <v>-1.28</v>
      </c>
      <c r="Q40" s="29">
        <v>2.15</v>
      </c>
      <c r="R40" s="30" t="s">
        <v>23</v>
      </c>
      <c r="S40" s="30" t="s">
        <v>23</v>
      </c>
      <c r="T40" s="16">
        <v>548.14233533208198</v>
      </c>
      <c r="U40" s="16">
        <v>536.70443633623995</v>
      </c>
      <c r="V40" s="16">
        <v>579.02420720142402</v>
      </c>
      <c r="W40" s="16">
        <v>558.10029662116995</v>
      </c>
      <c r="Y40" s="17">
        <v>0.43</v>
      </c>
      <c r="Z40" s="17">
        <v>0.94</v>
      </c>
      <c r="AA40" s="17">
        <v>-2</v>
      </c>
      <c r="AB40" s="17">
        <v>2.86</v>
      </c>
      <c r="AC40" s="17" t="s">
        <v>23</v>
      </c>
      <c r="AD40" s="17" t="s">
        <v>23</v>
      </c>
      <c r="AE40" s="17" t="b">
        <f t="shared" si="2"/>
        <v>0</v>
      </c>
      <c r="AF40" s="17" t="b">
        <f t="shared" si="2"/>
        <v>0</v>
      </c>
      <c r="AG40" s="17" t="e">
        <f t="shared" si="2"/>
        <v>#VALUE!</v>
      </c>
      <c r="AH40" s="17" t="e">
        <f t="shared" si="2"/>
        <v>#VALUE!</v>
      </c>
      <c r="AI40" s="17" t="b">
        <f t="shared" si="2"/>
        <v>0</v>
      </c>
      <c r="AJ40" s="17" t="b">
        <f t="shared" si="2"/>
        <v>0</v>
      </c>
      <c r="AK40" s="17" t="b">
        <f t="shared" si="2"/>
        <v>0</v>
      </c>
      <c r="AL40" s="17" t="b">
        <f t="shared" si="1"/>
        <v>0</v>
      </c>
      <c r="AN40" s="17" t="e">
        <f>ROUND(#REF!,1)=ROUND(Y40,1)</f>
        <v>#REF!</v>
      </c>
      <c r="AO40" s="17" t="e">
        <f>AC40=#REF!</f>
        <v>#REF!</v>
      </c>
      <c r="AP40" s="17" t="e">
        <f>AD40=#REF!</f>
        <v>#REF!</v>
      </c>
    </row>
    <row r="41" spans="1:42" s="17" customFormat="1">
      <c r="A41" s="9"/>
      <c r="B41" s="9"/>
      <c r="C41" s="10" t="s">
        <v>24</v>
      </c>
      <c r="D41" s="11">
        <v>28.425456151880802</v>
      </c>
      <c r="E41" s="11">
        <v>28.098520810761698</v>
      </c>
      <c r="F41" s="11">
        <v>27.066588525675702</v>
      </c>
      <c r="G41" s="11">
        <v>26.878172455969398</v>
      </c>
      <c r="H41" s="11">
        <v>26.184058094438601</v>
      </c>
      <c r="I41" s="11">
        <v>27.192735919908301</v>
      </c>
      <c r="J41" s="11">
        <v>25.928072777838999</v>
      </c>
      <c r="K41" s="11">
        <v>24.638008557950702</v>
      </c>
      <c r="L41" s="12"/>
      <c r="M41" s="13"/>
      <c r="N41" s="14">
        <v>0.36</v>
      </c>
      <c r="O41" s="14">
        <v>0.56999999999999995</v>
      </c>
      <c r="P41" s="14">
        <v>-1.1200000000000001</v>
      </c>
      <c r="Q41" s="14">
        <v>1.84</v>
      </c>
      <c r="R41" s="31" t="s">
        <v>23</v>
      </c>
      <c r="S41" s="31" t="s">
        <v>23</v>
      </c>
      <c r="T41" s="16">
        <v>713.77742365439701</v>
      </c>
      <c r="U41" s="16">
        <v>770.098281251804</v>
      </c>
      <c r="V41" s="16">
        <v>738.79545659227404</v>
      </c>
      <c r="W41" s="16">
        <v>714.00948800941001</v>
      </c>
      <c r="Y41" s="17">
        <v>0.38</v>
      </c>
      <c r="Z41" s="17">
        <v>0.56999999999999995</v>
      </c>
      <c r="AA41" s="17">
        <v>-1.1000000000000001</v>
      </c>
      <c r="AB41" s="17">
        <v>1.86</v>
      </c>
      <c r="AC41" s="17" t="s">
        <v>23</v>
      </c>
      <c r="AD41" s="17" t="s">
        <v>23</v>
      </c>
      <c r="AE41" s="17" t="b">
        <f t="shared" si="2"/>
        <v>0</v>
      </c>
      <c r="AF41" s="17" t="b">
        <f t="shared" si="2"/>
        <v>0</v>
      </c>
      <c r="AG41" s="17" t="e">
        <f t="shared" si="2"/>
        <v>#VALUE!</v>
      </c>
      <c r="AH41" s="17" t="e">
        <f t="shared" si="2"/>
        <v>#VALUE!</v>
      </c>
      <c r="AI41" s="17" t="b">
        <f t="shared" si="2"/>
        <v>0</v>
      </c>
      <c r="AJ41" s="17" t="b">
        <f t="shared" si="2"/>
        <v>0</v>
      </c>
      <c r="AK41" s="17" t="b">
        <f t="shared" si="2"/>
        <v>0</v>
      </c>
      <c r="AL41" s="17" t="b">
        <f t="shared" si="1"/>
        <v>0</v>
      </c>
      <c r="AN41" s="17" t="e">
        <f>ROUND(#REF!,1)=ROUND(Y41,1)</f>
        <v>#REF!</v>
      </c>
      <c r="AO41" s="17" t="e">
        <f>AC41=#REF!</f>
        <v>#REF!</v>
      </c>
      <c r="AP41" s="17" t="e">
        <f>AD41=#REF!</f>
        <v>#REF!</v>
      </c>
    </row>
    <row r="42" spans="1:42" s="17" customFormat="1">
      <c r="A42" s="9"/>
      <c r="B42" s="9"/>
      <c r="C42" s="10" t="s">
        <v>26</v>
      </c>
      <c r="D42" s="11">
        <v>26.619961971515298</v>
      </c>
      <c r="E42" s="11">
        <v>24.617435617320101</v>
      </c>
      <c r="F42" s="11">
        <v>23.437619493912699</v>
      </c>
      <c r="G42" s="11">
        <v>22.4088883839561</v>
      </c>
      <c r="H42" s="11">
        <v>23.044672858279</v>
      </c>
      <c r="I42" s="11">
        <v>21.197876002195901</v>
      </c>
      <c r="J42" s="11">
        <v>24.720593145744701</v>
      </c>
      <c r="K42" s="11">
        <v>26.058358170132699</v>
      </c>
      <c r="L42" s="12"/>
      <c r="M42" s="13"/>
      <c r="N42" s="14">
        <v>2.2400000000000002</v>
      </c>
      <c r="O42" s="14">
        <v>0.62</v>
      </c>
      <c r="P42" s="14">
        <v>0.64</v>
      </c>
      <c r="Q42" s="14">
        <v>3.85</v>
      </c>
      <c r="R42" s="31" t="s">
        <v>23</v>
      </c>
      <c r="S42" s="31" t="s">
        <v>25</v>
      </c>
      <c r="T42" s="16">
        <v>593.16987937210001</v>
      </c>
      <c r="U42" s="16">
        <v>549.20437503091102</v>
      </c>
      <c r="V42" s="16">
        <v>682.61967901736</v>
      </c>
      <c r="W42" s="16">
        <v>758.55880633256299</v>
      </c>
      <c r="Y42" s="17">
        <v>2.04</v>
      </c>
      <c r="Z42" s="17">
        <v>1.48</v>
      </c>
      <c r="AA42" s="17">
        <v>-1.79</v>
      </c>
      <c r="AB42" s="17">
        <v>5.86</v>
      </c>
      <c r="AC42" s="17" t="s">
        <v>23</v>
      </c>
      <c r="AD42" s="17" t="s">
        <v>25</v>
      </c>
      <c r="AE42" s="17" t="b">
        <f t="shared" si="2"/>
        <v>0</v>
      </c>
      <c r="AF42" s="17" t="b">
        <f t="shared" si="2"/>
        <v>0</v>
      </c>
      <c r="AG42" s="17" t="e">
        <f t="shared" si="2"/>
        <v>#VALUE!</v>
      </c>
      <c r="AH42" s="17" t="e">
        <f t="shared" si="2"/>
        <v>#VALUE!</v>
      </c>
      <c r="AI42" s="17" t="b">
        <f t="shared" si="2"/>
        <v>0</v>
      </c>
      <c r="AJ42" s="17" t="b">
        <f t="shared" si="2"/>
        <v>0</v>
      </c>
      <c r="AK42" s="17" t="b">
        <f t="shared" si="2"/>
        <v>0</v>
      </c>
      <c r="AL42" s="17" t="b">
        <f t="shared" si="1"/>
        <v>0</v>
      </c>
      <c r="AN42" s="17" t="e">
        <f>ROUND(#REF!,1)=ROUND(Y42,1)</f>
        <v>#REF!</v>
      </c>
      <c r="AO42" s="17" t="e">
        <f>AC42=#REF!</f>
        <v>#REF!</v>
      </c>
      <c r="AP42" s="17" t="e">
        <f>AD42=#REF!</f>
        <v>#REF!</v>
      </c>
    </row>
    <row r="43" spans="1:42" s="17" customFormat="1">
      <c r="A43" s="9"/>
      <c r="B43" s="9"/>
      <c r="C43" s="10" t="s">
        <v>27</v>
      </c>
      <c r="D43" s="11">
        <v>34.126333925763497</v>
      </c>
      <c r="E43" s="11">
        <v>28.708602384216299</v>
      </c>
      <c r="F43" s="11">
        <v>28.173573075937</v>
      </c>
      <c r="G43" s="11">
        <v>27.6355544172512</v>
      </c>
      <c r="H43" s="11">
        <v>31.572008968713099</v>
      </c>
      <c r="I43" s="11">
        <v>30.489739238719501</v>
      </c>
      <c r="J43" s="11">
        <v>29.3306790651101</v>
      </c>
      <c r="K43" s="11">
        <v>31.554720051507601</v>
      </c>
      <c r="L43" s="12"/>
      <c r="M43" s="13"/>
      <c r="N43" s="14">
        <v>1.94</v>
      </c>
      <c r="O43" s="14">
        <v>0.7</v>
      </c>
      <c r="P43" s="14">
        <v>0.13</v>
      </c>
      <c r="Q43" s="14">
        <v>3.75</v>
      </c>
      <c r="R43" s="31" t="s">
        <v>23</v>
      </c>
      <c r="S43" s="31" t="s">
        <v>23</v>
      </c>
      <c r="T43" s="16">
        <v>527.14765243894101</v>
      </c>
      <c r="U43" s="16">
        <v>509.48354267900203</v>
      </c>
      <c r="V43" s="16">
        <v>490.11564717799098</v>
      </c>
      <c r="W43" s="16">
        <v>562.93487571702894</v>
      </c>
      <c r="Y43" s="17">
        <v>1.84</v>
      </c>
      <c r="Z43" s="17">
        <v>1.44</v>
      </c>
      <c r="AA43" s="17">
        <v>-1.89</v>
      </c>
      <c r="AB43" s="17">
        <v>5.57</v>
      </c>
      <c r="AC43" s="17" t="s">
        <v>23</v>
      </c>
      <c r="AD43" s="17" t="s">
        <v>23</v>
      </c>
      <c r="AE43" s="17" t="b">
        <f t="shared" si="2"/>
        <v>0</v>
      </c>
      <c r="AF43" s="17" t="b">
        <f t="shared" si="2"/>
        <v>0</v>
      </c>
      <c r="AG43" s="17" t="e">
        <f t="shared" si="2"/>
        <v>#VALUE!</v>
      </c>
      <c r="AH43" s="17" t="e">
        <f t="shared" si="2"/>
        <v>#VALUE!</v>
      </c>
      <c r="AI43" s="17" t="b">
        <f t="shared" si="2"/>
        <v>0</v>
      </c>
      <c r="AJ43" s="17" t="b">
        <f t="shared" si="2"/>
        <v>0</v>
      </c>
      <c r="AK43" s="17" t="b">
        <f t="shared" si="2"/>
        <v>0</v>
      </c>
      <c r="AL43" s="17" t="b">
        <f t="shared" si="1"/>
        <v>0</v>
      </c>
      <c r="AN43" s="17" t="e">
        <f>ROUND(#REF!,1)=ROUND(Y43,1)</f>
        <v>#REF!</v>
      </c>
      <c r="AO43" s="17" t="e">
        <f>AC43=#REF!</f>
        <v>#REF!</v>
      </c>
      <c r="AP43" s="17" t="e">
        <f>AD43=#REF!</f>
        <v>#REF!</v>
      </c>
    </row>
    <row r="44" spans="1:42" s="17" customFormat="1">
      <c r="A44" s="9"/>
      <c r="B44" s="9"/>
      <c r="C44" s="10" t="s">
        <v>28</v>
      </c>
      <c r="D44" s="11">
        <v>38.908722362036997</v>
      </c>
      <c r="E44" s="11">
        <v>37.413842851735197</v>
      </c>
      <c r="F44" s="11">
        <v>40.160344343514097</v>
      </c>
      <c r="G44" s="11">
        <v>41.195724456276103</v>
      </c>
      <c r="H44" s="11">
        <v>39.232504961002</v>
      </c>
      <c r="I44" s="11">
        <v>40.689374241325702</v>
      </c>
      <c r="J44" s="11">
        <v>39.695637440403601</v>
      </c>
      <c r="K44" s="11">
        <v>40.113829600032602</v>
      </c>
      <c r="L44" s="12"/>
      <c r="M44" s="13"/>
      <c r="N44" s="14">
        <v>2.2000000000000002</v>
      </c>
      <c r="O44" s="14">
        <v>0.51</v>
      </c>
      <c r="P44" s="14">
        <v>0.88</v>
      </c>
      <c r="Q44" s="14">
        <v>3.52</v>
      </c>
      <c r="R44" s="31" t="s">
        <v>22</v>
      </c>
      <c r="S44" s="31" t="s">
        <v>23</v>
      </c>
      <c r="T44" s="16">
        <v>903.13226420226704</v>
      </c>
      <c r="U44" s="16">
        <v>970.44157565561898</v>
      </c>
      <c r="V44" s="16">
        <v>937.213999967929</v>
      </c>
      <c r="W44" s="16">
        <v>970.35353802478903</v>
      </c>
      <c r="Y44" s="17">
        <v>2.21</v>
      </c>
      <c r="Z44" s="17">
        <v>0.62</v>
      </c>
      <c r="AA44" s="17">
        <v>0.62</v>
      </c>
      <c r="AB44" s="17">
        <v>3.8</v>
      </c>
      <c r="AC44" s="17" t="s">
        <v>23</v>
      </c>
      <c r="AD44" s="17" t="s">
        <v>23</v>
      </c>
      <c r="AE44" s="17" t="b">
        <f t="shared" si="2"/>
        <v>0</v>
      </c>
      <c r="AF44" s="17" t="b">
        <f t="shared" si="2"/>
        <v>0</v>
      </c>
      <c r="AG44" s="17" t="e">
        <f t="shared" si="2"/>
        <v>#VALUE!</v>
      </c>
      <c r="AH44" s="17" t="e">
        <f t="shared" si="2"/>
        <v>#VALUE!</v>
      </c>
      <c r="AI44" s="17" t="b">
        <f t="shared" si="2"/>
        <v>0</v>
      </c>
      <c r="AJ44" s="17" t="b">
        <f t="shared" si="2"/>
        <v>0</v>
      </c>
      <c r="AK44" s="17" t="b">
        <f t="shared" si="2"/>
        <v>0</v>
      </c>
      <c r="AL44" s="17" t="b">
        <f t="shared" si="1"/>
        <v>0</v>
      </c>
      <c r="AN44" s="17" t="e">
        <f>ROUND(#REF!,1)=ROUND(Y44,1)</f>
        <v>#REF!</v>
      </c>
      <c r="AO44" s="17" t="e">
        <f>AC44=#REF!</f>
        <v>#REF!</v>
      </c>
      <c r="AP44" s="17" t="e">
        <f>AD44=#REF!</f>
        <v>#REF!</v>
      </c>
    </row>
    <row r="45" spans="1:42" s="17" customFormat="1">
      <c r="A45" s="9"/>
      <c r="B45" s="18"/>
      <c r="C45" s="19" t="s">
        <v>29</v>
      </c>
      <c r="D45" s="20">
        <v>39.174793300973</v>
      </c>
      <c r="E45" s="20">
        <v>38.937208876788297</v>
      </c>
      <c r="F45" s="20">
        <v>38.6336851307003</v>
      </c>
      <c r="G45" s="20">
        <v>39.3905608919817</v>
      </c>
      <c r="H45" s="20">
        <v>39.070824615189103</v>
      </c>
      <c r="I45" s="20">
        <v>42.323564107736097</v>
      </c>
      <c r="J45" s="20">
        <v>41.132385450521099</v>
      </c>
      <c r="K45" s="20">
        <v>41.750278156680501</v>
      </c>
      <c r="L45" s="21"/>
      <c r="M45" s="22"/>
      <c r="N45" s="23">
        <v>2.74</v>
      </c>
      <c r="O45" s="23">
        <v>0.44</v>
      </c>
      <c r="P45" s="23">
        <v>1.6</v>
      </c>
      <c r="Q45" s="23">
        <v>3.88</v>
      </c>
      <c r="R45" s="32" t="s">
        <v>22</v>
      </c>
      <c r="S45" s="32" t="s">
        <v>23</v>
      </c>
      <c r="T45" s="16">
        <v>1182.2831528556201</v>
      </c>
      <c r="U45" s="16">
        <v>1358.5864078583299</v>
      </c>
      <c r="V45" s="16">
        <v>1294.8474939824</v>
      </c>
      <c r="W45" s="16">
        <v>1346.0289677713799</v>
      </c>
      <c r="Y45" s="17">
        <v>2.73</v>
      </c>
      <c r="Z45" s="17">
        <v>0.52</v>
      </c>
      <c r="AA45" s="17">
        <v>1.39</v>
      </c>
      <c r="AB45" s="17">
        <v>4.07</v>
      </c>
      <c r="AC45" s="17" t="s">
        <v>22</v>
      </c>
      <c r="AD45" s="17" t="s">
        <v>23</v>
      </c>
      <c r="AE45" s="17" t="b">
        <f t="shared" si="2"/>
        <v>0</v>
      </c>
      <c r="AF45" s="17" t="b">
        <f t="shared" si="2"/>
        <v>0</v>
      </c>
      <c r="AG45" s="17" t="e">
        <f t="shared" si="2"/>
        <v>#VALUE!</v>
      </c>
      <c r="AH45" s="17" t="e">
        <f t="shared" si="2"/>
        <v>#VALUE!</v>
      </c>
      <c r="AI45" s="17" t="b">
        <f t="shared" si="2"/>
        <v>0</v>
      </c>
      <c r="AJ45" s="17" t="b">
        <f t="shared" si="2"/>
        <v>0</v>
      </c>
      <c r="AK45" s="17" t="b">
        <f t="shared" si="2"/>
        <v>0</v>
      </c>
      <c r="AL45" s="17" t="b">
        <f t="shared" si="1"/>
        <v>0</v>
      </c>
      <c r="AN45" s="17" t="e">
        <f>ROUND(#REF!,1)=ROUND(Y45,1)</f>
        <v>#REF!</v>
      </c>
      <c r="AO45" s="17" t="e">
        <f>AC45=#REF!</f>
        <v>#REF!</v>
      </c>
      <c r="AP45" s="17" t="e">
        <f>AD45=#REF!</f>
        <v>#REF!</v>
      </c>
    </row>
    <row r="46" spans="1:42" s="17" customFormat="1">
      <c r="A46" s="9"/>
      <c r="B46" s="24" t="s">
        <v>36</v>
      </c>
      <c r="C46" s="25" t="s">
        <v>21</v>
      </c>
      <c r="D46" s="26">
        <v>15.8485257601436</v>
      </c>
      <c r="E46" s="26">
        <v>8.4663401682675392</v>
      </c>
      <c r="F46" s="26">
        <v>14.973724514722999</v>
      </c>
      <c r="G46" s="26">
        <v>15.709312145714801</v>
      </c>
      <c r="H46" s="26">
        <v>17.283945579821999</v>
      </c>
      <c r="I46" s="26">
        <v>11.9704656101382</v>
      </c>
      <c r="J46" s="26">
        <v>12.380318384048101</v>
      </c>
      <c r="K46" s="26">
        <v>7.5524359863313801</v>
      </c>
      <c r="L46" s="27"/>
      <c r="M46" s="28"/>
      <c r="N46" s="29">
        <v>-1.7</v>
      </c>
      <c r="O46" s="29">
        <v>1.39</v>
      </c>
      <c r="P46" s="29">
        <v>-5.29</v>
      </c>
      <c r="Q46" s="29">
        <v>1.9</v>
      </c>
      <c r="R46" s="30" t="s">
        <v>23</v>
      </c>
      <c r="S46" s="30" t="s">
        <v>25</v>
      </c>
      <c r="T46" s="16">
        <v>180.26299332274201</v>
      </c>
      <c r="U46" s="16">
        <v>123.094077487788</v>
      </c>
      <c r="V46" s="16">
        <v>147.96616081662501</v>
      </c>
      <c r="W46" s="16">
        <v>129.14966494438201</v>
      </c>
      <c r="Y46" s="17">
        <v>1.99</v>
      </c>
      <c r="Z46" s="17">
        <v>3.44</v>
      </c>
      <c r="AA46" s="17">
        <v>-6.89</v>
      </c>
      <c r="AB46" s="17">
        <v>10.87</v>
      </c>
      <c r="AC46" s="17" t="s">
        <v>23</v>
      </c>
      <c r="AD46" s="17" t="s">
        <v>23</v>
      </c>
      <c r="AE46" s="17" t="b">
        <f t="shared" si="2"/>
        <v>0</v>
      </c>
      <c r="AF46" s="17" t="b">
        <f t="shared" si="2"/>
        <v>0</v>
      </c>
      <c r="AG46" s="17" t="e">
        <f t="shared" si="2"/>
        <v>#VALUE!</v>
      </c>
      <c r="AH46" s="17" t="e">
        <f t="shared" si="2"/>
        <v>#VALUE!</v>
      </c>
      <c r="AI46" s="17" t="b">
        <f t="shared" si="2"/>
        <v>0</v>
      </c>
      <c r="AJ46" s="17" t="b">
        <f t="shared" si="2"/>
        <v>0</v>
      </c>
      <c r="AK46" s="17" t="b">
        <f t="shared" si="2"/>
        <v>0</v>
      </c>
      <c r="AL46" s="17" t="b">
        <f t="shared" si="1"/>
        <v>0</v>
      </c>
      <c r="AN46" s="17" t="e">
        <f>ROUND(#REF!,1)=ROUND(Y46,1)</f>
        <v>#REF!</v>
      </c>
      <c r="AO46" s="17" t="e">
        <f>AC46=#REF!</f>
        <v>#REF!</v>
      </c>
      <c r="AP46" s="17" t="e">
        <f>AD46=#REF!</f>
        <v>#REF!</v>
      </c>
    </row>
    <row r="47" spans="1:42" s="17" customFormat="1">
      <c r="A47" s="9"/>
      <c r="B47" s="9"/>
      <c r="C47" s="10" t="s">
        <v>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2"/>
      <c r="M47" s="13"/>
      <c r="N47" s="14">
        <v>0</v>
      </c>
      <c r="O47" s="14">
        <v>0</v>
      </c>
      <c r="P47" s="14">
        <v>0</v>
      </c>
      <c r="Q47" s="14">
        <v>0</v>
      </c>
      <c r="R47" s="31" t="s">
        <v>23</v>
      </c>
      <c r="S47" s="31" t="s">
        <v>23</v>
      </c>
      <c r="T47" s="16">
        <v>37.394855933084798</v>
      </c>
      <c r="U47" s="16">
        <v>4.5596124242668203</v>
      </c>
      <c r="V47" s="16">
        <v>14.287653962411699</v>
      </c>
      <c r="W47" s="16">
        <v>0</v>
      </c>
      <c r="Y47" s="17">
        <v>0</v>
      </c>
      <c r="Z47" s="17">
        <v>0</v>
      </c>
      <c r="AA47" s="17">
        <v>0</v>
      </c>
      <c r="AB47" s="17">
        <v>0</v>
      </c>
      <c r="AC47" s="17" t="s">
        <v>23</v>
      </c>
      <c r="AD47" s="17" t="s">
        <v>23</v>
      </c>
      <c r="AE47" s="17" t="b">
        <f t="shared" si="2"/>
        <v>1</v>
      </c>
      <c r="AF47" s="17" t="b">
        <f t="shared" si="2"/>
        <v>1</v>
      </c>
      <c r="AG47" s="17" t="e">
        <f t="shared" si="2"/>
        <v>#VALUE!</v>
      </c>
      <c r="AH47" s="17" t="e">
        <f t="shared" si="2"/>
        <v>#VALUE!</v>
      </c>
      <c r="AI47" s="17" t="b">
        <f t="shared" si="2"/>
        <v>0</v>
      </c>
      <c r="AJ47" s="17" t="b">
        <f t="shared" si="2"/>
        <v>0</v>
      </c>
      <c r="AK47" s="17" t="b">
        <f t="shared" si="2"/>
        <v>0</v>
      </c>
      <c r="AL47" s="17" t="b">
        <f t="shared" si="1"/>
        <v>1</v>
      </c>
      <c r="AN47" s="17" t="e">
        <f>ROUND(#REF!,1)=ROUND(Y47,1)</f>
        <v>#REF!</v>
      </c>
      <c r="AO47" s="17" t="e">
        <f>AC47=#REF!</f>
        <v>#REF!</v>
      </c>
      <c r="AP47" s="17" t="e">
        <f>AD47=#REF!</f>
        <v>#REF!</v>
      </c>
    </row>
    <row r="48" spans="1:42" s="17" customFormat="1">
      <c r="A48" s="9"/>
      <c r="B48" s="9"/>
      <c r="C48" s="10" t="s">
        <v>26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0.64813298766587002</v>
      </c>
      <c r="K48" s="11">
        <v>0</v>
      </c>
      <c r="L48" s="12"/>
      <c r="M48" s="13"/>
      <c r="N48" s="14">
        <v>96.51</v>
      </c>
      <c r="O48" s="14">
        <v>26.42</v>
      </c>
      <c r="P48" s="14">
        <v>28.35</v>
      </c>
      <c r="Q48" s="14">
        <v>164.68</v>
      </c>
      <c r="R48" s="31" t="s">
        <v>23</v>
      </c>
      <c r="S48" s="31" t="s">
        <v>23</v>
      </c>
      <c r="T48" s="16">
        <v>17.9475657609484</v>
      </c>
      <c r="U48" s="16">
        <v>31.6320342648511</v>
      </c>
      <c r="V48" s="16">
        <v>43.669083972166398</v>
      </c>
      <c r="W48" s="16">
        <v>40.093005941293498</v>
      </c>
      <c r="Y48" s="17">
        <v>44.22</v>
      </c>
      <c r="Z48" s="17">
        <v>8.66</v>
      </c>
      <c r="AA48" s="17">
        <v>21.87</v>
      </c>
      <c r="AB48" s="17">
        <v>66.569999999999993</v>
      </c>
      <c r="AC48" s="17" t="s">
        <v>22</v>
      </c>
      <c r="AD48" s="17" t="s">
        <v>23</v>
      </c>
      <c r="AE48" s="17" t="b">
        <f t="shared" si="2"/>
        <v>0</v>
      </c>
      <c r="AF48" s="17" t="b">
        <f t="shared" si="2"/>
        <v>0</v>
      </c>
      <c r="AG48" s="17" t="e">
        <f t="shared" si="2"/>
        <v>#VALUE!</v>
      </c>
      <c r="AH48" s="17" t="e">
        <f t="shared" si="2"/>
        <v>#VALUE!</v>
      </c>
      <c r="AI48" s="17" t="b">
        <f t="shared" si="2"/>
        <v>0</v>
      </c>
      <c r="AJ48" s="17" t="b">
        <f t="shared" si="2"/>
        <v>0</v>
      </c>
      <c r="AK48" s="17" t="b">
        <f t="shared" si="2"/>
        <v>0</v>
      </c>
      <c r="AL48" s="17" t="b">
        <f t="shared" si="1"/>
        <v>0</v>
      </c>
      <c r="AN48" s="17" t="e">
        <f>ROUND(#REF!,1)=ROUND(Y48,1)</f>
        <v>#REF!</v>
      </c>
      <c r="AO48" s="17" t="e">
        <f>AC48=#REF!</f>
        <v>#REF!</v>
      </c>
      <c r="AP48" s="17" t="e">
        <f>AD48=#REF!</f>
        <v>#REF!</v>
      </c>
    </row>
    <row r="49" spans="1:42" s="17" customFormat="1">
      <c r="A49" s="9"/>
      <c r="B49" s="9"/>
      <c r="C49" s="10" t="s">
        <v>27</v>
      </c>
      <c r="D49" s="11">
        <v>18.011006791450999</v>
      </c>
      <c r="E49" s="11">
        <v>17.822960211917302</v>
      </c>
      <c r="F49" s="11">
        <v>17.312511375104801</v>
      </c>
      <c r="G49" s="11">
        <v>12.3822548611919</v>
      </c>
      <c r="H49" s="11">
        <v>13.6246561761692</v>
      </c>
      <c r="I49" s="11">
        <v>14.360343396863801</v>
      </c>
      <c r="J49" s="11">
        <v>13.4048679586524</v>
      </c>
      <c r="K49" s="11">
        <v>11.07842533</v>
      </c>
      <c r="L49" s="12"/>
      <c r="M49" s="13"/>
      <c r="N49" s="14">
        <v>-4.21</v>
      </c>
      <c r="O49" s="14">
        <v>1.1100000000000001</v>
      </c>
      <c r="P49" s="14">
        <v>-7.08</v>
      </c>
      <c r="Q49" s="14">
        <v>-1.34</v>
      </c>
      <c r="R49" s="31" t="s">
        <v>23</v>
      </c>
      <c r="S49" s="31" t="s">
        <v>23</v>
      </c>
      <c r="T49" s="16">
        <v>195.56567803472799</v>
      </c>
      <c r="U49" s="16">
        <v>224.25770172228999</v>
      </c>
      <c r="V49" s="16">
        <v>196.47027430589</v>
      </c>
      <c r="W49" s="16">
        <v>174.72069576288101</v>
      </c>
      <c r="Y49" s="17">
        <v>-2.78</v>
      </c>
      <c r="Z49" s="17">
        <v>1.6</v>
      </c>
      <c r="AA49" s="17">
        <v>-6.9</v>
      </c>
      <c r="AB49" s="17">
        <v>1.35</v>
      </c>
      <c r="AC49" s="17" t="s">
        <v>23</v>
      </c>
      <c r="AD49" s="17" t="s">
        <v>23</v>
      </c>
      <c r="AE49" s="17" t="b">
        <f t="shared" si="2"/>
        <v>0</v>
      </c>
      <c r="AF49" s="17" t="b">
        <f t="shared" si="2"/>
        <v>0</v>
      </c>
      <c r="AG49" s="17" t="e">
        <f t="shared" si="2"/>
        <v>#VALUE!</v>
      </c>
      <c r="AH49" s="17" t="e">
        <f t="shared" si="2"/>
        <v>#VALUE!</v>
      </c>
      <c r="AI49" s="17" t="b">
        <f t="shared" si="2"/>
        <v>0</v>
      </c>
      <c r="AJ49" s="17" t="b">
        <f t="shared" si="2"/>
        <v>0</v>
      </c>
      <c r="AK49" s="17" t="b">
        <f t="shared" si="2"/>
        <v>0</v>
      </c>
      <c r="AL49" s="17" t="b">
        <f t="shared" si="1"/>
        <v>0</v>
      </c>
      <c r="AN49" s="17" t="e">
        <f>ROUND(#REF!,1)=ROUND(Y49,1)</f>
        <v>#REF!</v>
      </c>
      <c r="AO49" s="17" t="e">
        <f>AC49=#REF!</f>
        <v>#REF!</v>
      </c>
      <c r="AP49" s="17" t="e">
        <f>AD49=#REF!</f>
        <v>#REF!</v>
      </c>
    </row>
    <row r="50" spans="1:42" s="17" customFormat="1">
      <c r="A50" s="9"/>
      <c r="B50" s="9"/>
      <c r="C50" s="10" t="s">
        <v>28</v>
      </c>
      <c r="D50" s="11">
        <v>20.543022349712899</v>
      </c>
      <c r="E50" s="11">
        <v>11.5563966646788</v>
      </c>
      <c r="F50" s="11">
        <v>16.747917714982101</v>
      </c>
      <c r="G50" s="11">
        <v>11.638005286417499</v>
      </c>
      <c r="H50" s="11">
        <v>10.171128902287601</v>
      </c>
      <c r="I50" s="11">
        <v>15.617386976189501</v>
      </c>
      <c r="J50" s="11">
        <v>12.8745580153505</v>
      </c>
      <c r="K50" s="11">
        <v>9.7984102420645396</v>
      </c>
      <c r="L50" s="12"/>
      <c r="M50" s="13"/>
      <c r="N50" s="14">
        <v>-4.4000000000000004</v>
      </c>
      <c r="O50" s="14">
        <v>1.3</v>
      </c>
      <c r="P50" s="14">
        <v>-7.75</v>
      </c>
      <c r="Q50" s="14">
        <v>-1.06</v>
      </c>
      <c r="R50" s="31" t="s">
        <v>23</v>
      </c>
      <c r="S50" s="31" t="s">
        <v>23</v>
      </c>
      <c r="T50" s="16">
        <v>107.280702119959</v>
      </c>
      <c r="U50" s="16">
        <v>177.968809300419</v>
      </c>
      <c r="V50" s="16">
        <v>147.76927827231501</v>
      </c>
      <c r="W50" s="16">
        <v>114.65294547967299</v>
      </c>
      <c r="Y50" s="17">
        <v>-3.97</v>
      </c>
      <c r="Z50" s="17">
        <v>3.52</v>
      </c>
      <c r="AA50" s="17">
        <v>-13.06</v>
      </c>
      <c r="AB50" s="17">
        <v>5.13</v>
      </c>
      <c r="AC50" s="17" t="s">
        <v>23</v>
      </c>
      <c r="AD50" s="17" t="s">
        <v>23</v>
      </c>
      <c r="AE50" s="17" t="b">
        <f t="shared" si="2"/>
        <v>0</v>
      </c>
      <c r="AF50" s="17" t="b">
        <f t="shared" si="2"/>
        <v>0</v>
      </c>
      <c r="AG50" s="17" t="e">
        <f t="shared" si="2"/>
        <v>#VALUE!</v>
      </c>
      <c r="AH50" s="17" t="e">
        <f t="shared" si="2"/>
        <v>#VALUE!</v>
      </c>
      <c r="AI50" s="17" t="b">
        <f t="shared" si="2"/>
        <v>0</v>
      </c>
      <c r="AJ50" s="17" t="b">
        <f t="shared" si="2"/>
        <v>0</v>
      </c>
      <c r="AK50" s="17" t="b">
        <f t="shared" si="2"/>
        <v>0</v>
      </c>
      <c r="AL50" s="17" t="b">
        <f t="shared" si="1"/>
        <v>0</v>
      </c>
      <c r="AN50" s="17" t="e">
        <f>ROUND(#REF!,1)=ROUND(Y50,1)</f>
        <v>#REF!</v>
      </c>
      <c r="AO50" s="17" t="e">
        <f>AC50=#REF!</f>
        <v>#REF!</v>
      </c>
      <c r="AP50" s="17" t="e">
        <f>AD50=#REF!</f>
        <v>#REF!</v>
      </c>
    </row>
    <row r="51" spans="1:42" s="17" customFormat="1">
      <c r="A51" s="9"/>
      <c r="B51" s="18"/>
      <c r="C51" s="19" t="s">
        <v>29</v>
      </c>
      <c r="D51" s="20">
        <v>20.913773739696801</v>
      </c>
      <c r="E51" s="20">
        <v>25.689236325739301</v>
      </c>
      <c r="F51" s="20">
        <v>24.219965845201401</v>
      </c>
      <c r="G51" s="20">
        <v>24.779525162035501</v>
      </c>
      <c r="H51" s="20">
        <v>21.880606991781399</v>
      </c>
      <c r="I51" s="20">
        <v>23.2461130826889</v>
      </c>
      <c r="J51" s="20">
        <v>28.8474745066931</v>
      </c>
      <c r="K51" s="20">
        <v>22.877044778142999</v>
      </c>
      <c r="L51" s="21"/>
      <c r="M51" s="22"/>
      <c r="N51" s="23">
        <v>3.36</v>
      </c>
      <c r="O51" s="23">
        <v>0.86</v>
      </c>
      <c r="P51" s="23">
        <v>1.1499999999999999</v>
      </c>
      <c r="Q51" s="23">
        <v>5.57</v>
      </c>
      <c r="R51" s="32" t="s">
        <v>23</v>
      </c>
      <c r="S51" s="32" t="s">
        <v>23</v>
      </c>
      <c r="T51" s="16">
        <v>292.54371548011801</v>
      </c>
      <c r="U51" s="16">
        <v>320.01636011918998</v>
      </c>
      <c r="V51" s="16">
        <v>436.17712147451601</v>
      </c>
      <c r="W51" s="16">
        <v>326.61817909692002</v>
      </c>
      <c r="Y51" s="17">
        <v>3.41</v>
      </c>
      <c r="Z51" s="17">
        <v>1.88</v>
      </c>
      <c r="AA51" s="17">
        <v>-1.45</v>
      </c>
      <c r="AB51" s="17">
        <v>8.27</v>
      </c>
      <c r="AC51" s="17" t="s">
        <v>23</v>
      </c>
      <c r="AD51" s="17" t="s">
        <v>23</v>
      </c>
      <c r="AE51" s="17" t="b">
        <f t="shared" si="2"/>
        <v>0</v>
      </c>
      <c r="AF51" s="17" t="b">
        <f t="shared" si="2"/>
        <v>0</v>
      </c>
      <c r="AG51" s="17" t="e">
        <f t="shared" si="2"/>
        <v>#VALUE!</v>
      </c>
      <c r="AH51" s="17" t="e">
        <f t="shared" si="2"/>
        <v>#VALUE!</v>
      </c>
      <c r="AI51" s="17" t="b">
        <f t="shared" si="2"/>
        <v>0</v>
      </c>
      <c r="AJ51" s="17" t="b">
        <f t="shared" si="2"/>
        <v>0</v>
      </c>
      <c r="AK51" s="17" t="b">
        <f t="shared" si="2"/>
        <v>0</v>
      </c>
      <c r="AL51" s="17" t="b">
        <f t="shared" si="1"/>
        <v>0</v>
      </c>
      <c r="AN51" s="17" t="e">
        <f>ROUND(#REF!,1)=ROUND(Y51,1)</f>
        <v>#REF!</v>
      </c>
      <c r="AO51" s="17" t="e">
        <f>AC51=#REF!</f>
        <v>#REF!</v>
      </c>
      <c r="AP51" s="17" t="e">
        <f>AD51=#REF!</f>
        <v>#REF!</v>
      </c>
    </row>
    <row r="52" spans="1:42" s="17" customFormat="1">
      <c r="A52" s="9"/>
      <c r="B52" s="24" t="s">
        <v>37</v>
      </c>
      <c r="C52" s="25" t="s">
        <v>21</v>
      </c>
      <c r="D52" s="26">
        <v>20.624710307820699</v>
      </c>
      <c r="E52" s="26">
        <v>20.211103786152599</v>
      </c>
      <c r="F52" s="26">
        <v>18.019684779578501</v>
      </c>
      <c r="G52" s="26">
        <v>16.740759854063999</v>
      </c>
      <c r="H52" s="26">
        <v>14.042221405798699</v>
      </c>
      <c r="I52" s="26">
        <v>15.3356763242783</v>
      </c>
      <c r="J52" s="26">
        <v>16.303782184146801</v>
      </c>
      <c r="K52" s="26">
        <v>15.424581116179199</v>
      </c>
      <c r="L52" s="27"/>
      <c r="M52" s="28"/>
      <c r="N52" s="29">
        <v>-2.34</v>
      </c>
      <c r="O52" s="29">
        <v>0.26</v>
      </c>
      <c r="P52" s="29">
        <v>-3</v>
      </c>
      <c r="Q52" s="29">
        <v>-1.67</v>
      </c>
      <c r="R52" s="30" t="s">
        <v>22</v>
      </c>
      <c r="S52" s="30" t="s">
        <v>25</v>
      </c>
      <c r="T52" s="16">
        <v>2912.61718483499</v>
      </c>
      <c r="U52" s="16">
        <v>3320.3272809694899</v>
      </c>
      <c r="V52" s="16">
        <v>3668.4140996737701</v>
      </c>
      <c r="W52" s="16">
        <v>3559.9046741870102</v>
      </c>
      <c r="Y52" s="17">
        <v>-2.14</v>
      </c>
      <c r="Z52" s="17">
        <v>1.33</v>
      </c>
      <c r="AA52" s="17">
        <v>-5.56</v>
      </c>
      <c r="AB52" s="17">
        <v>1.28</v>
      </c>
      <c r="AC52" s="17" t="s">
        <v>23</v>
      </c>
      <c r="AD52" s="17" t="s">
        <v>23</v>
      </c>
      <c r="AE52" s="17" t="b">
        <f t="shared" si="2"/>
        <v>0</v>
      </c>
      <c r="AF52" s="17" t="b">
        <f t="shared" si="2"/>
        <v>0</v>
      </c>
      <c r="AG52" s="17" t="e">
        <f t="shared" si="2"/>
        <v>#VALUE!</v>
      </c>
      <c r="AH52" s="17" t="e">
        <f t="shared" si="2"/>
        <v>#VALUE!</v>
      </c>
      <c r="AI52" s="17" t="b">
        <f t="shared" si="2"/>
        <v>0</v>
      </c>
      <c r="AJ52" s="17" t="b">
        <f t="shared" si="2"/>
        <v>0</v>
      </c>
      <c r="AK52" s="17" t="b">
        <f t="shared" si="2"/>
        <v>0</v>
      </c>
      <c r="AL52" s="17" t="b">
        <f t="shared" si="1"/>
        <v>0</v>
      </c>
      <c r="AN52" s="17" t="e">
        <f>ROUND(#REF!,1)=ROUND(Y52,1)</f>
        <v>#REF!</v>
      </c>
      <c r="AO52" s="17" t="e">
        <f>AC52=#REF!</f>
        <v>#REF!</v>
      </c>
      <c r="AP52" s="17" t="e">
        <f>AD52=#REF!</f>
        <v>#REF!</v>
      </c>
    </row>
    <row r="53" spans="1:42" s="17" customFormat="1">
      <c r="A53" s="9"/>
      <c r="B53" s="9"/>
      <c r="C53" s="10" t="s">
        <v>24</v>
      </c>
      <c r="D53" s="11">
        <v>16.2661557694286</v>
      </c>
      <c r="E53" s="11">
        <v>13.5487854081533</v>
      </c>
      <c r="F53" s="11">
        <v>13.3774280909251</v>
      </c>
      <c r="G53" s="11">
        <v>9.9695246097195902</v>
      </c>
      <c r="H53" s="11">
        <v>5.9350083233821804</v>
      </c>
      <c r="I53" s="11">
        <v>7.0073293068733999</v>
      </c>
      <c r="J53" s="11">
        <v>5.6137049269746804</v>
      </c>
      <c r="K53" s="11">
        <v>7.3735481053064298</v>
      </c>
      <c r="L53" s="12"/>
      <c r="M53" s="13"/>
      <c r="N53" s="14">
        <v>-12.67</v>
      </c>
      <c r="O53" s="14">
        <v>0.85</v>
      </c>
      <c r="P53" s="14">
        <v>-14.86</v>
      </c>
      <c r="Q53" s="14">
        <v>-10.48</v>
      </c>
      <c r="R53" s="31" t="s">
        <v>22</v>
      </c>
      <c r="S53" s="31" t="s">
        <v>25</v>
      </c>
      <c r="T53" s="16">
        <v>225.59577482302601</v>
      </c>
      <c r="U53" s="16">
        <v>269.14753415896098</v>
      </c>
      <c r="V53" s="16">
        <v>241.07439138349599</v>
      </c>
      <c r="W53" s="16">
        <v>365.68313870518398</v>
      </c>
      <c r="Y53" s="17">
        <v>-9.1199999999999992</v>
      </c>
      <c r="Z53" s="17">
        <v>3.39</v>
      </c>
      <c r="AA53" s="17">
        <v>-17.86</v>
      </c>
      <c r="AB53" s="17">
        <v>-0.38</v>
      </c>
      <c r="AC53" s="17" t="s">
        <v>23</v>
      </c>
      <c r="AD53" s="17" t="s">
        <v>23</v>
      </c>
      <c r="AE53" s="17" t="b">
        <f t="shared" si="2"/>
        <v>0</v>
      </c>
      <c r="AF53" s="17" t="b">
        <f t="shared" si="2"/>
        <v>0</v>
      </c>
      <c r="AG53" s="17" t="e">
        <f t="shared" si="2"/>
        <v>#VALUE!</v>
      </c>
      <c r="AH53" s="17" t="e">
        <f t="shared" si="2"/>
        <v>#VALUE!</v>
      </c>
      <c r="AI53" s="17" t="b">
        <f t="shared" si="2"/>
        <v>0</v>
      </c>
      <c r="AJ53" s="17" t="b">
        <f t="shared" si="2"/>
        <v>0</v>
      </c>
      <c r="AK53" s="17" t="b">
        <f t="shared" si="2"/>
        <v>0</v>
      </c>
      <c r="AL53" s="17" t="b">
        <f t="shared" si="1"/>
        <v>0</v>
      </c>
      <c r="AN53" s="17" t="e">
        <f>ROUND(#REF!,1)=ROUND(Y53,1)</f>
        <v>#REF!</v>
      </c>
      <c r="AO53" s="17" t="e">
        <f>AC53=#REF!</f>
        <v>#REF!</v>
      </c>
      <c r="AP53" s="17" t="e">
        <f>AD53=#REF!</f>
        <v>#REF!</v>
      </c>
    </row>
    <row r="54" spans="1:42" s="17" customFormat="1">
      <c r="A54" s="9"/>
      <c r="B54" s="9"/>
      <c r="C54" s="10" t="s">
        <v>26</v>
      </c>
      <c r="D54" s="11">
        <v>24.2753136767424</v>
      </c>
      <c r="E54" s="11">
        <v>23.623299758019701</v>
      </c>
      <c r="F54" s="11">
        <v>21.898801968411998</v>
      </c>
      <c r="G54" s="11">
        <v>20.8763031669463</v>
      </c>
      <c r="H54" s="11">
        <v>17.241214503229902</v>
      </c>
      <c r="I54" s="11">
        <v>19.964405195887199</v>
      </c>
      <c r="J54" s="11">
        <v>20.6594559672345</v>
      </c>
      <c r="K54" s="11">
        <v>18.866991265198301</v>
      </c>
      <c r="L54" s="12"/>
      <c r="M54" s="13"/>
      <c r="N54" s="14">
        <v>-1.41</v>
      </c>
      <c r="O54" s="14">
        <v>0.41</v>
      </c>
      <c r="P54" s="14">
        <v>-2.46</v>
      </c>
      <c r="Q54" s="14">
        <v>-0.35</v>
      </c>
      <c r="R54" s="31" t="s">
        <v>23</v>
      </c>
      <c r="S54" s="31" t="s">
        <v>25</v>
      </c>
      <c r="T54" s="16">
        <v>1153.2648381210499</v>
      </c>
      <c r="U54" s="16">
        <v>1423.2624464148</v>
      </c>
      <c r="V54" s="16">
        <v>1525.08103950125</v>
      </c>
      <c r="W54" s="16">
        <v>1413.76923551256</v>
      </c>
      <c r="Y54" s="17">
        <v>-1.33</v>
      </c>
      <c r="Z54" s="17">
        <v>1.31</v>
      </c>
      <c r="AA54" s="17">
        <v>-4.71</v>
      </c>
      <c r="AB54" s="17">
        <v>2.06</v>
      </c>
      <c r="AC54" s="17" t="s">
        <v>23</v>
      </c>
      <c r="AD54" s="17" t="s">
        <v>23</v>
      </c>
      <c r="AE54" s="17" t="b">
        <f t="shared" si="2"/>
        <v>0</v>
      </c>
      <c r="AF54" s="17" t="b">
        <f t="shared" si="2"/>
        <v>0</v>
      </c>
      <c r="AG54" s="17" t="e">
        <f t="shared" si="2"/>
        <v>#VALUE!</v>
      </c>
      <c r="AH54" s="17" t="e">
        <f t="shared" si="2"/>
        <v>#VALUE!</v>
      </c>
      <c r="AI54" s="17" t="b">
        <f t="shared" si="2"/>
        <v>0</v>
      </c>
      <c r="AJ54" s="17" t="b">
        <f t="shared" si="2"/>
        <v>0</v>
      </c>
      <c r="AK54" s="17" t="b">
        <f t="shared" si="2"/>
        <v>0</v>
      </c>
      <c r="AL54" s="17" t="b">
        <f t="shared" si="1"/>
        <v>0</v>
      </c>
      <c r="AN54" s="17" t="e">
        <f>ROUND(#REF!,1)=ROUND(Y54,1)</f>
        <v>#REF!</v>
      </c>
      <c r="AO54" s="17" t="e">
        <f>AC54=#REF!</f>
        <v>#REF!</v>
      </c>
      <c r="AP54" s="17" t="e">
        <f>AD54=#REF!</f>
        <v>#REF!</v>
      </c>
    </row>
    <row r="55" spans="1:42" s="17" customFormat="1">
      <c r="A55" s="9"/>
      <c r="B55" s="9"/>
      <c r="C55" s="10" t="s">
        <v>27</v>
      </c>
      <c r="D55" s="11">
        <v>31.045168255445901</v>
      </c>
      <c r="E55" s="11">
        <v>33.9949912206622</v>
      </c>
      <c r="F55" s="11">
        <v>33.5832880406032</v>
      </c>
      <c r="G55" s="11">
        <v>31.1023526021687</v>
      </c>
      <c r="H55" s="11">
        <v>28.911597991167199</v>
      </c>
      <c r="I55" s="11">
        <v>31.541646929853901</v>
      </c>
      <c r="J55" s="11">
        <v>31.784693787155199</v>
      </c>
      <c r="K55" s="11">
        <v>31.577269360326799</v>
      </c>
      <c r="L55" s="12"/>
      <c r="M55" s="13"/>
      <c r="N55" s="14">
        <v>1.81</v>
      </c>
      <c r="O55" s="14">
        <v>0.56000000000000005</v>
      </c>
      <c r="P55" s="14">
        <v>0.36</v>
      </c>
      <c r="Q55" s="14">
        <v>3.26</v>
      </c>
      <c r="R55" s="31" t="s">
        <v>23</v>
      </c>
      <c r="S55" s="31" t="s">
        <v>23</v>
      </c>
      <c r="T55" s="16">
        <v>676.82050897322495</v>
      </c>
      <c r="U55" s="16">
        <v>786.964090899854</v>
      </c>
      <c r="V55" s="16">
        <v>814.00600788904501</v>
      </c>
      <c r="W55" s="16">
        <v>828.27177532137205</v>
      </c>
      <c r="Y55" s="17">
        <v>1.8</v>
      </c>
      <c r="Z55" s="17">
        <v>0.99</v>
      </c>
      <c r="AA55" s="17">
        <v>-0.76</v>
      </c>
      <c r="AB55" s="17">
        <v>4.3600000000000003</v>
      </c>
      <c r="AC55" s="17" t="s">
        <v>23</v>
      </c>
      <c r="AD55" s="17" t="s">
        <v>23</v>
      </c>
      <c r="AE55" s="17" t="b">
        <f t="shared" si="2"/>
        <v>0</v>
      </c>
      <c r="AF55" s="17" t="b">
        <f t="shared" si="2"/>
        <v>0</v>
      </c>
      <c r="AG55" s="17" t="e">
        <f t="shared" si="2"/>
        <v>#VALUE!</v>
      </c>
      <c r="AH55" s="17" t="e">
        <f t="shared" si="2"/>
        <v>#VALUE!</v>
      </c>
      <c r="AI55" s="17" t="b">
        <f t="shared" si="2"/>
        <v>0</v>
      </c>
      <c r="AJ55" s="17" t="b">
        <f t="shared" si="2"/>
        <v>0</v>
      </c>
      <c r="AK55" s="17" t="b">
        <f t="shared" si="2"/>
        <v>0</v>
      </c>
      <c r="AL55" s="17" t="b">
        <f t="shared" si="1"/>
        <v>0</v>
      </c>
      <c r="AN55" s="17" t="e">
        <f>ROUND(#REF!,1)=ROUND(Y55,1)</f>
        <v>#REF!</v>
      </c>
      <c r="AO55" s="17" t="e">
        <f>AC55=#REF!</f>
        <v>#REF!</v>
      </c>
      <c r="AP55" s="17" t="e">
        <f>AD55=#REF!</f>
        <v>#REF!</v>
      </c>
    </row>
    <row r="56" spans="1:42" s="17" customFormat="1">
      <c r="A56" s="9"/>
      <c r="B56" s="9"/>
      <c r="C56" s="10" t="s">
        <v>28</v>
      </c>
      <c r="D56" s="11">
        <v>28.6759897167234</v>
      </c>
      <c r="E56" s="11">
        <v>28.800197445607299</v>
      </c>
      <c r="F56" s="11">
        <v>28.5509142509509</v>
      </c>
      <c r="G56" s="11">
        <v>32.525392888858903</v>
      </c>
      <c r="H56" s="11">
        <v>30.819595846794702</v>
      </c>
      <c r="I56" s="11">
        <v>34.051765953823796</v>
      </c>
      <c r="J56" s="11">
        <v>33.789776618292002</v>
      </c>
      <c r="K56" s="11">
        <v>30.775558162159001</v>
      </c>
      <c r="L56" s="12"/>
      <c r="M56" s="13"/>
      <c r="N56" s="14">
        <v>5.93</v>
      </c>
      <c r="O56" s="14">
        <v>0.73</v>
      </c>
      <c r="P56" s="14">
        <v>4.04</v>
      </c>
      <c r="Q56" s="14">
        <v>7.82</v>
      </c>
      <c r="R56" s="31" t="s">
        <v>22</v>
      </c>
      <c r="S56" s="31" t="s">
        <v>23</v>
      </c>
      <c r="T56" s="16">
        <v>450.27429532167002</v>
      </c>
      <c r="U56" s="16">
        <v>536.31531377272495</v>
      </c>
      <c r="V56" s="16">
        <v>544.01540355450197</v>
      </c>
      <c r="W56" s="16">
        <v>493.33577887479299</v>
      </c>
      <c r="Y56" s="17">
        <v>6.04</v>
      </c>
      <c r="Z56" s="17">
        <v>1.1000000000000001</v>
      </c>
      <c r="AA56" s="17">
        <v>3.2</v>
      </c>
      <c r="AB56" s="17">
        <v>8.8699999999999992</v>
      </c>
      <c r="AC56" s="17" t="s">
        <v>22</v>
      </c>
      <c r="AD56" s="17" t="s">
        <v>23</v>
      </c>
      <c r="AE56" s="17" t="b">
        <f t="shared" si="2"/>
        <v>0</v>
      </c>
      <c r="AF56" s="17" t="b">
        <f t="shared" si="2"/>
        <v>0</v>
      </c>
      <c r="AG56" s="17" t="e">
        <f t="shared" si="2"/>
        <v>#VALUE!</v>
      </c>
      <c r="AH56" s="17" t="e">
        <f t="shared" si="2"/>
        <v>#VALUE!</v>
      </c>
      <c r="AI56" s="17" t="b">
        <f t="shared" si="2"/>
        <v>0</v>
      </c>
      <c r="AJ56" s="17" t="b">
        <f t="shared" si="2"/>
        <v>0</v>
      </c>
      <c r="AK56" s="17" t="b">
        <f t="shared" si="2"/>
        <v>0</v>
      </c>
      <c r="AL56" s="17" t="b">
        <f t="shared" si="1"/>
        <v>0</v>
      </c>
      <c r="AN56" s="17" t="e">
        <f>ROUND(#REF!,1)=ROUND(Y56,1)</f>
        <v>#REF!</v>
      </c>
      <c r="AO56" s="17" t="e">
        <f>AC56=#REF!</f>
        <v>#REF!</v>
      </c>
      <c r="AP56" s="17" t="e">
        <f>AD56=#REF!</f>
        <v>#REF!</v>
      </c>
    </row>
    <row r="57" spans="1:42" s="17" customFormat="1">
      <c r="A57" s="9"/>
      <c r="B57" s="18"/>
      <c r="C57" s="19" t="s">
        <v>29</v>
      </c>
      <c r="D57" s="20">
        <v>27.205226490315699</v>
      </c>
      <c r="E57" s="20">
        <v>28.680143983945801</v>
      </c>
      <c r="F57" s="20">
        <v>27.539972184149502</v>
      </c>
      <c r="G57" s="20">
        <v>27.9571239588137</v>
      </c>
      <c r="H57" s="20">
        <v>26.218877135510802</v>
      </c>
      <c r="I57" s="20">
        <v>34.141420704194601</v>
      </c>
      <c r="J57" s="20">
        <v>24.406042665189599</v>
      </c>
      <c r="K57" s="20">
        <v>33.299578112266801</v>
      </c>
      <c r="L57" s="21"/>
      <c r="M57" s="22"/>
      <c r="N57" s="23">
        <v>4.6100000000000003</v>
      </c>
      <c r="O57" s="23">
        <v>1.33</v>
      </c>
      <c r="P57" s="23">
        <v>1.18</v>
      </c>
      <c r="Q57" s="23">
        <v>8.0399999999999991</v>
      </c>
      <c r="R57" s="32" t="s">
        <v>23</v>
      </c>
      <c r="S57" s="32" t="s">
        <v>23</v>
      </c>
      <c r="T57" s="16">
        <v>121.13121236606</v>
      </c>
      <c r="U57" s="16">
        <v>179.58387290406301</v>
      </c>
      <c r="V57" s="16">
        <v>114.4792304302</v>
      </c>
      <c r="W57" s="16">
        <v>181.815696492976</v>
      </c>
      <c r="Y57" s="17">
        <v>4.57</v>
      </c>
      <c r="Z57" s="17">
        <v>2.31</v>
      </c>
      <c r="AA57" s="17">
        <v>-1.38</v>
      </c>
      <c r="AB57" s="17">
        <v>10.52</v>
      </c>
      <c r="AC57" s="17" t="s">
        <v>23</v>
      </c>
      <c r="AD57" s="17" t="s">
        <v>23</v>
      </c>
      <c r="AE57" s="17" t="b">
        <f t="shared" si="2"/>
        <v>0</v>
      </c>
      <c r="AF57" s="17" t="b">
        <f t="shared" si="2"/>
        <v>0</v>
      </c>
      <c r="AG57" s="17" t="e">
        <f t="shared" si="2"/>
        <v>#VALUE!</v>
      </c>
      <c r="AH57" s="17" t="e">
        <f t="shared" si="2"/>
        <v>#VALUE!</v>
      </c>
      <c r="AI57" s="17" t="b">
        <f t="shared" si="2"/>
        <v>0</v>
      </c>
      <c r="AJ57" s="17" t="b">
        <f t="shared" si="2"/>
        <v>0</v>
      </c>
      <c r="AK57" s="17" t="b">
        <f t="shared" si="2"/>
        <v>0</v>
      </c>
      <c r="AL57" s="17" t="b">
        <f t="shared" si="1"/>
        <v>0</v>
      </c>
      <c r="AN57" s="17" t="e">
        <f>ROUND(#REF!,1)=ROUND(Y57,1)</f>
        <v>#REF!</v>
      </c>
      <c r="AO57" s="17" t="e">
        <f>AC57=#REF!</f>
        <v>#REF!</v>
      </c>
      <c r="AP57" s="17" t="e">
        <f>AD57=#REF!</f>
        <v>#REF!</v>
      </c>
    </row>
    <row r="58" spans="1:42" s="17" customFormat="1">
      <c r="A58" s="9"/>
      <c r="B58" s="24" t="s">
        <v>38</v>
      </c>
      <c r="C58" s="25" t="s">
        <v>21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7"/>
      <c r="M58" s="28"/>
      <c r="N58" s="29">
        <v>0</v>
      </c>
      <c r="O58" s="29">
        <v>0</v>
      </c>
      <c r="P58" s="29">
        <v>0</v>
      </c>
      <c r="Q58" s="29">
        <v>0</v>
      </c>
      <c r="R58" s="30" t="s">
        <v>23</v>
      </c>
      <c r="S58" s="30" t="s">
        <v>23</v>
      </c>
      <c r="T58" s="16">
        <v>44.324310634447301</v>
      </c>
      <c r="U58" s="16">
        <v>36.592745745108303</v>
      </c>
      <c r="V58" s="16">
        <v>32.324932077059898</v>
      </c>
      <c r="W58" s="16">
        <v>10.0061054239992</v>
      </c>
      <c r="Y58" s="17">
        <v>0</v>
      </c>
      <c r="Z58" s="17">
        <v>6.93</v>
      </c>
      <c r="AA58" s="17">
        <v>-18.09</v>
      </c>
      <c r="AB58" s="17">
        <v>17.670000000000002</v>
      </c>
      <c r="AC58" s="17" t="s">
        <v>23</v>
      </c>
      <c r="AD58" s="17" t="s">
        <v>23</v>
      </c>
      <c r="AE58" s="17" t="b">
        <f t="shared" si="2"/>
        <v>1</v>
      </c>
      <c r="AF58" s="17" t="b">
        <f t="shared" si="2"/>
        <v>1</v>
      </c>
      <c r="AG58" s="17" t="e">
        <f t="shared" si="2"/>
        <v>#VALUE!</v>
      </c>
      <c r="AH58" s="17" t="e">
        <f t="shared" si="2"/>
        <v>#VALUE!</v>
      </c>
      <c r="AI58" s="17" t="b">
        <f t="shared" si="2"/>
        <v>0</v>
      </c>
      <c r="AJ58" s="17" t="b">
        <f t="shared" si="2"/>
        <v>0</v>
      </c>
      <c r="AK58" s="17" t="b">
        <f t="shared" si="2"/>
        <v>0</v>
      </c>
      <c r="AL58" s="17" t="b">
        <f t="shared" si="1"/>
        <v>0</v>
      </c>
      <c r="AN58" s="17" t="e">
        <f>ROUND(#REF!,1)=ROUND(Y58,1)</f>
        <v>#REF!</v>
      </c>
      <c r="AO58" s="17" t="e">
        <f>AC58=#REF!</f>
        <v>#REF!</v>
      </c>
      <c r="AP58" s="17" t="e">
        <f>AD58=#REF!</f>
        <v>#REF!</v>
      </c>
    </row>
    <row r="59" spans="1:42" s="17" customFormat="1">
      <c r="A59" s="9"/>
      <c r="B59" s="9"/>
      <c r="C59" s="10" t="s">
        <v>24</v>
      </c>
      <c r="D59" s="11">
        <v>11.383346831491499</v>
      </c>
      <c r="E59" s="11">
        <v>9.1139629467376508</v>
      </c>
      <c r="F59" s="11">
        <v>2.36046412586655</v>
      </c>
      <c r="G59" s="11">
        <v>4.0090837034703704</v>
      </c>
      <c r="H59" s="11">
        <v>0.36424096472378598</v>
      </c>
      <c r="I59" s="11">
        <v>3.5548395877752399</v>
      </c>
      <c r="J59" s="11">
        <v>5.4591061146149</v>
      </c>
      <c r="K59" s="11">
        <v>7.7570118443767999</v>
      </c>
      <c r="L59" s="12"/>
      <c r="M59" s="13"/>
      <c r="N59" s="14">
        <v>-4.6500000000000004</v>
      </c>
      <c r="O59" s="14">
        <v>1.49</v>
      </c>
      <c r="P59" s="14">
        <v>-8.49</v>
      </c>
      <c r="Q59" s="14">
        <v>-0.81</v>
      </c>
      <c r="R59" s="31" t="s">
        <v>23</v>
      </c>
      <c r="S59" s="31" t="s">
        <v>25</v>
      </c>
      <c r="T59" s="16">
        <v>100.976372679961</v>
      </c>
      <c r="U59" s="16">
        <v>96.629330873236299</v>
      </c>
      <c r="V59" s="16">
        <v>145.637369677268</v>
      </c>
      <c r="W59" s="16">
        <v>184.891151172354</v>
      </c>
      <c r="Y59" s="17">
        <v>-2.6</v>
      </c>
      <c r="Z59" s="17">
        <v>4.62</v>
      </c>
      <c r="AA59" s="17">
        <v>-14.52</v>
      </c>
      <c r="AB59" s="17">
        <v>9.33</v>
      </c>
      <c r="AC59" s="17" t="s">
        <v>23</v>
      </c>
      <c r="AD59" s="17" t="s">
        <v>25</v>
      </c>
      <c r="AE59" s="17" t="b">
        <f t="shared" si="2"/>
        <v>0</v>
      </c>
      <c r="AF59" s="17" t="b">
        <f t="shared" si="2"/>
        <v>0</v>
      </c>
      <c r="AG59" s="17" t="e">
        <f t="shared" si="2"/>
        <v>#VALUE!</v>
      </c>
      <c r="AH59" s="17" t="e">
        <f t="shared" si="2"/>
        <v>#VALUE!</v>
      </c>
      <c r="AI59" s="17" t="b">
        <f t="shared" si="2"/>
        <v>0</v>
      </c>
      <c r="AJ59" s="17" t="b">
        <f t="shared" si="2"/>
        <v>0</v>
      </c>
      <c r="AK59" s="17" t="b">
        <f t="shared" si="2"/>
        <v>0</v>
      </c>
      <c r="AL59" s="17" t="b">
        <f t="shared" si="1"/>
        <v>0</v>
      </c>
      <c r="AN59" s="17" t="e">
        <f>ROUND(#REF!,1)=ROUND(Y59,1)</f>
        <v>#REF!</v>
      </c>
      <c r="AO59" s="17" t="e">
        <f>AC59=#REF!</f>
        <v>#REF!</v>
      </c>
      <c r="AP59" s="17" t="e">
        <f>AD59=#REF!</f>
        <v>#REF!</v>
      </c>
    </row>
    <row r="60" spans="1:42" s="17" customFormat="1">
      <c r="A60" s="9"/>
      <c r="B60" s="9"/>
      <c r="C60" s="10" t="s">
        <v>26</v>
      </c>
      <c r="D60" s="11">
        <v>7.9190175409618497</v>
      </c>
      <c r="E60" s="11">
        <v>8.0423166610392105</v>
      </c>
      <c r="F60" s="11">
        <v>7.2286590677466904</v>
      </c>
      <c r="G60" s="11">
        <v>6.1434330114237401</v>
      </c>
      <c r="H60" s="11">
        <v>5.38893165709288</v>
      </c>
      <c r="I60" s="11">
        <v>7.1677913297794102</v>
      </c>
      <c r="J60" s="11">
        <v>8.1258393663788997</v>
      </c>
      <c r="K60" s="11">
        <v>11.220341963862699</v>
      </c>
      <c r="L60" s="12"/>
      <c r="M60" s="13"/>
      <c r="N60" s="14">
        <v>8.6999999999999993</v>
      </c>
      <c r="O60" s="14">
        <v>1.23</v>
      </c>
      <c r="P60" s="14">
        <v>5.52</v>
      </c>
      <c r="Q60" s="14">
        <v>11.88</v>
      </c>
      <c r="R60" s="31" t="s">
        <v>22</v>
      </c>
      <c r="S60" s="31" t="s">
        <v>25</v>
      </c>
      <c r="T60" s="16">
        <v>144.70972187942701</v>
      </c>
      <c r="U60" s="16">
        <v>178.14657963118</v>
      </c>
      <c r="V60" s="16">
        <v>189.11445897134899</v>
      </c>
      <c r="W60" s="16">
        <v>280.36357082876998</v>
      </c>
      <c r="Y60" s="17">
        <v>8.14</v>
      </c>
      <c r="Z60" s="17">
        <v>2.1</v>
      </c>
      <c r="AA60" s="17">
        <v>2.73</v>
      </c>
      <c r="AB60" s="17">
        <v>13.55</v>
      </c>
      <c r="AC60" s="17" t="s">
        <v>23</v>
      </c>
      <c r="AD60" s="17" t="s">
        <v>25</v>
      </c>
      <c r="AE60" s="17" t="b">
        <f t="shared" si="2"/>
        <v>0</v>
      </c>
      <c r="AF60" s="17" t="b">
        <f t="shared" si="2"/>
        <v>0</v>
      </c>
      <c r="AG60" s="17" t="e">
        <f t="shared" si="2"/>
        <v>#VALUE!</v>
      </c>
      <c r="AH60" s="17" t="e">
        <f t="shared" si="2"/>
        <v>#VALUE!</v>
      </c>
      <c r="AI60" s="17" t="b">
        <f t="shared" si="2"/>
        <v>0</v>
      </c>
      <c r="AJ60" s="17" t="b">
        <f t="shared" si="2"/>
        <v>0</v>
      </c>
      <c r="AK60" s="17" t="b">
        <f t="shared" si="2"/>
        <v>0</v>
      </c>
      <c r="AL60" s="17" t="b">
        <f t="shared" si="1"/>
        <v>0</v>
      </c>
      <c r="AN60" s="17" t="e">
        <f>ROUND(#REF!,1)=ROUND(Y60,1)</f>
        <v>#REF!</v>
      </c>
      <c r="AO60" s="17" t="e">
        <f>AC60=#REF!</f>
        <v>#REF!</v>
      </c>
      <c r="AP60" s="17" t="e">
        <f>AD60=#REF!</f>
        <v>#REF!</v>
      </c>
    </row>
    <row r="61" spans="1:42" s="17" customFormat="1">
      <c r="A61" s="9"/>
      <c r="B61" s="9"/>
      <c r="C61" s="10" t="s">
        <v>27</v>
      </c>
      <c r="D61" s="11">
        <v>17.838544882952299</v>
      </c>
      <c r="E61" s="11">
        <v>14.3857179328536</v>
      </c>
      <c r="F61" s="11">
        <v>8.2259774752689303</v>
      </c>
      <c r="G61" s="11">
        <v>7.7047594829991199</v>
      </c>
      <c r="H61" s="11">
        <v>12.255915615525</v>
      </c>
      <c r="I61" s="11">
        <v>7.5383393804454801</v>
      </c>
      <c r="J61" s="11">
        <v>12.1818672990078</v>
      </c>
      <c r="K61" s="11">
        <v>10.0291916929122</v>
      </c>
      <c r="L61" s="12"/>
      <c r="M61" s="13"/>
      <c r="N61" s="14">
        <v>-4.07</v>
      </c>
      <c r="O61" s="14">
        <v>1.17</v>
      </c>
      <c r="P61" s="14">
        <v>-7.08</v>
      </c>
      <c r="Q61" s="14">
        <v>-1.05</v>
      </c>
      <c r="R61" s="31" t="s">
        <v>23</v>
      </c>
      <c r="S61" s="31" t="s">
        <v>25</v>
      </c>
      <c r="T61" s="16">
        <v>197.93303719072901</v>
      </c>
      <c r="U61" s="16">
        <v>132.80198092285801</v>
      </c>
      <c r="V61" s="16">
        <v>209.77175488891501</v>
      </c>
      <c r="W61" s="16">
        <v>174.30735162281499</v>
      </c>
      <c r="Y61" s="17">
        <v>-3.46</v>
      </c>
      <c r="Z61" s="17">
        <v>4.1500000000000004</v>
      </c>
      <c r="AA61" s="17">
        <v>-14.17</v>
      </c>
      <c r="AB61" s="17">
        <v>7.25</v>
      </c>
      <c r="AC61" s="17" t="s">
        <v>23</v>
      </c>
      <c r="AD61" s="17" t="s">
        <v>23</v>
      </c>
      <c r="AE61" s="17" t="b">
        <f t="shared" si="2"/>
        <v>0</v>
      </c>
      <c r="AF61" s="17" t="b">
        <f t="shared" si="2"/>
        <v>0</v>
      </c>
      <c r="AG61" s="17" t="e">
        <f t="shared" si="2"/>
        <v>#VALUE!</v>
      </c>
      <c r="AH61" s="17" t="e">
        <f t="shared" si="2"/>
        <v>#VALUE!</v>
      </c>
      <c r="AI61" s="17" t="b">
        <f t="shared" si="2"/>
        <v>0</v>
      </c>
      <c r="AJ61" s="17" t="b">
        <f t="shared" si="2"/>
        <v>0</v>
      </c>
      <c r="AK61" s="17" t="b">
        <f t="shared" si="2"/>
        <v>0</v>
      </c>
      <c r="AL61" s="17" t="b">
        <f t="shared" si="1"/>
        <v>0</v>
      </c>
      <c r="AN61" s="17" t="e">
        <f>ROUND(#REF!,1)=ROUND(Y61,1)</f>
        <v>#REF!</v>
      </c>
      <c r="AO61" s="17" t="e">
        <f>AC61=#REF!</f>
        <v>#REF!</v>
      </c>
      <c r="AP61" s="17" t="e">
        <f>AD61=#REF!</f>
        <v>#REF!</v>
      </c>
    </row>
    <row r="62" spans="1:42" s="17" customFormat="1">
      <c r="A62" s="9"/>
      <c r="B62" s="9"/>
      <c r="C62" s="10" t="s">
        <v>28</v>
      </c>
      <c r="D62" s="11">
        <v>22.1792356732801</v>
      </c>
      <c r="E62" s="11">
        <v>19.312836487030701</v>
      </c>
      <c r="F62" s="11">
        <v>18.185077785687099</v>
      </c>
      <c r="G62" s="11">
        <v>18.1439284262242</v>
      </c>
      <c r="H62" s="11">
        <v>19.7196990510067</v>
      </c>
      <c r="I62" s="11">
        <v>19.786169831797</v>
      </c>
      <c r="J62" s="11">
        <v>20.275437331044799</v>
      </c>
      <c r="K62" s="11">
        <v>21.368275038375799</v>
      </c>
      <c r="L62" s="12"/>
      <c r="M62" s="13"/>
      <c r="N62" s="14">
        <v>3.2</v>
      </c>
      <c r="O62" s="14">
        <v>0.92</v>
      </c>
      <c r="P62" s="14">
        <v>0.84</v>
      </c>
      <c r="Q62" s="14">
        <v>5.57</v>
      </c>
      <c r="R62" s="31" t="s">
        <v>23</v>
      </c>
      <c r="S62" s="31" t="s">
        <v>23</v>
      </c>
      <c r="T62" s="16">
        <v>286.132833230107</v>
      </c>
      <c r="U62" s="16">
        <v>294.81393049377601</v>
      </c>
      <c r="V62" s="16">
        <v>311.83622615146902</v>
      </c>
      <c r="W62" s="16">
        <v>344.31703409511198</v>
      </c>
      <c r="Y62" s="17">
        <v>3.02</v>
      </c>
      <c r="Z62" s="17">
        <v>1.25</v>
      </c>
      <c r="AA62" s="17">
        <v>-0.22</v>
      </c>
      <c r="AB62" s="17">
        <v>6.25</v>
      </c>
      <c r="AC62" s="17" t="s">
        <v>23</v>
      </c>
      <c r="AD62" s="17" t="s">
        <v>23</v>
      </c>
      <c r="AE62" s="17" t="b">
        <f t="shared" si="2"/>
        <v>0</v>
      </c>
      <c r="AF62" s="17" t="b">
        <f t="shared" si="2"/>
        <v>0</v>
      </c>
      <c r="AG62" s="17" t="e">
        <f t="shared" si="2"/>
        <v>#VALUE!</v>
      </c>
      <c r="AH62" s="17" t="e">
        <f t="shared" si="2"/>
        <v>#VALUE!</v>
      </c>
      <c r="AI62" s="17" t="b">
        <f t="shared" si="2"/>
        <v>0</v>
      </c>
      <c r="AJ62" s="17" t="b">
        <f t="shared" si="2"/>
        <v>0</v>
      </c>
      <c r="AK62" s="17" t="b">
        <f t="shared" si="2"/>
        <v>0</v>
      </c>
      <c r="AL62" s="17" t="b">
        <f t="shared" si="1"/>
        <v>0</v>
      </c>
      <c r="AN62" s="17" t="e">
        <f>ROUND(#REF!,1)=ROUND(Y62,1)</f>
        <v>#REF!</v>
      </c>
      <c r="AO62" s="17" t="e">
        <f>AC62=#REF!</f>
        <v>#REF!</v>
      </c>
      <c r="AP62" s="17" t="e">
        <f>AD62=#REF!</f>
        <v>#REF!</v>
      </c>
    </row>
    <row r="63" spans="1:42" s="17" customFormat="1" ht="13.8" thickBot="1">
      <c r="A63" s="33"/>
      <c r="B63" s="33"/>
      <c r="C63" s="34" t="s">
        <v>29</v>
      </c>
      <c r="D63" s="35">
        <v>25.031219976956901</v>
      </c>
      <c r="E63" s="35">
        <v>21.780819664073402</v>
      </c>
      <c r="F63" s="35">
        <v>18.602250504242701</v>
      </c>
      <c r="G63" s="35">
        <v>18.829999968577098</v>
      </c>
      <c r="H63" s="35">
        <v>23.732891022306699</v>
      </c>
      <c r="I63" s="35">
        <v>20.5125641671296</v>
      </c>
      <c r="J63" s="35">
        <v>24.302998206555799</v>
      </c>
      <c r="K63" s="35">
        <v>15.1070125780758</v>
      </c>
      <c r="L63" s="36"/>
      <c r="M63" s="37"/>
      <c r="N63" s="38">
        <v>-0.67</v>
      </c>
      <c r="O63" s="38">
        <v>1.39</v>
      </c>
      <c r="P63" s="38">
        <v>-4.26</v>
      </c>
      <c r="Q63" s="38">
        <v>2.91</v>
      </c>
      <c r="R63" s="39" t="s">
        <v>23</v>
      </c>
      <c r="S63" s="39" t="s">
        <v>23</v>
      </c>
      <c r="T63" s="16">
        <v>147.95518200453799</v>
      </c>
      <c r="U63" s="16">
        <v>124.511264494477</v>
      </c>
      <c r="V63" s="16">
        <v>158.69857828880899</v>
      </c>
      <c r="W63" s="16">
        <v>91.548496223139594</v>
      </c>
      <c r="Y63" s="17">
        <v>-0.77</v>
      </c>
      <c r="Z63" s="17">
        <v>2.75</v>
      </c>
      <c r="AA63" s="17">
        <v>-7.87</v>
      </c>
      <c r="AB63" s="17">
        <v>6.33</v>
      </c>
      <c r="AC63" s="17" t="s">
        <v>23</v>
      </c>
      <c r="AD63" s="17" t="s">
        <v>23</v>
      </c>
      <c r="AE63" s="17" t="b">
        <f t="shared" si="2"/>
        <v>0</v>
      </c>
      <c r="AF63" s="17" t="b">
        <f t="shared" si="2"/>
        <v>0</v>
      </c>
      <c r="AG63" s="17" t="e">
        <f t="shared" si="2"/>
        <v>#VALUE!</v>
      </c>
      <c r="AH63" s="17" t="e">
        <f t="shared" si="2"/>
        <v>#VALUE!</v>
      </c>
      <c r="AI63" s="17" t="b">
        <f t="shared" si="2"/>
        <v>0</v>
      </c>
      <c r="AJ63" s="17" t="b">
        <f t="shared" si="2"/>
        <v>0</v>
      </c>
      <c r="AK63" s="17" t="b">
        <f t="shared" si="2"/>
        <v>0</v>
      </c>
      <c r="AL63" s="17" t="b">
        <f t="shared" si="1"/>
        <v>0</v>
      </c>
      <c r="AN63" s="17" t="e">
        <f>ROUND(#REF!,1)=ROUND(Y63,1)</f>
        <v>#REF!</v>
      </c>
      <c r="AO63" s="17" t="e">
        <f>AC63=#REF!</f>
        <v>#REF!</v>
      </c>
      <c r="AP63" s="17" t="e">
        <f>AD63=#REF!</f>
        <v>#REF!</v>
      </c>
    </row>
    <row r="64" spans="1:42" s="17" customFormat="1">
      <c r="A64" s="40" t="s">
        <v>39</v>
      </c>
      <c r="B64" s="40" t="s">
        <v>20</v>
      </c>
      <c r="C64" s="41" t="s">
        <v>21</v>
      </c>
      <c r="D64" s="42">
        <v>19.467948708655602</v>
      </c>
      <c r="E64" s="42">
        <v>18.91937517126</v>
      </c>
      <c r="F64" s="42">
        <v>14.6300831625613</v>
      </c>
      <c r="G64" s="42">
        <v>12.8506038409786</v>
      </c>
      <c r="H64" s="42">
        <v>9.3305556195630608</v>
      </c>
      <c r="I64" s="42">
        <v>10.008971736215299</v>
      </c>
      <c r="J64" s="42">
        <v>4.35803369242731</v>
      </c>
      <c r="K64" s="42">
        <v>0.83831602612022504</v>
      </c>
      <c r="L64" s="43"/>
      <c r="M64" s="44"/>
      <c r="N64" s="45">
        <v>-22.36</v>
      </c>
      <c r="O64" s="45">
        <v>0.99</v>
      </c>
      <c r="P64" s="45">
        <v>-24.9</v>
      </c>
      <c r="Q64" s="45">
        <v>-19.809999999999999</v>
      </c>
      <c r="R64" s="46" t="s">
        <v>22</v>
      </c>
      <c r="S64" s="46" t="s">
        <v>25</v>
      </c>
      <c r="T64" s="16">
        <v>250.45702336018601</v>
      </c>
      <c r="U64" s="16">
        <v>274.15228192170298</v>
      </c>
      <c r="V64" s="16">
        <v>127.174765700718</v>
      </c>
      <c r="W64" s="16">
        <v>58.237848958085799</v>
      </c>
      <c r="Y64" s="17">
        <v>-23.47</v>
      </c>
      <c r="Z64" s="17">
        <v>4.08</v>
      </c>
      <c r="AA64" s="17">
        <v>-34.01</v>
      </c>
      <c r="AB64" s="17">
        <v>-12.94</v>
      </c>
      <c r="AC64" s="17" t="s">
        <v>22</v>
      </c>
      <c r="AD64" s="17" t="s">
        <v>23</v>
      </c>
      <c r="AE64" s="17" t="b">
        <f t="shared" si="2"/>
        <v>0</v>
      </c>
      <c r="AF64" s="17" t="b">
        <f t="shared" si="2"/>
        <v>0</v>
      </c>
      <c r="AG64" s="17" t="e">
        <f t="shared" si="2"/>
        <v>#VALUE!</v>
      </c>
      <c r="AH64" s="17" t="e">
        <f t="shared" si="2"/>
        <v>#VALUE!</v>
      </c>
      <c r="AI64" s="17" t="b">
        <f t="shared" si="2"/>
        <v>0</v>
      </c>
      <c r="AJ64" s="17" t="b">
        <f t="shared" si="2"/>
        <v>0</v>
      </c>
      <c r="AK64" s="17" t="b">
        <f t="shared" si="2"/>
        <v>0</v>
      </c>
      <c r="AL64" s="17" t="b">
        <f t="shared" si="1"/>
        <v>0</v>
      </c>
      <c r="AN64" s="17" t="e">
        <f>ROUND(#REF!,1)=ROUND(Y64,1)</f>
        <v>#REF!</v>
      </c>
      <c r="AO64" s="17" t="e">
        <f>AC64=#REF!</f>
        <v>#REF!</v>
      </c>
      <c r="AP64" s="17" t="e">
        <f>AD64=#REF!</f>
        <v>#REF!</v>
      </c>
    </row>
    <row r="65" spans="1:42" s="17" customFormat="1">
      <c r="A65" s="9"/>
      <c r="B65" s="9"/>
      <c r="C65" s="10" t="s">
        <v>24</v>
      </c>
      <c r="D65" s="11">
        <v>15.953139472147299</v>
      </c>
      <c r="E65" s="11">
        <v>14.088527649946601</v>
      </c>
      <c r="F65" s="11">
        <v>10.967211578564299</v>
      </c>
      <c r="G65" s="11">
        <v>10.324787274099</v>
      </c>
      <c r="H65" s="11">
        <v>7.9650180198089497</v>
      </c>
      <c r="I65" s="11">
        <v>3.8520944138294602</v>
      </c>
      <c r="J65" s="11">
        <v>4.2168851517104198</v>
      </c>
      <c r="K65" s="11">
        <v>0.98324036956074301</v>
      </c>
      <c r="L65" s="12"/>
      <c r="M65" s="13"/>
      <c r="N65" s="14">
        <v>-23.22</v>
      </c>
      <c r="O65" s="14">
        <v>0.73</v>
      </c>
      <c r="P65" s="14">
        <v>-25.1</v>
      </c>
      <c r="Q65" s="14">
        <v>-21.34</v>
      </c>
      <c r="R65" s="31" t="s">
        <v>22</v>
      </c>
      <c r="S65" s="31" t="s">
        <v>25</v>
      </c>
      <c r="T65" s="16">
        <v>551.65103207853099</v>
      </c>
      <c r="U65" s="16">
        <v>272.357363804464</v>
      </c>
      <c r="V65" s="16">
        <v>284.99696798201501</v>
      </c>
      <c r="W65" s="16">
        <v>143.71359141969899</v>
      </c>
      <c r="Y65" s="17">
        <v>-23.46</v>
      </c>
      <c r="Z65" s="17">
        <v>2.83</v>
      </c>
      <c r="AA65" s="17">
        <v>-30.77</v>
      </c>
      <c r="AB65" s="17">
        <v>-16.16</v>
      </c>
      <c r="AC65" s="17" t="s">
        <v>22</v>
      </c>
      <c r="AD65" s="17" t="s">
        <v>23</v>
      </c>
      <c r="AE65" s="17" t="b">
        <f t="shared" si="2"/>
        <v>0</v>
      </c>
      <c r="AF65" s="17" t="b">
        <f t="shared" si="2"/>
        <v>0</v>
      </c>
      <c r="AG65" s="17" t="e">
        <f t="shared" si="2"/>
        <v>#VALUE!</v>
      </c>
      <c r="AH65" s="17" t="e">
        <f t="shared" si="2"/>
        <v>#VALUE!</v>
      </c>
      <c r="AI65" s="17" t="b">
        <f t="shared" si="2"/>
        <v>0</v>
      </c>
      <c r="AJ65" s="17" t="b">
        <f t="shared" si="2"/>
        <v>0</v>
      </c>
      <c r="AK65" s="17" t="b">
        <f t="shared" si="2"/>
        <v>0</v>
      </c>
      <c r="AL65" s="17" t="b">
        <f t="shared" si="1"/>
        <v>0</v>
      </c>
      <c r="AN65" s="17" t="e">
        <f>ROUND(#REF!,1)=ROUND(Y65,1)</f>
        <v>#REF!</v>
      </c>
      <c r="AO65" s="17" t="e">
        <f>AC65=#REF!</f>
        <v>#REF!</v>
      </c>
      <c r="AP65" s="17" t="e">
        <f>AD65=#REF!</f>
        <v>#REF!</v>
      </c>
    </row>
    <row r="66" spans="1:42" s="17" customFormat="1">
      <c r="A66" s="9"/>
      <c r="B66" s="9"/>
      <c r="C66" s="10" t="s">
        <v>26</v>
      </c>
      <c r="D66" s="11">
        <v>17.269467679062299</v>
      </c>
      <c r="E66" s="11">
        <v>14.169370478586799</v>
      </c>
      <c r="F66" s="11">
        <v>12.9867087648518</v>
      </c>
      <c r="G66" s="11">
        <v>8.8418941807990095</v>
      </c>
      <c r="H66" s="11">
        <v>8.3424133886086196</v>
      </c>
      <c r="I66" s="11">
        <v>9.6238226703399992</v>
      </c>
      <c r="J66" s="11">
        <v>4.9097689574154701</v>
      </c>
      <c r="K66" s="11">
        <v>1.71863944685292</v>
      </c>
      <c r="L66" s="12"/>
      <c r="M66" s="13"/>
      <c r="N66" s="14">
        <v>-18.850000000000001</v>
      </c>
      <c r="O66" s="14">
        <v>0.7</v>
      </c>
      <c r="P66" s="14">
        <v>-20.67</v>
      </c>
      <c r="Q66" s="14">
        <v>-17.03</v>
      </c>
      <c r="R66" s="31" t="s">
        <v>22</v>
      </c>
      <c r="S66" s="31" t="s">
        <v>25</v>
      </c>
      <c r="T66" s="16">
        <v>480.50341993426002</v>
      </c>
      <c r="U66" s="16">
        <v>574.39849176410098</v>
      </c>
      <c r="V66" s="16">
        <v>280.54419822672003</v>
      </c>
      <c r="W66" s="16">
        <v>123.738352487931</v>
      </c>
      <c r="Y66" s="17">
        <v>-20.25</v>
      </c>
      <c r="Z66" s="17">
        <v>4.26</v>
      </c>
      <c r="AA66" s="17">
        <v>-31.25</v>
      </c>
      <c r="AB66" s="17">
        <v>-9.25</v>
      </c>
      <c r="AC66" s="17" t="s">
        <v>22</v>
      </c>
      <c r="AD66" s="17" t="s">
        <v>23</v>
      </c>
      <c r="AE66" s="17" t="b">
        <f t="shared" si="2"/>
        <v>0</v>
      </c>
      <c r="AF66" s="17" t="b">
        <f t="shared" si="2"/>
        <v>0</v>
      </c>
      <c r="AG66" s="17" t="e">
        <f t="shared" si="2"/>
        <v>#VALUE!</v>
      </c>
      <c r="AH66" s="17" t="e">
        <f t="shared" si="2"/>
        <v>#VALUE!</v>
      </c>
      <c r="AI66" s="17" t="b">
        <f t="shared" si="2"/>
        <v>0</v>
      </c>
      <c r="AJ66" s="17" t="b">
        <f t="shared" si="2"/>
        <v>0</v>
      </c>
      <c r="AK66" s="17" t="b">
        <f t="shared" si="2"/>
        <v>0</v>
      </c>
      <c r="AL66" s="17" t="b">
        <f t="shared" si="1"/>
        <v>0</v>
      </c>
      <c r="AN66" s="17" t="e">
        <f>ROUND(#REF!,1)=ROUND(Y66,1)</f>
        <v>#REF!</v>
      </c>
      <c r="AO66" s="17" t="e">
        <f>AC66=#REF!</f>
        <v>#REF!</v>
      </c>
      <c r="AP66" s="17" t="e">
        <f>AD66=#REF!</f>
        <v>#REF!</v>
      </c>
    </row>
    <row r="67" spans="1:42" s="17" customFormat="1">
      <c r="A67" s="9"/>
      <c r="B67" s="9"/>
      <c r="C67" s="10" t="s">
        <v>27</v>
      </c>
      <c r="D67" s="11">
        <v>18.098049836619399</v>
      </c>
      <c r="E67" s="11">
        <v>18.684024605245899</v>
      </c>
      <c r="F67" s="11">
        <v>16.1100573704543</v>
      </c>
      <c r="G67" s="11">
        <v>13.2116072217335</v>
      </c>
      <c r="H67" s="11">
        <v>8.7042632233214103</v>
      </c>
      <c r="I67" s="11">
        <v>15.0244602701492</v>
      </c>
      <c r="J67" s="11">
        <v>9.7793106980537896</v>
      </c>
      <c r="K67" s="11">
        <v>8.2100063151951499</v>
      </c>
      <c r="L67" s="12"/>
      <c r="M67" s="13"/>
      <c r="N67" s="14">
        <v>-9.76</v>
      </c>
      <c r="O67" s="14">
        <v>1.2</v>
      </c>
      <c r="P67" s="14">
        <v>-12.87</v>
      </c>
      <c r="Q67" s="14">
        <v>-6.66</v>
      </c>
      <c r="R67" s="31" t="s">
        <v>22</v>
      </c>
      <c r="S67" s="31" t="s">
        <v>23</v>
      </c>
      <c r="T67" s="16">
        <v>107.79660828212</v>
      </c>
      <c r="U67" s="16">
        <v>204.69083772457199</v>
      </c>
      <c r="V67" s="16">
        <v>126.516893575876</v>
      </c>
      <c r="W67" s="16">
        <v>108.633924939574</v>
      </c>
      <c r="Y67" s="17">
        <v>-9.68</v>
      </c>
      <c r="Z67" s="17">
        <v>2.98</v>
      </c>
      <c r="AA67" s="17">
        <v>-17.36</v>
      </c>
      <c r="AB67" s="17">
        <v>-1.99</v>
      </c>
      <c r="AC67" s="17" t="s">
        <v>23</v>
      </c>
      <c r="AD67" s="17" t="s">
        <v>23</v>
      </c>
      <c r="AE67" s="17" t="b">
        <f t="shared" si="2"/>
        <v>0</v>
      </c>
      <c r="AF67" s="17" t="b">
        <f t="shared" si="2"/>
        <v>0</v>
      </c>
      <c r="AG67" s="17" t="e">
        <f t="shared" si="2"/>
        <v>#VALUE!</v>
      </c>
      <c r="AH67" s="17" t="e">
        <f t="shared" si="2"/>
        <v>#VALUE!</v>
      </c>
      <c r="AI67" s="17" t="b">
        <f t="shared" si="2"/>
        <v>0</v>
      </c>
      <c r="AJ67" s="17" t="b">
        <f t="shared" si="2"/>
        <v>0</v>
      </c>
      <c r="AK67" s="17" t="b">
        <f t="shared" si="2"/>
        <v>0</v>
      </c>
      <c r="AL67" s="17" t="b">
        <f t="shared" si="1"/>
        <v>0</v>
      </c>
      <c r="AN67" s="17" t="e">
        <f>ROUND(#REF!,1)=ROUND(Y67,1)</f>
        <v>#REF!</v>
      </c>
      <c r="AO67" s="17" t="e">
        <f>AC67=#REF!</f>
        <v>#REF!</v>
      </c>
      <c r="AP67" s="17" t="e">
        <f>AD67=#REF!</f>
        <v>#REF!</v>
      </c>
    </row>
    <row r="68" spans="1:42" s="17" customFormat="1">
      <c r="A68" s="9"/>
      <c r="B68" s="9"/>
      <c r="C68" s="10" t="s">
        <v>28</v>
      </c>
      <c r="D68" s="11">
        <v>20.806523047651201</v>
      </c>
      <c r="E68" s="11">
        <v>16.711189075928498</v>
      </c>
      <c r="F68" s="11">
        <v>14.291759240626901</v>
      </c>
      <c r="G68" s="11">
        <v>13.995404931473299</v>
      </c>
      <c r="H68" s="11">
        <v>11.6517356162441</v>
      </c>
      <c r="I68" s="11">
        <v>15.2836839783195</v>
      </c>
      <c r="J68" s="11">
        <v>11.571226951188001</v>
      </c>
      <c r="K68" s="11">
        <v>10.703442415158399</v>
      </c>
      <c r="L68" s="12"/>
      <c r="M68" s="13"/>
      <c r="N68" s="14">
        <v>-6.68</v>
      </c>
      <c r="O68" s="14">
        <v>1</v>
      </c>
      <c r="P68" s="14">
        <v>-9.25</v>
      </c>
      <c r="Q68" s="14">
        <v>-4.1100000000000003</v>
      </c>
      <c r="R68" s="31" t="s">
        <v>22</v>
      </c>
      <c r="S68" s="31" t="s">
        <v>23</v>
      </c>
      <c r="T68" s="16">
        <v>198.95019604247599</v>
      </c>
      <c r="U68" s="16">
        <v>276.15622092090098</v>
      </c>
      <c r="V68" s="16">
        <v>203.18312816047501</v>
      </c>
      <c r="W68" s="16">
        <v>195.035519263228</v>
      </c>
      <c r="Y68" s="17">
        <v>-6.45</v>
      </c>
      <c r="Z68" s="17">
        <v>1.96</v>
      </c>
      <c r="AA68" s="17">
        <v>-11.52</v>
      </c>
      <c r="AB68" s="17">
        <v>-1.38</v>
      </c>
      <c r="AC68" s="17" t="s">
        <v>23</v>
      </c>
      <c r="AD68" s="17" t="s">
        <v>23</v>
      </c>
      <c r="AE68" s="17" t="b">
        <f t="shared" si="2"/>
        <v>0</v>
      </c>
      <c r="AF68" s="17" t="b">
        <f t="shared" si="2"/>
        <v>0</v>
      </c>
      <c r="AG68" s="17" t="e">
        <f t="shared" si="2"/>
        <v>#VALUE!</v>
      </c>
      <c r="AH68" s="17" t="e">
        <f t="shared" si="2"/>
        <v>#VALUE!</v>
      </c>
      <c r="AI68" s="17" t="b">
        <f t="shared" si="2"/>
        <v>0</v>
      </c>
      <c r="AJ68" s="17" t="b">
        <f t="shared" si="2"/>
        <v>0</v>
      </c>
      <c r="AK68" s="17" t="b">
        <f t="shared" si="2"/>
        <v>0</v>
      </c>
      <c r="AL68" s="17" t="b">
        <f t="shared" si="1"/>
        <v>0</v>
      </c>
      <c r="AN68" s="17" t="e">
        <f>ROUND(#REF!,1)=ROUND(Y68,1)</f>
        <v>#REF!</v>
      </c>
      <c r="AO68" s="17" t="e">
        <f>AC68=#REF!</f>
        <v>#REF!</v>
      </c>
      <c r="AP68" s="17" t="e">
        <f>AD68=#REF!</f>
        <v>#REF!</v>
      </c>
    </row>
    <row r="69" spans="1:42" s="17" customFormat="1">
      <c r="A69" s="9"/>
      <c r="B69" s="18"/>
      <c r="C69" s="19" t="s">
        <v>29</v>
      </c>
      <c r="D69" s="20">
        <v>28.6350673255264</v>
      </c>
      <c r="E69" s="20">
        <v>23.111326987546999</v>
      </c>
      <c r="F69" s="20">
        <v>21.503843323048201</v>
      </c>
      <c r="G69" s="20">
        <v>16.651781209337599</v>
      </c>
      <c r="H69" s="20">
        <v>19.499538350574898</v>
      </c>
      <c r="I69" s="20">
        <v>18.714994008419399</v>
      </c>
      <c r="J69" s="20">
        <v>15.0761722449686</v>
      </c>
      <c r="K69" s="20">
        <v>17.8973729044267</v>
      </c>
      <c r="L69" s="21"/>
      <c r="M69" s="22"/>
      <c r="N69" s="23">
        <v>-6.58</v>
      </c>
      <c r="O69" s="23">
        <v>1.01</v>
      </c>
      <c r="P69" s="23">
        <v>-9.18</v>
      </c>
      <c r="Q69" s="23">
        <v>-3.98</v>
      </c>
      <c r="R69" s="32" t="s">
        <v>22</v>
      </c>
      <c r="S69" s="32" t="s">
        <v>25</v>
      </c>
      <c r="T69" s="16">
        <v>233.73476318182401</v>
      </c>
      <c r="U69" s="16">
        <v>226.07712762170701</v>
      </c>
      <c r="V69" s="16">
        <v>179.35252280381599</v>
      </c>
      <c r="W69" s="16">
        <v>225.21455558080001</v>
      </c>
      <c r="Y69" s="17">
        <v>-6.16</v>
      </c>
      <c r="Z69" s="17">
        <v>2.08</v>
      </c>
      <c r="AA69" s="17">
        <v>-11.52</v>
      </c>
      <c r="AB69" s="17">
        <v>-0.8</v>
      </c>
      <c r="AC69" s="17" t="s">
        <v>23</v>
      </c>
      <c r="AD69" s="17" t="s">
        <v>23</v>
      </c>
      <c r="AE69" s="17" t="b">
        <f t="shared" si="2"/>
        <v>0</v>
      </c>
      <c r="AF69" s="17" t="b">
        <f t="shared" si="2"/>
        <v>0</v>
      </c>
      <c r="AG69" s="17" t="e">
        <f t="shared" si="2"/>
        <v>#VALUE!</v>
      </c>
      <c r="AH69" s="17" t="e">
        <f t="shared" si="2"/>
        <v>#VALUE!</v>
      </c>
      <c r="AI69" s="17" t="b">
        <f t="shared" si="2"/>
        <v>0</v>
      </c>
      <c r="AJ69" s="17" t="b">
        <f t="shared" si="2"/>
        <v>0</v>
      </c>
      <c r="AK69" s="17" t="b">
        <f t="shared" si="2"/>
        <v>0</v>
      </c>
      <c r="AL69" s="17" t="b">
        <f t="shared" si="1"/>
        <v>0</v>
      </c>
      <c r="AN69" s="17" t="e">
        <f>ROUND(#REF!,1)=ROUND(Y69,1)</f>
        <v>#REF!</v>
      </c>
      <c r="AO69" s="17" t="e">
        <f>AC69=#REF!</f>
        <v>#REF!</v>
      </c>
      <c r="AP69" s="17" t="e">
        <f>AD69=#REF!</f>
        <v>#REF!</v>
      </c>
    </row>
    <row r="70" spans="1:42" s="17" customFormat="1">
      <c r="A70" s="9"/>
      <c r="B70" s="24" t="s">
        <v>30</v>
      </c>
      <c r="C70" s="25" t="s">
        <v>21</v>
      </c>
      <c r="D70" s="26">
        <v>13.523788832444099</v>
      </c>
      <c r="E70" s="26">
        <v>12.7271628110393</v>
      </c>
      <c r="F70" s="26">
        <v>11.248005123560599</v>
      </c>
      <c r="G70" s="26">
        <v>7.90788278624541</v>
      </c>
      <c r="H70" s="26">
        <v>6.83598337430002</v>
      </c>
      <c r="I70" s="26">
        <v>3.0181635984338402</v>
      </c>
      <c r="J70" s="26">
        <v>2.5695649136313001</v>
      </c>
      <c r="K70" s="26">
        <v>0</v>
      </c>
      <c r="L70" s="27"/>
      <c r="M70" s="28"/>
      <c r="N70" s="29">
        <v>-26.72</v>
      </c>
      <c r="O70" s="29">
        <v>0.57999999999999996</v>
      </c>
      <c r="P70" s="29">
        <v>-28.2</v>
      </c>
      <c r="Q70" s="29">
        <v>-25.23</v>
      </c>
      <c r="R70" s="30" t="s">
        <v>22</v>
      </c>
      <c r="S70" s="30" t="s">
        <v>25</v>
      </c>
      <c r="T70" s="16">
        <v>914.370913979036</v>
      </c>
      <c r="U70" s="16">
        <v>470.88002662703798</v>
      </c>
      <c r="V70" s="16">
        <v>604.66558972008795</v>
      </c>
      <c r="W70" s="16">
        <v>149.93156987274801</v>
      </c>
      <c r="Y70" s="17">
        <v>-25.26</v>
      </c>
      <c r="Z70" s="17">
        <v>4.7300000000000004</v>
      </c>
      <c r="AA70" s="17">
        <v>-37.46</v>
      </c>
      <c r="AB70" s="17">
        <v>-13.07</v>
      </c>
      <c r="AC70" s="17" t="s">
        <v>22</v>
      </c>
      <c r="AD70" s="17" t="s">
        <v>23</v>
      </c>
      <c r="AE70" s="17" t="b">
        <f t="shared" si="2"/>
        <v>0</v>
      </c>
      <c r="AF70" s="17" t="b">
        <f t="shared" si="2"/>
        <v>0</v>
      </c>
      <c r="AG70" s="17" t="e">
        <f t="shared" si="2"/>
        <v>#VALUE!</v>
      </c>
      <c r="AH70" s="17" t="e">
        <f t="shared" si="2"/>
        <v>#VALUE!</v>
      </c>
      <c r="AI70" s="17" t="b">
        <f t="shared" si="2"/>
        <v>0</v>
      </c>
      <c r="AJ70" s="17" t="b">
        <f t="shared" si="2"/>
        <v>0</v>
      </c>
      <c r="AK70" s="17" t="b">
        <f t="shared" si="2"/>
        <v>0</v>
      </c>
      <c r="AL70" s="17" t="b">
        <f t="shared" si="1"/>
        <v>0</v>
      </c>
      <c r="AN70" s="17" t="e">
        <f>ROUND(#REF!,1)=ROUND(Y70,1)</f>
        <v>#REF!</v>
      </c>
      <c r="AO70" s="17" t="e">
        <f>AC70=#REF!</f>
        <v>#REF!</v>
      </c>
      <c r="AP70" s="17" t="e">
        <f>AD70=#REF!</f>
        <v>#REF!</v>
      </c>
    </row>
    <row r="71" spans="1:42" s="17" customFormat="1">
      <c r="A71" s="9"/>
      <c r="B71" s="9"/>
      <c r="C71" s="10" t="s">
        <v>24</v>
      </c>
      <c r="D71" s="11">
        <v>13.7515637854003</v>
      </c>
      <c r="E71" s="11">
        <v>12.2653418683563</v>
      </c>
      <c r="F71" s="11">
        <v>10.4336850977962</v>
      </c>
      <c r="G71" s="11">
        <v>7.0821182192906003</v>
      </c>
      <c r="H71" s="11">
        <v>5.2454914717996797</v>
      </c>
      <c r="I71" s="11">
        <v>2.18781428474131</v>
      </c>
      <c r="J71" s="11">
        <v>2.4616923964319799</v>
      </c>
      <c r="K71" s="11">
        <v>0</v>
      </c>
      <c r="L71" s="12"/>
      <c r="M71" s="13"/>
      <c r="N71" s="14">
        <v>-29.18</v>
      </c>
      <c r="O71" s="14">
        <v>0.6</v>
      </c>
      <c r="P71" s="14">
        <v>-30.74</v>
      </c>
      <c r="Q71" s="14">
        <v>-27.63</v>
      </c>
      <c r="R71" s="31" t="s">
        <v>22</v>
      </c>
      <c r="S71" s="31" t="s">
        <v>25</v>
      </c>
      <c r="T71" s="16">
        <v>731.99605687885196</v>
      </c>
      <c r="U71" s="16">
        <v>373.414428099421</v>
      </c>
      <c r="V71" s="16">
        <v>373.82291111757002</v>
      </c>
      <c r="W71" s="16">
        <v>49.676987414485303</v>
      </c>
      <c r="Y71" s="17">
        <v>-33.31</v>
      </c>
      <c r="Z71" s="17">
        <v>6.56</v>
      </c>
      <c r="AA71" s="17">
        <v>-50.23</v>
      </c>
      <c r="AB71" s="17">
        <v>-16.39</v>
      </c>
      <c r="AC71" s="17" t="s">
        <v>22</v>
      </c>
      <c r="AD71" s="17" t="s">
        <v>23</v>
      </c>
      <c r="AE71" s="17" t="b">
        <f t="shared" si="2"/>
        <v>0</v>
      </c>
      <c r="AF71" s="17" t="b">
        <f t="shared" si="2"/>
        <v>0</v>
      </c>
      <c r="AG71" s="17" t="e">
        <f t="shared" si="2"/>
        <v>#VALUE!</v>
      </c>
      <c r="AH71" s="17" t="e">
        <f t="shared" si="2"/>
        <v>#VALUE!</v>
      </c>
      <c r="AI71" s="17" t="b">
        <f t="shared" si="2"/>
        <v>0</v>
      </c>
      <c r="AJ71" s="17" t="b">
        <f t="shared" si="2"/>
        <v>0</v>
      </c>
      <c r="AK71" s="17" t="b">
        <f t="shared" si="2"/>
        <v>0</v>
      </c>
      <c r="AL71" s="17" t="b">
        <f t="shared" si="1"/>
        <v>0</v>
      </c>
      <c r="AN71" s="17" t="e">
        <f>ROUND(#REF!,1)=ROUND(Y71,1)</f>
        <v>#REF!</v>
      </c>
      <c r="AO71" s="17" t="e">
        <f>AC71=#REF!</f>
        <v>#REF!</v>
      </c>
      <c r="AP71" s="17" t="e">
        <f>AD71=#REF!</f>
        <v>#REF!</v>
      </c>
    </row>
    <row r="72" spans="1:42" s="17" customFormat="1">
      <c r="A72" s="9"/>
      <c r="B72" s="9"/>
      <c r="C72" s="10" t="s">
        <v>26</v>
      </c>
      <c r="D72" s="11">
        <v>22.688604384871599</v>
      </c>
      <c r="E72" s="11">
        <v>20.159742805167401</v>
      </c>
      <c r="F72" s="11">
        <v>21.287141514830601</v>
      </c>
      <c r="G72" s="11">
        <v>20.352526029507398</v>
      </c>
      <c r="H72" s="11">
        <v>17.814747387573401</v>
      </c>
      <c r="I72" s="11">
        <v>15.676493621658899</v>
      </c>
      <c r="J72" s="11">
        <v>14.866011420711599</v>
      </c>
      <c r="K72" s="11">
        <v>10.226651108806101</v>
      </c>
      <c r="L72" s="12"/>
      <c r="M72" s="13"/>
      <c r="N72" s="14">
        <v>-8.32</v>
      </c>
      <c r="O72" s="14">
        <v>0.62</v>
      </c>
      <c r="P72" s="14">
        <v>-9.91</v>
      </c>
      <c r="Q72" s="14">
        <v>-6.73</v>
      </c>
      <c r="R72" s="31" t="s">
        <v>22</v>
      </c>
      <c r="S72" s="31" t="s">
        <v>25</v>
      </c>
      <c r="T72" s="16">
        <v>653.19767469736701</v>
      </c>
      <c r="U72" s="16">
        <v>569.84054314730099</v>
      </c>
      <c r="V72" s="16">
        <v>550.83047800351699</v>
      </c>
      <c r="W72" s="16">
        <v>369.59294729474698</v>
      </c>
      <c r="Y72" s="17">
        <v>-8.7200000000000006</v>
      </c>
      <c r="Z72" s="17">
        <v>1.72</v>
      </c>
      <c r="AA72" s="17">
        <v>-13.15</v>
      </c>
      <c r="AB72" s="17">
        <v>-4.3</v>
      </c>
      <c r="AC72" s="17" t="s">
        <v>22</v>
      </c>
      <c r="AD72" s="17" t="s">
        <v>23</v>
      </c>
      <c r="AE72" s="17" t="b">
        <f t="shared" si="2"/>
        <v>0</v>
      </c>
      <c r="AF72" s="17" t="b">
        <f t="shared" si="2"/>
        <v>0</v>
      </c>
      <c r="AG72" s="17" t="e">
        <f t="shared" si="2"/>
        <v>#VALUE!</v>
      </c>
      <c r="AH72" s="17" t="e">
        <f t="shared" ref="AH72:AL128" si="3">ROUND(S72,0)=ROUND(G72,0)</f>
        <v>#VALUE!</v>
      </c>
      <c r="AI72" s="17" t="b">
        <f t="shared" si="3"/>
        <v>0</v>
      </c>
      <c r="AJ72" s="17" t="b">
        <f t="shared" si="3"/>
        <v>0</v>
      </c>
      <c r="AK72" s="17" t="b">
        <f t="shared" si="3"/>
        <v>0</v>
      </c>
      <c r="AL72" s="17" t="b">
        <f t="shared" si="1"/>
        <v>0</v>
      </c>
      <c r="AN72" s="17" t="e">
        <f>ROUND(#REF!,1)=ROUND(Y72,1)</f>
        <v>#REF!</v>
      </c>
      <c r="AO72" s="17" t="e">
        <f>AC72=#REF!</f>
        <v>#REF!</v>
      </c>
      <c r="AP72" s="17" t="e">
        <f>AD72=#REF!</f>
        <v>#REF!</v>
      </c>
    </row>
    <row r="73" spans="1:42" s="17" customFormat="1">
      <c r="A73" s="9"/>
      <c r="B73" s="9"/>
      <c r="C73" s="10" t="s">
        <v>27</v>
      </c>
      <c r="D73" s="11">
        <v>22.9020094714623</v>
      </c>
      <c r="E73" s="11">
        <v>22.116169675476499</v>
      </c>
      <c r="F73" s="11">
        <v>21.3069185748171</v>
      </c>
      <c r="G73" s="11">
        <v>21.837890820860299</v>
      </c>
      <c r="H73" s="11">
        <v>17.707276042331699</v>
      </c>
      <c r="I73" s="11">
        <v>20.392750146407501</v>
      </c>
      <c r="J73" s="11">
        <v>18.962001334921499</v>
      </c>
      <c r="K73" s="11">
        <v>17.733422620044799</v>
      </c>
      <c r="L73" s="12"/>
      <c r="M73" s="13"/>
      <c r="N73" s="14">
        <v>-2.57</v>
      </c>
      <c r="O73" s="14">
        <v>0.84</v>
      </c>
      <c r="P73" s="14">
        <v>-4.74</v>
      </c>
      <c r="Q73" s="14">
        <v>-0.4</v>
      </c>
      <c r="R73" s="31" t="s">
        <v>23</v>
      </c>
      <c r="S73" s="31" t="s">
        <v>23</v>
      </c>
      <c r="T73" s="16">
        <v>290.70027151979502</v>
      </c>
      <c r="U73" s="16">
        <v>350.34744751528001</v>
      </c>
      <c r="V73" s="16">
        <v>324.81908286720397</v>
      </c>
      <c r="W73" s="16">
        <v>307.76990001606202</v>
      </c>
      <c r="Y73" s="17">
        <v>-2.59</v>
      </c>
      <c r="Z73" s="17">
        <v>0.92</v>
      </c>
      <c r="AA73" s="17">
        <v>-4.97</v>
      </c>
      <c r="AB73" s="17">
        <v>-0.21</v>
      </c>
      <c r="AC73" s="17" t="s">
        <v>23</v>
      </c>
      <c r="AD73" s="17" t="s">
        <v>23</v>
      </c>
      <c r="AE73" s="17" t="b">
        <f t="shared" ref="AE73:AI136" si="4">ROUND(P73,0)=ROUND(D73,0)</f>
        <v>0</v>
      </c>
      <c r="AF73" s="17" t="b">
        <f t="shared" si="4"/>
        <v>0</v>
      </c>
      <c r="AG73" s="17" t="e">
        <f t="shared" si="4"/>
        <v>#VALUE!</v>
      </c>
      <c r="AH73" s="17" t="e">
        <f t="shared" si="3"/>
        <v>#VALUE!</v>
      </c>
      <c r="AI73" s="17" t="b">
        <f t="shared" si="3"/>
        <v>0</v>
      </c>
      <c r="AJ73" s="17" t="b">
        <f t="shared" si="3"/>
        <v>0</v>
      </c>
      <c r="AK73" s="17" t="b">
        <f t="shared" si="3"/>
        <v>0</v>
      </c>
      <c r="AL73" s="17" t="b">
        <f t="shared" si="1"/>
        <v>0</v>
      </c>
      <c r="AN73" s="17" t="e">
        <f>ROUND(#REF!,1)=ROUND(Y73,1)</f>
        <v>#REF!</v>
      </c>
      <c r="AO73" s="17" t="e">
        <f>AC73=#REF!</f>
        <v>#REF!</v>
      </c>
      <c r="AP73" s="17" t="e">
        <f>AD73=#REF!</f>
        <v>#REF!</v>
      </c>
    </row>
    <row r="74" spans="1:42" s="17" customFormat="1">
      <c r="A74" s="9"/>
      <c r="B74" s="9"/>
      <c r="C74" s="10" t="s">
        <v>28</v>
      </c>
      <c r="D74" s="11">
        <v>25.602005582229101</v>
      </c>
      <c r="E74" s="11">
        <v>21.9629221971847</v>
      </c>
      <c r="F74" s="11">
        <v>22.895268276046</v>
      </c>
      <c r="G74" s="11">
        <v>20.4984485714741</v>
      </c>
      <c r="H74" s="11">
        <v>17.915628778646202</v>
      </c>
      <c r="I74" s="11">
        <v>16.7883904831873</v>
      </c>
      <c r="J74" s="11">
        <v>17.798351480423801</v>
      </c>
      <c r="K74" s="11">
        <v>17.760692122068601</v>
      </c>
      <c r="L74" s="12"/>
      <c r="M74" s="13"/>
      <c r="N74" s="14">
        <v>-5.37</v>
      </c>
      <c r="O74" s="14">
        <v>0.88</v>
      </c>
      <c r="P74" s="14">
        <v>-7.64</v>
      </c>
      <c r="Q74" s="14">
        <v>-3.11</v>
      </c>
      <c r="R74" s="31" t="s">
        <v>22</v>
      </c>
      <c r="S74" s="31" t="s">
        <v>23</v>
      </c>
      <c r="T74" s="16">
        <v>279.43722832677099</v>
      </c>
      <c r="U74" s="16">
        <v>257.701793916925</v>
      </c>
      <c r="V74" s="16">
        <v>279.61210175745799</v>
      </c>
      <c r="W74" s="16">
        <v>288.514772565991</v>
      </c>
      <c r="Y74" s="17">
        <v>-5.26</v>
      </c>
      <c r="Z74" s="17">
        <v>1.1299999999999999</v>
      </c>
      <c r="AA74" s="17">
        <v>-8.17</v>
      </c>
      <c r="AB74" s="17">
        <v>-2.34</v>
      </c>
      <c r="AC74" s="17" t="s">
        <v>22</v>
      </c>
      <c r="AD74" s="17" t="s">
        <v>23</v>
      </c>
      <c r="AE74" s="17" t="b">
        <f t="shared" si="4"/>
        <v>0</v>
      </c>
      <c r="AF74" s="17" t="b">
        <f t="shared" si="4"/>
        <v>0</v>
      </c>
      <c r="AG74" s="17" t="e">
        <f t="shared" si="4"/>
        <v>#VALUE!</v>
      </c>
      <c r="AH74" s="17" t="e">
        <f t="shared" si="3"/>
        <v>#VALUE!</v>
      </c>
      <c r="AI74" s="17" t="b">
        <f t="shared" si="3"/>
        <v>0</v>
      </c>
      <c r="AJ74" s="17" t="b">
        <f t="shared" si="3"/>
        <v>0</v>
      </c>
      <c r="AK74" s="17" t="b">
        <f t="shared" si="3"/>
        <v>0</v>
      </c>
      <c r="AL74" s="17" t="b">
        <f t="shared" si="1"/>
        <v>0</v>
      </c>
      <c r="AN74" s="17" t="e">
        <f>ROUND(#REF!,1)=ROUND(Y74,1)</f>
        <v>#REF!</v>
      </c>
      <c r="AO74" s="17" t="e">
        <f>AC74=#REF!</f>
        <v>#REF!</v>
      </c>
      <c r="AP74" s="17" t="e">
        <f>AD74=#REF!</f>
        <v>#REF!</v>
      </c>
    </row>
    <row r="75" spans="1:42" s="17" customFormat="1">
      <c r="A75" s="9"/>
      <c r="B75" s="18"/>
      <c r="C75" s="19" t="s">
        <v>29</v>
      </c>
      <c r="D75" s="20">
        <v>24.812193399645199</v>
      </c>
      <c r="E75" s="20">
        <v>21.926093850928101</v>
      </c>
      <c r="F75" s="20">
        <v>26.3006053198609</v>
      </c>
      <c r="G75" s="20">
        <v>19.6807576574795</v>
      </c>
      <c r="H75" s="20">
        <v>19.9192707441285</v>
      </c>
      <c r="I75" s="20">
        <v>14.998371310784</v>
      </c>
      <c r="J75" s="20">
        <v>22.889636067597198</v>
      </c>
      <c r="K75" s="20">
        <v>14.875653566853501</v>
      </c>
      <c r="L75" s="21"/>
      <c r="M75" s="22"/>
      <c r="N75" s="23">
        <v>-5.09</v>
      </c>
      <c r="O75" s="23">
        <v>1.31</v>
      </c>
      <c r="P75" s="23">
        <v>-8.48</v>
      </c>
      <c r="Q75" s="23">
        <v>-1.7</v>
      </c>
      <c r="R75" s="32" t="s">
        <v>23</v>
      </c>
      <c r="S75" s="32" t="s">
        <v>23</v>
      </c>
      <c r="T75" s="16">
        <v>136.83202376521899</v>
      </c>
      <c r="U75" s="16">
        <v>101.04014644516801</v>
      </c>
      <c r="V75" s="16">
        <v>166.96890332079599</v>
      </c>
      <c r="W75" s="16">
        <v>100.678263012933</v>
      </c>
      <c r="Y75" s="17">
        <v>-4.97</v>
      </c>
      <c r="Z75" s="17">
        <v>2.73</v>
      </c>
      <c r="AA75" s="17">
        <v>-12.02</v>
      </c>
      <c r="AB75" s="17">
        <v>2.0699999999999998</v>
      </c>
      <c r="AC75" s="17" t="s">
        <v>23</v>
      </c>
      <c r="AD75" s="17" t="s">
        <v>23</v>
      </c>
      <c r="AE75" s="17" t="b">
        <f t="shared" si="4"/>
        <v>0</v>
      </c>
      <c r="AF75" s="17" t="b">
        <f t="shared" si="4"/>
        <v>0</v>
      </c>
      <c r="AG75" s="17" t="e">
        <f t="shared" si="4"/>
        <v>#VALUE!</v>
      </c>
      <c r="AH75" s="17" t="e">
        <f t="shared" si="3"/>
        <v>#VALUE!</v>
      </c>
      <c r="AI75" s="17" t="b">
        <f t="shared" si="3"/>
        <v>0</v>
      </c>
      <c r="AJ75" s="17" t="b">
        <f t="shared" si="3"/>
        <v>0</v>
      </c>
      <c r="AK75" s="17" t="b">
        <f t="shared" si="3"/>
        <v>0</v>
      </c>
      <c r="AL75" s="17" t="b">
        <f t="shared" si="1"/>
        <v>0</v>
      </c>
      <c r="AN75" s="17" t="e">
        <f>ROUND(#REF!,1)=ROUND(Y75,1)</f>
        <v>#REF!</v>
      </c>
      <c r="AO75" s="17" t="e">
        <f>AC75=#REF!</f>
        <v>#REF!</v>
      </c>
      <c r="AP75" s="17" t="e">
        <f>AD75=#REF!</f>
        <v>#REF!</v>
      </c>
    </row>
    <row r="76" spans="1:42" s="17" customFormat="1">
      <c r="A76" s="9"/>
      <c r="B76" s="24" t="s">
        <v>31</v>
      </c>
      <c r="C76" s="25" t="s">
        <v>21</v>
      </c>
      <c r="D76" s="26">
        <v>32.073229295220202</v>
      </c>
      <c r="E76" s="26">
        <v>31.4819105511476</v>
      </c>
      <c r="F76" s="26">
        <v>30.6289603500231</v>
      </c>
      <c r="G76" s="26">
        <v>28.518896999792599</v>
      </c>
      <c r="H76" s="26">
        <v>28.4363589717554</v>
      </c>
      <c r="I76" s="26">
        <v>24.283111431934799</v>
      </c>
      <c r="J76" s="26">
        <v>23.3027954953291</v>
      </c>
      <c r="K76" s="26">
        <v>19.011010511355199</v>
      </c>
      <c r="L76" s="27"/>
      <c r="M76" s="28"/>
      <c r="N76" s="29">
        <v>-6.89</v>
      </c>
      <c r="O76" s="29">
        <v>0.35</v>
      </c>
      <c r="P76" s="29">
        <v>-7.79</v>
      </c>
      <c r="Q76" s="29">
        <v>-5.99</v>
      </c>
      <c r="R76" s="30" t="s">
        <v>22</v>
      </c>
      <c r="S76" s="30" t="s">
        <v>25</v>
      </c>
      <c r="T76" s="16">
        <v>2140.5352354563202</v>
      </c>
      <c r="U76" s="16">
        <v>1760.8133700562601</v>
      </c>
      <c r="V76" s="16">
        <v>1688.5110479124301</v>
      </c>
      <c r="W76" s="16">
        <v>1362.0053491297699</v>
      </c>
      <c r="Y76" s="17">
        <v>-7.14</v>
      </c>
      <c r="Z76" s="17">
        <v>1.03</v>
      </c>
      <c r="AA76" s="17">
        <v>-9.7899999999999991</v>
      </c>
      <c r="AB76" s="17">
        <v>-4.49</v>
      </c>
      <c r="AC76" s="17" t="s">
        <v>22</v>
      </c>
      <c r="AD76" s="17" t="s">
        <v>25</v>
      </c>
      <c r="AE76" s="17" t="b">
        <f t="shared" si="4"/>
        <v>0</v>
      </c>
      <c r="AF76" s="17" t="b">
        <f t="shared" si="4"/>
        <v>0</v>
      </c>
      <c r="AG76" s="17" t="e">
        <f t="shared" si="4"/>
        <v>#VALUE!</v>
      </c>
      <c r="AH76" s="17" t="e">
        <f t="shared" si="3"/>
        <v>#VALUE!</v>
      </c>
      <c r="AI76" s="17" t="b">
        <f t="shared" si="3"/>
        <v>0</v>
      </c>
      <c r="AJ76" s="17" t="b">
        <f t="shared" si="3"/>
        <v>0</v>
      </c>
      <c r="AK76" s="17" t="b">
        <f t="shared" si="3"/>
        <v>0</v>
      </c>
      <c r="AL76" s="17" t="b">
        <f t="shared" si="1"/>
        <v>0</v>
      </c>
      <c r="AN76" s="17" t="e">
        <f>ROUND(#REF!,1)=ROUND(Y76,1)</f>
        <v>#REF!</v>
      </c>
      <c r="AO76" s="17" t="e">
        <f>AC76=#REF!</f>
        <v>#REF!</v>
      </c>
      <c r="AP76" s="17" t="e">
        <f>AD76=#REF!</f>
        <v>#REF!</v>
      </c>
    </row>
    <row r="77" spans="1:42" s="17" customFormat="1">
      <c r="A77" s="9"/>
      <c r="B77" s="9"/>
      <c r="C77" s="10" t="s">
        <v>24</v>
      </c>
      <c r="D77" s="11">
        <v>17.199417016224299</v>
      </c>
      <c r="E77" s="11">
        <v>14.3797884346889</v>
      </c>
      <c r="F77" s="11">
        <v>13.7807757909735</v>
      </c>
      <c r="G77" s="11">
        <v>10.4223753979668</v>
      </c>
      <c r="H77" s="11">
        <v>8.9473547874915091</v>
      </c>
      <c r="I77" s="11">
        <v>7.1791193619359301</v>
      </c>
      <c r="J77" s="11">
        <v>6.9236121656101197</v>
      </c>
      <c r="K77" s="11">
        <v>4.6263671913989501</v>
      </c>
      <c r="L77" s="12"/>
      <c r="M77" s="13"/>
      <c r="N77" s="14">
        <v>-15.15</v>
      </c>
      <c r="O77" s="14">
        <v>0.39</v>
      </c>
      <c r="P77" s="14">
        <v>-16.16</v>
      </c>
      <c r="Q77" s="14">
        <v>-14.14</v>
      </c>
      <c r="R77" s="31" t="s">
        <v>22</v>
      </c>
      <c r="S77" s="31" t="s">
        <v>23</v>
      </c>
      <c r="T77" s="16">
        <v>1464.9503993559799</v>
      </c>
      <c r="U77" s="16">
        <v>1184.9854418811501</v>
      </c>
      <c r="V77" s="16">
        <v>1166.2132331753701</v>
      </c>
      <c r="W77" s="16">
        <v>797.29814936793798</v>
      </c>
      <c r="Y77" s="17">
        <v>-15.36</v>
      </c>
      <c r="Z77" s="17">
        <v>1.05</v>
      </c>
      <c r="AA77" s="17">
        <v>-18.059999999999999</v>
      </c>
      <c r="AB77" s="17">
        <v>-12.66</v>
      </c>
      <c r="AC77" s="17" t="s">
        <v>22</v>
      </c>
      <c r="AD77" s="17" t="s">
        <v>23</v>
      </c>
      <c r="AE77" s="17" t="b">
        <f t="shared" si="4"/>
        <v>0</v>
      </c>
      <c r="AF77" s="17" t="b">
        <f t="shared" si="4"/>
        <v>0</v>
      </c>
      <c r="AG77" s="17" t="e">
        <f t="shared" si="4"/>
        <v>#VALUE!</v>
      </c>
      <c r="AH77" s="17" t="e">
        <f t="shared" si="3"/>
        <v>#VALUE!</v>
      </c>
      <c r="AI77" s="17" t="b">
        <f t="shared" si="3"/>
        <v>0</v>
      </c>
      <c r="AJ77" s="17" t="b">
        <f t="shared" si="3"/>
        <v>0</v>
      </c>
      <c r="AK77" s="17" t="b">
        <f t="shared" si="3"/>
        <v>0</v>
      </c>
      <c r="AL77" s="17" t="b">
        <f t="shared" si="1"/>
        <v>0</v>
      </c>
      <c r="AN77" s="17" t="e">
        <f>ROUND(#REF!,1)=ROUND(Y77,1)</f>
        <v>#REF!</v>
      </c>
      <c r="AO77" s="17" t="e">
        <f>AC77=#REF!</f>
        <v>#REF!</v>
      </c>
      <c r="AP77" s="17" t="e">
        <f>AD77=#REF!</f>
        <v>#REF!</v>
      </c>
    </row>
    <row r="78" spans="1:42" s="17" customFormat="1">
      <c r="A78" s="9"/>
      <c r="B78" s="9"/>
      <c r="C78" s="10" t="s">
        <v>26</v>
      </c>
      <c r="D78" s="11">
        <v>25.222206416954499</v>
      </c>
      <c r="E78" s="11">
        <v>21.834434560263599</v>
      </c>
      <c r="F78" s="11">
        <v>20.0536807033995</v>
      </c>
      <c r="G78" s="11">
        <v>18.226657242114602</v>
      </c>
      <c r="H78" s="11">
        <v>20.475257037835</v>
      </c>
      <c r="I78" s="11">
        <v>17.884057916911299</v>
      </c>
      <c r="J78" s="11">
        <v>17.187070775689801</v>
      </c>
      <c r="K78" s="11">
        <v>14.8942878709955</v>
      </c>
      <c r="L78" s="12"/>
      <c r="M78" s="13"/>
      <c r="N78" s="14">
        <v>-5.36</v>
      </c>
      <c r="O78" s="14">
        <v>0.4</v>
      </c>
      <c r="P78" s="14">
        <v>-6.38</v>
      </c>
      <c r="Q78" s="14">
        <v>-4.33</v>
      </c>
      <c r="R78" s="31" t="s">
        <v>22</v>
      </c>
      <c r="S78" s="31" t="s">
        <v>23</v>
      </c>
      <c r="T78" s="16">
        <v>1649.4867069679899</v>
      </c>
      <c r="U78" s="16">
        <v>1427.34354173669</v>
      </c>
      <c r="V78" s="16">
        <v>1386.9490789450099</v>
      </c>
      <c r="W78" s="16">
        <v>1210.99067997068</v>
      </c>
      <c r="Y78" s="17">
        <v>-5.21</v>
      </c>
      <c r="Z78" s="17">
        <v>1.1000000000000001</v>
      </c>
      <c r="AA78" s="17">
        <v>-8.0399999999999991</v>
      </c>
      <c r="AB78" s="17">
        <v>-2.37</v>
      </c>
      <c r="AC78" s="17" t="s">
        <v>22</v>
      </c>
      <c r="AD78" s="17" t="s">
        <v>23</v>
      </c>
      <c r="AE78" s="17" t="b">
        <f t="shared" si="4"/>
        <v>0</v>
      </c>
      <c r="AF78" s="17" t="b">
        <f t="shared" si="4"/>
        <v>0</v>
      </c>
      <c r="AG78" s="17" t="e">
        <f t="shared" si="4"/>
        <v>#VALUE!</v>
      </c>
      <c r="AH78" s="17" t="e">
        <f t="shared" si="3"/>
        <v>#VALUE!</v>
      </c>
      <c r="AI78" s="17" t="b">
        <f t="shared" si="3"/>
        <v>0</v>
      </c>
      <c r="AJ78" s="17" t="b">
        <f t="shared" si="3"/>
        <v>0</v>
      </c>
      <c r="AK78" s="17" t="b">
        <f t="shared" si="3"/>
        <v>0</v>
      </c>
      <c r="AL78" s="17" t="b">
        <f t="shared" si="1"/>
        <v>0</v>
      </c>
      <c r="AN78" s="17" t="e">
        <f>ROUND(#REF!,1)=ROUND(Y78,1)</f>
        <v>#REF!</v>
      </c>
      <c r="AO78" s="17" t="e">
        <f>AC78=#REF!</f>
        <v>#REF!</v>
      </c>
      <c r="AP78" s="17" t="e">
        <f>AD78=#REF!</f>
        <v>#REF!</v>
      </c>
    </row>
    <row r="79" spans="1:42" s="17" customFormat="1">
      <c r="A79" s="9"/>
      <c r="B79" s="9"/>
      <c r="C79" s="10" t="s">
        <v>27</v>
      </c>
      <c r="D79" s="11">
        <v>24.810028661761098</v>
      </c>
      <c r="E79" s="11">
        <v>24.492805048072601</v>
      </c>
      <c r="F79" s="11">
        <v>22.079298958534299</v>
      </c>
      <c r="G79" s="11">
        <v>20.345013766743701</v>
      </c>
      <c r="H79" s="11">
        <v>22.328378542122099</v>
      </c>
      <c r="I79" s="11">
        <v>21.425813526689002</v>
      </c>
      <c r="J79" s="11">
        <v>16.4554013739106</v>
      </c>
      <c r="K79" s="11">
        <v>14.8995285760555</v>
      </c>
      <c r="L79" s="12"/>
      <c r="M79" s="13"/>
      <c r="N79" s="14">
        <v>-5.58</v>
      </c>
      <c r="O79" s="14">
        <v>0.5</v>
      </c>
      <c r="P79" s="14">
        <v>-6.87</v>
      </c>
      <c r="Q79" s="14">
        <v>-4.3</v>
      </c>
      <c r="R79" s="31" t="s">
        <v>22</v>
      </c>
      <c r="S79" s="31" t="s">
        <v>25</v>
      </c>
      <c r="T79" s="16">
        <v>1078.8070918592</v>
      </c>
      <c r="U79" s="16">
        <v>1040.6517629912901</v>
      </c>
      <c r="V79" s="16">
        <v>771.21110949918398</v>
      </c>
      <c r="W79" s="16">
        <v>701.676083688772</v>
      </c>
      <c r="Y79" s="17">
        <v>-5.71</v>
      </c>
      <c r="Z79" s="17">
        <v>1.49</v>
      </c>
      <c r="AA79" s="17">
        <v>-9.5500000000000007</v>
      </c>
      <c r="AB79" s="17">
        <v>-1.88</v>
      </c>
      <c r="AC79" s="17" t="s">
        <v>23</v>
      </c>
      <c r="AD79" s="17" t="s">
        <v>23</v>
      </c>
      <c r="AE79" s="17" t="b">
        <f t="shared" si="4"/>
        <v>0</v>
      </c>
      <c r="AF79" s="17" t="b">
        <f t="shared" si="4"/>
        <v>0</v>
      </c>
      <c r="AG79" s="17" t="e">
        <f t="shared" si="4"/>
        <v>#VALUE!</v>
      </c>
      <c r="AH79" s="17" t="e">
        <f t="shared" si="3"/>
        <v>#VALUE!</v>
      </c>
      <c r="AI79" s="17" t="b">
        <f t="shared" si="3"/>
        <v>0</v>
      </c>
      <c r="AJ79" s="17" t="b">
        <f t="shared" si="3"/>
        <v>0</v>
      </c>
      <c r="AK79" s="17" t="b">
        <f t="shared" si="3"/>
        <v>0</v>
      </c>
      <c r="AL79" s="17" t="b">
        <f t="shared" si="1"/>
        <v>0</v>
      </c>
      <c r="AN79" s="17" t="e">
        <f>ROUND(#REF!,1)=ROUND(Y79,1)</f>
        <v>#REF!</v>
      </c>
      <c r="AO79" s="17" t="e">
        <f>AC79=#REF!</f>
        <v>#REF!</v>
      </c>
      <c r="AP79" s="17" t="e">
        <f>AD79=#REF!</f>
        <v>#REF!</v>
      </c>
    </row>
    <row r="80" spans="1:42" s="17" customFormat="1">
      <c r="A80" s="9"/>
      <c r="B80" s="9"/>
      <c r="C80" s="10" t="s">
        <v>28</v>
      </c>
      <c r="D80" s="11">
        <v>27.292950716990202</v>
      </c>
      <c r="E80" s="11">
        <v>28.7239653801402</v>
      </c>
      <c r="F80" s="11">
        <v>26.107043167410101</v>
      </c>
      <c r="G80" s="11">
        <v>26.975769085148499</v>
      </c>
      <c r="H80" s="11">
        <v>24.762431750002001</v>
      </c>
      <c r="I80" s="11">
        <v>25.087610968025299</v>
      </c>
      <c r="J80" s="11">
        <v>23.845419390648999</v>
      </c>
      <c r="K80" s="11">
        <v>21.410263653616799</v>
      </c>
      <c r="L80" s="12"/>
      <c r="M80" s="13"/>
      <c r="N80" s="14">
        <v>-3.09</v>
      </c>
      <c r="O80" s="14">
        <v>0.55000000000000004</v>
      </c>
      <c r="P80" s="14">
        <v>-4.51</v>
      </c>
      <c r="Q80" s="14">
        <v>-1.67</v>
      </c>
      <c r="R80" s="31" t="s">
        <v>22</v>
      </c>
      <c r="S80" s="31" t="s">
        <v>23</v>
      </c>
      <c r="T80" s="16">
        <v>773.49239859086902</v>
      </c>
      <c r="U80" s="16">
        <v>793.01938269927905</v>
      </c>
      <c r="V80" s="16">
        <v>747.31544370294102</v>
      </c>
      <c r="W80" s="16">
        <v>664.96775011736997</v>
      </c>
      <c r="Y80" s="17">
        <v>-3.08</v>
      </c>
      <c r="Z80" s="17">
        <v>0.75</v>
      </c>
      <c r="AA80" s="17">
        <v>-5.01</v>
      </c>
      <c r="AB80" s="17">
        <v>-1.1499999999999999</v>
      </c>
      <c r="AC80" s="17" t="s">
        <v>22</v>
      </c>
      <c r="AD80" s="17" t="s">
        <v>23</v>
      </c>
      <c r="AE80" s="17" t="b">
        <f t="shared" si="4"/>
        <v>0</v>
      </c>
      <c r="AF80" s="17" t="b">
        <f t="shared" si="4"/>
        <v>0</v>
      </c>
      <c r="AG80" s="17" t="e">
        <f t="shared" si="4"/>
        <v>#VALUE!</v>
      </c>
      <c r="AH80" s="17" t="e">
        <f t="shared" si="3"/>
        <v>#VALUE!</v>
      </c>
      <c r="AI80" s="17" t="b">
        <f t="shared" si="3"/>
        <v>0</v>
      </c>
      <c r="AJ80" s="17" t="b">
        <f t="shared" si="3"/>
        <v>0</v>
      </c>
      <c r="AK80" s="17" t="b">
        <f t="shared" si="3"/>
        <v>0</v>
      </c>
      <c r="AL80" s="17" t="b">
        <f t="shared" si="1"/>
        <v>0</v>
      </c>
      <c r="AN80" s="17" t="e">
        <f>ROUND(#REF!,1)=ROUND(Y80,1)</f>
        <v>#REF!</v>
      </c>
      <c r="AO80" s="17" t="e">
        <f>AC80=#REF!</f>
        <v>#REF!</v>
      </c>
      <c r="AP80" s="17" t="e">
        <f>AD80=#REF!</f>
        <v>#REF!</v>
      </c>
    </row>
    <row r="81" spans="1:42" s="17" customFormat="1">
      <c r="A81" s="9"/>
      <c r="B81" s="18"/>
      <c r="C81" s="19" t="s">
        <v>29</v>
      </c>
      <c r="D81" s="20">
        <v>28.403601515676701</v>
      </c>
      <c r="E81" s="20">
        <v>30.631449223744799</v>
      </c>
      <c r="F81" s="20">
        <v>27.683576668287301</v>
      </c>
      <c r="G81" s="20">
        <v>26.3269618907192</v>
      </c>
      <c r="H81" s="20">
        <v>26.699626026985499</v>
      </c>
      <c r="I81" s="20">
        <v>25.5350314425059</v>
      </c>
      <c r="J81" s="20">
        <v>25.870883552793401</v>
      </c>
      <c r="K81" s="20">
        <v>22.796276177028702</v>
      </c>
      <c r="L81" s="21"/>
      <c r="M81" s="22"/>
      <c r="N81" s="23">
        <v>-2.64</v>
      </c>
      <c r="O81" s="23">
        <v>0.52</v>
      </c>
      <c r="P81" s="23">
        <v>-3.98</v>
      </c>
      <c r="Q81" s="23">
        <v>-1.29</v>
      </c>
      <c r="R81" s="32" t="s">
        <v>22</v>
      </c>
      <c r="S81" s="32" t="s">
        <v>23</v>
      </c>
      <c r="T81" s="16">
        <v>890.73688816032995</v>
      </c>
      <c r="U81" s="16">
        <v>849.55049609217303</v>
      </c>
      <c r="V81" s="16">
        <v>877.27015590445205</v>
      </c>
      <c r="W81" s="16">
        <v>749.76952346247504</v>
      </c>
      <c r="Y81" s="17">
        <v>-2.64</v>
      </c>
      <c r="Z81" s="17">
        <v>0.83</v>
      </c>
      <c r="AA81" s="17">
        <v>-4.78</v>
      </c>
      <c r="AB81" s="17">
        <v>-0.5</v>
      </c>
      <c r="AC81" s="17" t="s">
        <v>23</v>
      </c>
      <c r="AD81" s="17" t="s">
        <v>23</v>
      </c>
      <c r="AE81" s="17" t="b">
        <f t="shared" si="4"/>
        <v>0</v>
      </c>
      <c r="AF81" s="17" t="b">
        <f t="shared" si="4"/>
        <v>0</v>
      </c>
      <c r="AG81" s="17" t="e">
        <f t="shared" si="4"/>
        <v>#VALUE!</v>
      </c>
      <c r="AH81" s="17" t="e">
        <f t="shared" si="3"/>
        <v>#VALUE!</v>
      </c>
      <c r="AI81" s="17" t="b">
        <f t="shared" si="3"/>
        <v>0</v>
      </c>
      <c r="AJ81" s="17" t="b">
        <f t="shared" si="3"/>
        <v>0</v>
      </c>
      <c r="AK81" s="17" t="b">
        <f t="shared" si="3"/>
        <v>0</v>
      </c>
      <c r="AL81" s="17" t="b">
        <f t="shared" si="1"/>
        <v>0</v>
      </c>
      <c r="AN81" s="17" t="e">
        <f>ROUND(#REF!,1)=ROUND(Y81,1)</f>
        <v>#REF!</v>
      </c>
      <c r="AO81" s="17" t="e">
        <f>AC81=#REF!</f>
        <v>#REF!</v>
      </c>
      <c r="AP81" s="17" t="e">
        <f>AD81=#REF!</f>
        <v>#REF!</v>
      </c>
    </row>
    <row r="82" spans="1:42" s="17" customFormat="1">
      <c r="A82" s="9"/>
      <c r="B82" s="24" t="s">
        <v>32</v>
      </c>
      <c r="C82" s="25" t="s">
        <v>21</v>
      </c>
      <c r="D82" s="26">
        <v>21.664462287169702</v>
      </c>
      <c r="E82" s="26">
        <v>19.031630290269501</v>
      </c>
      <c r="F82" s="26">
        <v>17.779566001416299</v>
      </c>
      <c r="G82" s="26">
        <v>16.113119734278801</v>
      </c>
      <c r="H82" s="26">
        <v>15.254215642861899</v>
      </c>
      <c r="I82" s="26">
        <v>13.137371963578399</v>
      </c>
      <c r="J82" s="26">
        <v>10.7628844319718</v>
      </c>
      <c r="K82" s="26">
        <v>7.4467598495757503</v>
      </c>
      <c r="L82" s="27"/>
      <c r="M82" s="28"/>
      <c r="N82" s="29">
        <v>-10.76</v>
      </c>
      <c r="O82" s="29">
        <v>0.32</v>
      </c>
      <c r="P82" s="29">
        <v>-11.59</v>
      </c>
      <c r="Q82" s="29">
        <v>-9.92</v>
      </c>
      <c r="R82" s="30" t="s">
        <v>22</v>
      </c>
      <c r="S82" s="30" t="s">
        <v>25</v>
      </c>
      <c r="T82" s="16">
        <v>2446.6236469586202</v>
      </c>
      <c r="U82" s="16">
        <v>2123.3934304731702</v>
      </c>
      <c r="V82" s="16">
        <v>1740.57367033848</v>
      </c>
      <c r="W82" s="16">
        <v>1381.21917033145</v>
      </c>
      <c r="Y82" s="17">
        <v>-10.54</v>
      </c>
      <c r="Z82" s="17">
        <v>1.08</v>
      </c>
      <c r="AA82" s="17">
        <v>-13.32</v>
      </c>
      <c r="AB82" s="17">
        <v>-7.76</v>
      </c>
      <c r="AC82" s="17" t="s">
        <v>22</v>
      </c>
      <c r="AD82" s="17" t="s">
        <v>23</v>
      </c>
      <c r="AE82" s="17" t="b">
        <f t="shared" si="4"/>
        <v>0</v>
      </c>
      <c r="AF82" s="17" t="b">
        <f t="shared" si="4"/>
        <v>0</v>
      </c>
      <c r="AG82" s="17" t="e">
        <f t="shared" si="4"/>
        <v>#VALUE!</v>
      </c>
      <c r="AH82" s="17" t="e">
        <f t="shared" si="3"/>
        <v>#VALUE!</v>
      </c>
      <c r="AI82" s="17" t="b">
        <f t="shared" si="3"/>
        <v>0</v>
      </c>
      <c r="AJ82" s="17" t="b">
        <f t="shared" si="3"/>
        <v>0</v>
      </c>
      <c r="AK82" s="17" t="b">
        <f t="shared" si="3"/>
        <v>0</v>
      </c>
      <c r="AL82" s="17" t="b">
        <f t="shared" si="1"/>
        <v>0</v>
      </c>
      <c r="AN82" s="17" t="e">
        <f>ROUND(#REF!,1)=ROUND(Y82,1)</f>
        <v>#REF!</v>
      </c>
      <c r="AO82" s="17" t="e">
        <f>AC82=#REF!</f>
        <v>#REF!</v>
      </c>
      <c r="AP82" s="17" t="e">
        <f>AD82=#REF!</f>
        <v>#REF!</v>
      </c>
    </row>
    <row r="83" spans="1:42" s="17" customFormat="1">
      <c r="A83" s="9"/>
      <c r="B83" s="9"/>
      <c r="C83" s="10" t="s">
        <v>24</v>
      </c>
      <c r="D83" s="11">
        <v>20.5187873214117</v>
      </c>
      <c r="E83" s="11">
        <v>18.257467930247198</v>
      </c>
      <c r="F83" s="11">
        <v>16.079850279534899</v>
      </c>
      <c r="G83" s="11">
        <v>15.6960884875303</v>
      </c>
      <c r="H83" s="11">
        <v>14.8402791986867</v>
      </c>
      <c r="I83" s="11">
        <v>13.242002694150701</v>
      </c>
      <c r="J83" s="11">
        <v>12.255692607020899</v>
      </c>
      <c r="K83" s="11">
        <v>8.7865701485926895</v>
      </c>
      <c r="L83" s="12"/>
      <c r="M83" s="13"/>
      <c r="N83" s="14">
        <v>-7.53</v>
      </c>
      <c r="O83" s="14">
        <v>0.3</v>
      </c>
      <c r="P83" s="14">
        <v>-8.3000000000000007</v>
      </c>
      <c r="Q83" s="14">
        <v>-6.77</v>
      </c>
      <c r="R83" s="31" t="s">
        <v>22</v>
      </c>
      <c r="S83" s="31" t="s">
        <v>25</v>
      </c>
      <c r="T83" s="16">
        <v>2833.4545074052498</v>
      </c>
      <c r="U83" s="16">
        <v>2571.9941832848899</v>
      </c>
      <c r="V83" s="16">
        <v>2434.4707794586302</v>
      </c>
      <c r="W83" s="16">
        <v>1818.0645206464301</v>
      </c>
      <c r="Y83" s="17">
        <v>-7.48</v>
      </c>
      <c r="Z83" s="17">
        <v>1.05</v>
      </c>
      <c r="AA83" s="17">
        <v>-10.18</v>
      </c>
      <c r="AB83" s="17">
        <v>-4.78</v>
      </c>
      <c r="AC83" s="17" t="s">
        <v>22</v>
      </c>
      <c r="AD83" s="17" t="s">
        <v>23</v>
      </c>
      <c r="AE83" s="17" t="b">
        <f t="shared" si="4"/>
        <v>0</v>
      </c>
      <c r="AF83" s="17" t="b">
        <f t="shared" si="4"/>
        <v>0</v>
      </c>
      <c r="AG83" s="17" t="e">
        <f t="shared" si="4"/>
        <v>#VALUE!</v>
      </c>
      <c r="AH83" s="17" t="e">
        <f t="shared" si="3"/>
        <v>#VALUE!</v>
      </c>
      <c r="AI83" s="17" t="b">
        <f t="shared" si="3"/>
        <v>0</v>
      </c>
      <c r="AJ83" s="17" t="b">
        <f t="shared" si="3"/>
        <v>0</v>
      </c>
      <c r="AK83" s="17" t="b">
        <f t="shared" si="3"/>
        <v>0</v>
      </c>
      <c r="AL83" s="17" t="b">
        <f t="shared" si="1"/>
        <v>0</v>
      </c>
      <c r="AN83" s="17" t="e">
        <f>ROUND(#REF!,1)=ROUND(Y83,1)</f>
        <v>#REF!</v>
      </c>
      <c r="AO83" s="17" t="e">
        <f>AC83=#REF!</f>
        <v>#REF!</v>
      </c>
      <c r="AP83" s="17" t="e">
        <f>AD83=#REF!</f>
        <v>#REF!</v>
      </c>
    </row>
    <row r="84" spans="1:42" s="17" customFormat="1">
      <c r="A84" s="9"/>
      <c r="B84" s="9"/>
      <c r="C84" s="10" t="s">
        <v>26</v>
      </c>
      <c r="D84" s="11">
        <v>24.509380295271299</v>
      </c>
      <c r="E84" s="11">
        <v>22.233418792576501</v>
      </c>
      <c r="F84" s="11">
        <v>22.446495813748299</v>
      </c>
      <c r="G84" s="11">
        <v>19.897953358136299</v>
      </c>
      <c r="H84" s="11">
        <v>19.4110929234756</v>
      </c>
      <c r="I84" s="11">
        <v>17.404863153604101</v>
      </c>
      <c r="J84" s="11">
        <v>16.0300167420524</v>
      </c>
      <c r="K84" s="11">
        <v>13.3261744783459</v>
      </c>
      <c r="L84" s="12"/>
      <c r="M84" s="13"/>
      <c r="N84" s="14">
        <v>-6.23</v>
      </c>
      <c r="O84" s="14">
        <v>0.21</v>
      </c>
      <c r="P84" s="14">
        <v>-6.77</v>
      </c>
      <c r="Q84" s="14">
        <v>-5.68</v>
      </c>
      <c r="R84" s="31" t="s">
        <v>22</v>
      </c>
      <c r="S84" s="31" t="s">
        <v>25</v>
      </c>
      <c r="T84" s="16">
        <v>5466.3578781799497</v>
      </c>
      <c r="U84" s="16">
        <v>4932.88631499447</v>
      </c>
      <c r="V84" s="16">
        <v>4607.0268116658599</v>
      </c>
      <c r="W84" s="16">
        <v>3849.5213320593198</v>
      </c>
      <c r="Y84" s="17">
        <v>-6.4</v>
      </c>
      <c r="Z84" s="17">
        <v>0.76</v>
      </c>
      <c r="AA84" s="17">
        <v>-8.36</v>
      </c>
      <c r="AB84" s="17">
        <v>-4.43</v>
      </c>
      <c r="AC84" s="17" t="s">
        <v>22</v>
      </c>
      <c r="AD84" s="17" t="s">
        <v>23</v>
      </c>
      <c r="AE84" s="17" t="b">
        <f t="shared" si="4"/>
        <v>0</v>
      </c>
      <c r="AF84" s="17" t="b">
        <f t="shared" si="4"/>
        <v>0</v>
      </c>
      <c r="AG84" s="17" t="e">
        <f t="shared" si="4"/>
        <v>#VALUE!</v>
      </c>
      <c r="AH84" s="17" t="e">
        <f t="shared" si="3"/>
        <v>#VALUE!</v>
      </c>
      <c r="AI84" s="17" t="b">
        <f t="shared" si="3"/>
        <v>0</v>
      </c>
      <c r="AJ84" s="17" t="b">
        <f t="shared" si="3"/>
        <v>0</v>
      </c>
      <c r="AK84" s="17" t="b">
        <f t="shared" si="3"/>
        <v>0</v>
      </c>
      <c r="AL84" s="17" t="b">
        <f t="shared" si="1"/>
        <v>0</v>
      </c>
      <c r="AN84" s="17" t="e">
        <f>ROUND(#REF!,1)=ROUND(Y84,1)</f>
        <v>#REF!</v>
      </c>
      <c r="AO84" s="17" t="e">
        <f>AC84=#REF!</f>
        <v>#REF!</v>
      </c>
      <c r="AP84" s="17" t="e">
        <f>AD84=#REF!</f>
        <v>#REF!</v>
      </c>
    </row>
    <row r="85" spans="1:42" s="17" customFormat="1">
      <c r="A85" s="9"/>
      <c r="B85" s="9"/>
      <c r="C85" s="10" t="s">
        <v>27</v>
      </c>
      <c r="D85" s="11">
        <v>27.5272542599226</v>
      </c>
      <c r="E85" s="11">
        <v>25.962515063276101</v>
      </c>
      <c r="F85" s="11">
        <v>25.216412807572699</v>
      </c>
      <c r="G85" s="11">
        <v>23.730746582199298</v>
      </c>
      <c r="H85" s="11">
        <v>21.6226066231104</v>
      </c>
      <c r="I85" s="11">
        <v>18.707315687508199</v>
      </c>
      <c r="J85" s="11">
        <v>17.070266959411502</v>
      </c>
      <c r="K85" s="11">
        <v>15.5285674783219</v>
      </c>
      <c r="L85" s="12"/>
      <c r="M85" s="13"/>
      <c r="N85" s="14">
        <v>-7.39</v>
      </c>
      <c r="O85" s="14">
        <v>0.33</v>
      </c>
      <c r="P85" s="14">
        <v>-8.23</v>
      </c>
      <c r="Q85" s="14">
        <v>-6.54</v>
      </c>
      <c r="R85" s="31" t="s">
        <v>22</v>
      </c>
      <c r="S85" s="31" t="s">
        <v>25</v>
      </c>
      <c r="T85" s="16">
        <v>2252.4269319294099</v>
      </c>
      <c r="U85" s="16">
        <v>1929.4725400095999</v>
      </c>
      <c r="V85" s="16">
        <v>1774.5259327906199</v>
      </c>
      <c r="W85" s="16">
        <v>1632.2077276464099</v>
      </c>
      <c r="Y85" s="17">
        <v>-7.56</v>
      </c>
      <c r="Z85" s="17">
        <v>0.67</v>
      </c>
      <c r="AA85" s="17">
        <v>-9.3000000000000007</v>
      </c>
      <c r="AB85" s="17">
        <v>-5.82</v>
      </c>
      <c r="AC85" s="17" t="s">
        <v>22</v>
      </c>
      <c r="AD85" s="17" t="s">
        <v>25</v>
      </c>
      <c r="AE85" s="17" t="b">
        <f t="shared" si="4"/>
        <v>0</v>
      </c>
      <c r="AF85" s="17" t="b">
        <f t="shared" si="4"/>
        <v>0</v>
      </c>
      <c r="AG85" s="17" t="e">
        <f t="shared" si="4"/>
        <v>#VALUE!</v>
      </c>
      <c r="AH85" s="17" t="e">
        <f t="shared" si="3"/>
        <v>#VALUE!</v>
      </c>
      <c r="AI85" s="17" t="b">
        <f t="shared" si="3"/>
        <v>0</v>
      </c>
      <c r="AJ85" s="17" t="b">
        <f t="shared" si="3"/>
        <v>0</v>
      </c>
      <c r="AK85" s="17" t="b">
        <f t="shared" si="3"/>
        <v>0</v>
      </c>
      <c r="AL85" s="17" t="b">
        <f t="shared" si="1"/>
        <v>0</v>
      </c>
      <c r="AN85" s="17" t="e">
        <f>ROUND(#REF!,1)=ROUND(Y85,1)</f>
        <v>#REF!</v>
      </c>
      <c r="AO85" s="17" t="e">
        <f>AC85=#REF!</f>
        <v>#REF!</v>
      </c>
      <c r="AP85" s="17" t="e">
        <f>AD85=#REF!</f>
        <v>#REF!</v>
      </c>
    </row>
    <row r="86" spans="1:42" s="17" customFormat="1">
      <c r="A86" s="9"/>
      <c r="B86" s="9"/>
      <c r="C86" s="10" t="s">
        <v>28</v>
      </c>
      <c r="D86" s="11">
        <v>32.872864649770101</v>
      </c>
      <c r="E86" s="11">
        <v>32.899219881969401</v>
      </c>
      <c r="F86" s="11">
        <v>32.368067873846499</v>
      </c>
      <c r="G86" s="11">
        <v>31.515358374866</v>
      </c>
      <c r="H86" s="11">
        <v>30.9214731752106</v>
      </c>
      <c r="I86" s="11">
        <v>29.559374785324501</v>
      </c>
      <c r="J86" s="11">
        <v>29.714662824309801</v>
      </c>
      <c r="K86" s="11">
        <v>26.7845350402369</v>
      </c>
      <c r="L86" s="12"/>
      <c r="M86" s="13"/>
      <c r="N86" s="14">
        <v>-1.77</v>
      </c>
      <c r="O86" s="14">
        <v>0.26</v>
      </c>
      <c r="P86" s="14">
        <v>-2.44</v>
      </c>
      <c r="Q86" s="14">
        <v>-1.1100000000000001</v>
      </c>
      <c r="R86" s="31" t="s">
        <v>22</v>
      </c>
      <c r="S86" s="31" t="s">
        <v>25</v>
      </c>
      <c r="T86" s="16">
        <v>3646.8785462843398</v>
      </c>
      <c r="U86" s="16">
        <v>3480.9119747198201</v>
      </c>
      <c r="V86" s="16">
        <v>3560.1137529805501</v>
      </c>
      <c r="W86" s="16">
        <v>3155.12496858234</v>
      </c>
      <c r="Y86" s="17">
        <v>-1.8</v>
      </c>
      <c r="Z86" s="17">
        <v>0.5</v>
      </c>
      <c r="AA86" s="17">
        <v>-3.08</v>
      </c>
      <c r="AB86" s="17">
        <v>-0.52</v>
      </c>
      <c r="AC86" s="17" t="s">
        <v>23</v>
      </c>
      <c r="AD86" s="17" t="s">
        <v>23</v>
      </c>
      <c r="AE86" s="17" t="b">
        <f t="shared" si="4"/>
        <v>0</v>
      </c>
      <c r="AF86" s="17" t="b">
        <f t="shared" si="4"/>
        <v>0</v>
      </c>
      <c r="AG86" s="17" t="e">
        <f t="shared" si="4"/>
        <v>#VALUE!</v>
      </c>
      <c r="AH86" s="17" t="e">
        <f t="shared" si="3"/>
        <v>#VALUE!</v>
      </c>
      <c r="AI86" s="17" t="b">
        <f t="shared" si="3"/>
        <v>0</v>
      </c>
      <c r="AJ86" s="17" t="b">
        <f t="shared" si="3"/>
        <v>0</v>
      </c>
      <c r="AK86" s="17" t="b">
        <f t="shared" si="3"/>
        <v>0</v>
      </c>
      <c r="AL86" s="17" t="b">
        <f t="shared" si="1"/>
        <v>0</v>
      </c>
      <c r="AN86" s="17" t="e">
        <f>ROUND(#REF!,1)=ROUND(Y86,1)</f>
        <v>#REF!</v>
      </c>
      <c r="AO86" s="17" t="e">
        <f>AC86=#REF!</f>
        <v>#REF!</v>
      </c>
      <c r="AP86" s="17" t="e">
        <f>AD86=#REF!</f>
        <v>#REF!</v>
      </c>
    </row>
    <row r="87" spans="1:42" s="17" customFormat="1">
      <c r="A87" s="9"/>
      <c r="B87" s="18"/>
      <c r="C87" s="19" t="s">
        <v>29</v>
      </c>
      <c r="D87" s="20">
        <v>36.858046259936501</v>
      </c>
      <c r="E87" s="20">
        <v>35.483799739778703</v>
      </c>
      <c r="F87" s="20">
        <v>35.445930579712297</v>
      </c>
      <c r="G87" s="20">
        <v>34.010632610100402</v>
      </c>
      <c r="H87" s="20">
        <v>33.0822143612817</v>
      </c>
      <c r="I87" s="20">
        <v>33.459287987503998</v>
      </c>
      <c r="J87" s="20">
        <v>32.2932579586587</v>
      </c>
      <c r="K87" s="20">
        <v>31.1909263797465</v>
      </c>
      <c r="L87" s="21"/>
      <c r="M87" s="22"/>
      <c r="N87" s="23">
        <v>-1.66</v>
      </c>
      <c r="O87" s="23">
        <v>0.27</v>
      </c>
      <c r="P87" s="23">
        <v>-2.35</v>
      </c>
      <c r="Q87" s="23">
        <v>-0.98</v>
      </c>
      <c r="R87" s="32" t="s">
        <v>22</v>
      </c>
      <c r="S87" s="32" t="s">
        <v>23</v>
      </c>
      <c r="T87" s="16">
        <v>3294.3269060964299</v>
      </c>
      <c r="U87" s="16">
        <v>3401.94390880829</v>
      </c>
      <c r="V87" s="16">
        <v>3258.06679544907</v>
      </c>
      <c r="W87" s="16">
        <v>3155.5860218389498</v>
      </c>
      <c r="Y87" s="17">
        <v>-1.66</v>
      </c>
      <c r="Z87" s="17">
        <v>0.27</v>
      </c>
      <c r="AA87" s="17">
        <v>-2.35</v>
      </c>
      <c r="AB87" s="17">
        <v>-0.98</v>
      </c>
      <c r="AC87" s="17" t="s">
        <v>22</v>
      </c>
      <c r="AD87" s="17" t="s">
        <v>23</v>
      </c>
      <c r="AE87" s="17" t="b">
        <f t="shared" si="4"/>
        <v>0</v>
      </c>
      <c r="AF87" s="17" t="b">
        <f t="shared" si="4"/>
        <v>0</v>
      </c>
      <c r="AG87" s="17" t="e">
        <f t="shared" si="4"/>
        <v>#VALUE!</v>
      </c>
      <c r="AH87" s="17" t="e">
        <f t="shared" si="3"/>
        <v>#VALUE!</v>
      </c>
      <c r="AI87" s="17" t="b">
        <f t="shared" si="3"/>
        <v>0</v>
      </c>
      <c r="AJ87" s="17" t="b">
        <f t="shared" si="3"/>
        <v>0</v>
      </c>
      <c r="AK87" s="17" t="b">
        <f t="shared" si="3"/>
        <v>0</v>
      </c>
      <c r="AL87" s="17" t="b">
        <f t="shared" si="1"/>
        <v>0</v>
      </c>
      <c r="AN87" s="17" t="e">
        <f>ROUND(#REF!,1)=ROUND(Y87,1)</f>
        <v>#REF!</v>
      </c>
      <c r="AO87" s="17" t="e">
        <f>AC87=#REF!</f>
        <v>#REF!</v>
      </c>
      <c r="AP87" s="17" t="e">
        <f>AD87=#REF!</f>
        <v>#REF!</v>
      </c>
    </row>
    <row r="88" spans="1:42" s="17" customFormat="1">
      <c r="A88" s="9"/>
      <c r="B88" s="24" t="s">
        <v>33</v>
      </c>
      <c r="C88" s="25" t="s">
        <v>21</v>
      </c>
      <c r="D88" s="26">
        <v>27.267300819621099</v>
      </c>
      <c r="E88" s="26">
        <v>24.441727383511701</v>
      </c>
      <c r="F88" s="26">
        <v>24.695815091172701</v>
      </c>
      <c r="G88" s="26">
        <v>22.1668533303963</v>
      </c>
      <c r="H88" s="26">
        <v>21.133425519271899</v>
      </c>
      <c r="I88" s="26">
        <v>20.390213553582601</v>
      </c>
      <c r="J88" s="26">
        <v>18.7210192798386</v>
      </c>
      <c r="K88" s="26">
        <v>14.7345712525282</v>
      </c>
      <c r="L88" s="27"/>
      <c r="M88" s="28"/>
      <c r="N88" s="29">
        <v>-6.87</v>
      </c>
      <c r="O88" s="29">
        <v>0.24</v>
      </c>
      <c r="P88" s="29">
        <v>-7.5</v>
      </c>
      <c r="Q88" s="29">
        <v>-6.24</v>
      </c>
      <c r="R88" s="30" t="s">
        <v>22</v>
      </c>
      <c r="S88" s="30" t="s">
        <v>25</v>
      </c>
      <c r="T88" s="16">
        <v>3970.12531805042</v>
      </c>
      <c r="U88" s="16">
        <v>3862.7220555906902</v>
      </c>
      <c r="V88" s="16">
        <v>3515.9946309464799</v>
      </c>
      <c r="W88" s="16">
        <v>2741.8090186704399</v>
      </c>
      <c r="Y88" s="17">
        <v>-7.07</v>
      </c>
      <c r="Z88" s="17">
        <v>0.93</v>
      </c>
      <c r="AA88" s="17">
        <v>-9.4600000000000009</v>
      </c>
      <c r="AB88" s="17">
        <v>-4.67</v>
      </c>
      <c r="AC88" s="17" t="s">
        <v>22</v>
      </c>
      <c r="AD88" s="17" t="s">
        <v>23</v>
      </c>
      <c r="AE88" s="17" t="b">
        <f t="shared" si="4"/>
        <v>0</v>
      </c>
      <c r="AF88" s="17" t="b">
        <f t="shared" si="4"/>
        <v>0</v>
      </c>
      <c r="AG88" s="17" t="e">
        <f t="shared" si="4"/>
        <v>#VALUE!</v>
      </c>
      <c r="AH88" s="17" t="e">
        <f t="shared" si="3"/>
        <v>#VALUE!</v>
      </c>
      <c r="AI88" s="17" t="b">
        <f t="shared" si="3"/>
        <v>0</v>
      </c>
      <c r="AJ88" s="17" t="b">
        <f t="shared" si="3"/>
        <v>0</v>
      </c>
      <c r="AK88" s="17" t="b">
        <f t="shared" si="3"/>
        <v>0</v>
      </c>
      <c r="AL88" s="17" t="b">
        <f t="shared" si="1"/>
        <v>0</v>
      </c>
      <c r="AN88" s="17" t="e">
        <f>ROUND(#REF!,1)=ROUND(Y88,1)</f>
        <v>#REF!</v>
      </c>
      <c r="AO88" s="17" t="e">
        <f>AC88=#REF!</f>
        <v>#REF!</v>
      </c>
      <c r="AP88" s="17" t="e">
        <f>AD88=#REF!</f>
        <v>#REF!</v>
      </c>
    </row>
    <row r="89" spans="1:42" s="17" customFormat="1">
      <c r="A89" s="9"/>
      <c r="B89" s="9"/>
      <c r="C89" s="10" t="s">
        <v>24</v>
      </c>
      <c r="D89" s="11">
        <v>20.587467769300702</v>
      </c>
      <c r="E89" s="11">
        <v>18.141726596020099</v>
      </c>
      <c r="F89" s="11">
        <v>16.770929388865</v>
      </c>
      <c r="G89" s="11">
        <v>14.605909051488499</v>
      </c>
      <c r="H89" s="11">
        <v>14.067372731714</v>
      </c>
      <c r="I89" s="11">
        <v>11.9778919804294</v>
      </c>
      <c r="J89" s="11">
        <v>10.6099016294579</v>
      </c>
      <c r="K89" s="11">
        <v>7.6924019601422602</v>
      </c>
      <c r="L89" s="12"/>
      <c r="M89" s="13"/>
      <c r="N89" s="14">
        <v>-10.52</v>
      </c>
      <c r="O89" s="14">
        <v>0.31</v>
      </c>
      <c r="P89" s="14">
        <v>-11.33</v>
      </c>
      <c r="Q89" s="14">
        <v>-9.7200000000000006</v>
      </c>
      <c r="R89" s="31" t="s">
        <v>22</v>
      </c>
      <c r="S89" s="31" t="s">
        <v>25</v>
      </c>
      <c r="T89" s="16">
        <v>2550.1333288051101</v>
      </c>
      <c r="U89" s="16">
        <v>2174.9456258063801</v>
      </c>
      <c r="V89" s="16">
        <v>1940.2327109789701</v>
      </c>
      <c r="W89" s="16">
        <v>1411.9403797841101</v>
      </c>
      <c r="Y89" s="17">
        <v>-10.9</v>
      </c>
      <c r="Z89" s="17">
        <v>1.06</v>
      </c>
      <c r="AA89" s="17">
        <v>-13.63</v>
      </c>
      <c r="AB89" s="17">
        <v>-8.17</v>
      </c>
      <c r="AC89" s="17" t="s">
        <v>22</v>
      </c>
      <c r="AD89" s="17" t="s">
        <v>23</v>
      </c>
      <c r="AE89" s="17" t="b">
        <f t="shared" si="4"/>
        <v>0</v>
      </c>
      <c r="AF89" s="17" t="b">
        <f t="shared" si="4"/>
        <v>0</v>
      </c>
      <c r="AG89" s="17" t="e">
        <f t="shared" si="4"/>
        <v>#VALUE!</v>
      </c>
      <c r="AH89" s="17" t="e">
        <f t="shared" si="3"/>
        <v>#VALUE!</v>
      </c>
      <c r="AI89" s="17" t="b">
        <f t="shared" si="3"/>
        <v>0</v>
      </c>
      <c r="AJ89" s="17" t="b">
        <f t="shared" si="3"/>
        <v>0</v>
      </c>
      <c r="AK89" s="17" t="b">
        <f t="shared" si="3"/>
        <v>0</v>
      </c>
      <c r="AL89" s="17" t="b">
        <f t="shared" si="1"/>
        <v>0</v>
      </c>
      <c r="AN89" s="17" t="e">
        <f>ROUND(#REF!,1)=ROUND(Y89,1)</f>
        <v>#REF!</v>
      </c>
      <c r="AO89" s="17" t="e">
        <f>AC89=#REF!</f>
        <v>#REF!</v>
      </c>
      <c r="AP89" s="17" t="e">
        <f>AD89=#REF!</f>
        <v>#REF!</v>
      </c>
    </row>
    <row r="90" spans="1:42" s="17" customFormat="1">
      <c r="A90" s="9"/>
      <c r="B90" s="9"/>
      <c r="C90" s="10" t="s">
        <v>26</v>
      </c>
      <c r="D90" s="11">
        <v>25.891754025136201</v>
      </c>
      <c r="E90" s="11">
        <v>24.309708863090599</v>
      </c>
      <c r="F90" s="11">
        <v>22.594259793059098</v>
      </c>
      <c r="G90" s="11">
        <v>21.554690972021</v>
      </c>
      <c r="H90" s="11">
        <v>21.309285563009102</v>
      </c>
      <c r="I90" s="11">
        <v>21.021832341225199</v>
      </c>
      <c r="J90" s="11">
        <v>18.5720707791147</v>
      </c>
      <c r="K90" s="11">
        <v>15.914534447848499</v>
      </c>
      <c r="L90" s="12"/>
      <c r="M90" s="13"/>
      <c r="N90" s="14">
        <v>-5.1100000000000003</v>
      </c>
      <c r="O90" s="14">
        <v>0.32</v>
      </c>
      <c r="P90" s="14">
        <v>-5.92</v>
      </c>
      <c r="Q90" s="14">
        <v>-4.29</v>
      </c>
      <c r="R90" s="31" t="s">
        <v>22</v>
      </c>
      <c r="S90" s="31" t="s">
        <v>23</v>
      </c>
      <c r="T90" s="16">
        <v>2427.5290970853998</v>
      </c>
      <c r="U90" s="16">
        <v>2422.1355223559699</v>
      </c>
      <c r="V90" s="16">
        <v>2108.1157541373</v>
      </c>
      <c r="W90" s="16">
        <v>1797.7058112289701</v>
      </c>
      <c r="Y90" s="17">
        <v>-5.2</v>
      </c>
      <c r="Z90" s="17">
        <v>0.8</v>
      </c>
      <c r="AA90" s="17">
        <v>-7.27</v>
      </c>
      <c r="AB90" s="17">
        <v>-3.13</v>
      </c>
      <c r="AC90" s="17" t="s">
        <v>22</v>
      </c>
      <c r="AD90" s="17" t="s">
        <v>23</v>
      </c>
      <c r="AE90" s="17" t="b">
        <f t="shared" si="4"/>
        <v>0</v>
      </c>
      <c r="AF90" s="17" t="b">
        <f t="shared" si="4"/>
        <v>0</v>
      </c>
      <c r="AG90" s="17" t="e">
        <f t="shared" si="4"/>
        <v>#VALUE!</v>
      </c>
      <c r="AH90" s="17" t="e">
        <f t="shared" si="3"/>
        <v>#VALUE!</v>
      </c>
      <c r="AI90" s="17" t="b">
        <f t="shared" si="3"/>
        <v>0</v>
      </c>
      <c r="AJ90" s="17" t="b">
        <f t="shared" si="3"/>
        <v>0</v>
      </c>
      <c r="AK90" s="17" t="b">
        <f t="shared" si="3"/>
        <v>0</v>
      </c>
      <c r="AL90" s="17" t="b">
        <f t="shared" si="1"/>
        <v>0</v>
      </c>
      <c r="AN90" s="17" t="e">
        <f>ROUND(#REF!,1)=ROUND(Y90,1)</f>
        <v>#REF!</v>
      </c>
      <c r="AO90" s="17" t="e">
        <f>AC90=#REF!</f>
        <v>#REF!</v>
      </c>
      <c r="AP90" s="17" t="e">
        <f>AD90=#REF!</f>
        <v>#REF!</v>
      </c>
    </row>
    <row r="91" spans="1:42" s="17" customFormat="1">
      <c r="A91" s="9"/>
      <c r="B91" s="9"/>
      <c r="C91" s="10" t="s">
        <v>27</v>
      </c>
      <c r="D91" s="11">
        <v>24.7146763393344</v>
      </c>
      <c r="E91" s="11">
        <v>23.231294109652801</v>
      </c>
      <c r="F91" s="11">
        <v>22.584906917775701</v>
      </c>
      <c r="G91" s="11">
        <v>20.420718641459398</v>
      </c>
      <c r="H91" s="11">
        <v>22.080714267217498</v>
      </c>
      <c r="I91" s="11">
        <v>20.459692829965899</v>
      </c>
      <c r="J91" s="11">
        <v>18.122332793569001</v>
      </c>
      <c r="K91" s="11">
        <v>15.441519291195601</v>
      </c>
      <c r="L91" s="12"/>
      <c r="M91" s="13"/>
      <c r="N91" s="14">
        <v>-4.6500000000000004</v>
      </c>
      <c r="O91" s="14">
        <v>0.37</v>
      </c>
      <c r="P91" s="14">
        <v>-5.61</v>
      </c>
      <c r="Q91" s="14">
        <v>-3.69</v>
      </c>
      <c r="R91" s="31" t="s">
        <v>22</v>
      </c>
      <c r="S91" s="31" t="s">
        <v>25</v>
      </c>
      <c r="T91" s="16">
        <v>1894.9549047252401</v>
      </c>
      <c r="U91" s="16">
        <v>1748.8945431054799</v>
      </c>
      <c r="V91" s="16">
        <v>1527.16898451406</v>
      </c>
      <c r="W91" s="16">
        <v>1302.2554170958599</v>
      </c>
      <c r="Y91" s="17">
        <v>-4.76</v>
      </c>
      <c r="Z91" s="17">
        <v>1.06</v>
      </c>
      <c r="AA91" s="17">
        <v>-7.5</v>
      </c>
      <c r="AB91" s="17">
        <v>-2.0099999999999998</v>
      </c>
      <c r="AC91" s="17" t="s">
        <v>22</v>
      </c>
      <c r="AD91" s="17" t="s">
        <v>23</v>
      </c>
      <c r="AE91" s="17" t="b">
        <f t="shared" si="4"/>
        <v>0</v>
      </c>
      <c r="AF91" s="17" t="b">
        <f t="shared" si="4"/>
        <v>0</v>
      </c>
      <c r="AG91" s="17" t="e">
        <f t="shared" si="4"/>
        <v>#VALUE!</v>
      </c>
      <c r="AH91" s="17" t="e">
        <f t="shared" si="3"/>
        <v>#VALUE!</v>
      </c>
      <c r="AI91" s="17" t="b">
        <f t="shared" si="3"/>
        <v>0</v>
      </c>
      <c r="AJ91" s="17" t="b">
        <f t="shared" si="3"/>
        <v>0</v>
      </c>
      <c r="AK91" s="17" t="b">
        <f t="shared" si="3"/>
        <v>0</v>
      </c>
      <c r="AL91" s="17" t="b">
        <f t="shared" si="1"/>
        <v>0</v>
      </c>
      <c r="AN91" s="17" t="e">
        <f>ROUND(#REF!,1)=ROUND(Y91,1)</f>
        <v>#REF!</v>
      </c>
      <c r="AO91" s="17" t="e">
        <f>AC91=#REF!</f>
        <v>#REF!</v>
      </c>
      <c r="AP91" s="17" t="e">
        <f>AD91=#REF!</f>
        <v>#REF!</v>
      </c>
    </row>
    <row r="92" spans="1:42" s="17" customFormat="1">
      <c r="A92" s="9"/>
      <c r="B92" s="9"/>
      <c r="C92" s="10" t="s">
        <v>28</v>
      </c>
      <c r="D92" s="11">
        <v>26.310570744859799</v>
      </c>
      <c r="E92" s="11">
        <v>25.424572837664599</v>
      </c>
      <c r="F92" s="11">
        <v>24.7266736904905</v>
      </c>
      <c r="G92" s="11">
        <v>24.847359245059099</v>
      </c>
      <c r="H92" s="11">
        <v>22.085555320279799</v>
      </c>
      <c r="I92" s="11">
        <v>20.875369465560201</v>
      </c>
      <c r="J92" s="11">
        <v>20.663287745527899</v>
      </c>
      <c r="K92" s="11">
        <v>19.813514372366999</v>
      </c>
      <c r="L92" s="12"/>
      <c r="M92" s="13"/>
      <c r="N92" s="14">
        <v>-3.74</v>
      </c>
      <c r="O92" s="14">
        <v>0.32</v>
      </c>
      <c r="P92" s="14">
        <v>-4.5599999999999996</v>
      </c>
      <c r="Q92" s="14">
        <v>-2.92</v>
      </c>
      <c r="R92" s="31" t="s">
        <v>22</v>
      </c>
      <c r="S92" s="31" t="s">
        <v>23</v>
      </c>
      <c r="T92" s="16">
        <v>2273.9469467967301</v>
      </c>
      <c r="U92" s="16">
        <v>2149.57145891554</v>
      </c>
      <c r="V92" s="16">
        <v>2142.9895720886998</v>
      </c>
      <c r="W92" s="16">
        <v>2071.6503928222301</v>
      </c>
      <c r="Y92" s="17">
        <v>-3.75</v>
      </c>
      <c r="Z92" s="17">
        <v>0.51</v>
      </c>
      <c r="AA92" s="17">
        <v>-5.0599999999999996</v>
      </c>
      <c r="AB92" s="17">
        <v>-2.44</v>
      </c>
      <c r="AC92" s="17" t="s">
        <v>22</v>
      </c>
      <c r="AD92" s="17" t="s">
        <v>23</v>
      </c>
      <c r="AE92" s="17" t="b">
        <f t="shared" si="4"/>
        <v>0</v>
      </c>
      <c r="AF92" s="17" t="b">
        <f t="shared" si="4"/>
        <v>0</v>
      </c>
      <c r="AG92" s="17" t="e">
        <f t="shared" si="4"/>
        <v>#VALUE!</v>
      </c>
      <c r="AH92" s="17" t="e">
        <f t="shared" si="3"/>
        <v>#VALUE!</v>
      </c>
      <c r="AI92" s="17" t="b">
        <f t="shared" si="3"/>
        <v>0</v>
      </c>
      <c r="AJ92" s="17" t="b">
        <f t="shared" si="3"/>
        <v>0</v>
      </c>
      <c r="AK92" s="17" t="b">
        <f t="shared" si="3"/>
        <v>0</v>
      </c>
      <c r="AL92" s="17" t="b">
        <f t="shared" si="1"/>
        <v>0</v>
      </c>
      <c r="AN92" s="17" t="e">
        <f>ROUND(#REF!,1)=ROUND(Y92,1)</f>
        <v>#REF!</v>
      </c>
      <c r="AO92" s="17" t="e">
        <f>AC92=#REF!</f>
        <v>#REF!</v>
      </c>
      <c r="AP92" s="17" t="e">
        <f>AD92=#REF!</f>
        <v>#REF!</v>
      </c>
    </row>
    <row r="93" spans="1:42" s="17" customFormat="1">
      <c r="A93" s="9"/>
      <c r="B93" s="18"/>
      <c r="C93" s="19" t="s">
        <v>29</v>
      </c>
      <c r="D93" s="20">
        <v>26.733172396690101</v>
      </c>
      <c r="E93" s="20">
        <v>26.651507543974901</v>
      </c>
      <c r="F93" s="20">
        <v>23.872869457193101</v>
      </c>
      <c r="G93" s="20">
        <v>23.159655350605298</v>
      </c>
      <c r="H93" s="20">
        <v>22.645022729089501</v>
      </c>
      <c r="I93" s="20">
        <v>22.137519037511201</v>
      </c>
      <c r="J93" s="20">
        <v>21.736775337007501</v>
      </c>
      <c r="K93" s="20">
        <v>19.565332741534601</v>
      </c>
      <c r="L93" s="21"/>
      <c r="M93" s="22"/>
      <c r="N93" s="23">
        <v>-3.8</v>
      </c>
      <c r="O93" s="23">
        <v>0.4</v>
      </c>
      <c r="P93" s="23">
        <v>-4.83</v>
      </c>
      <c r="Q93" s="23">
        <v>-2.76</v>
      </c>
      <c r="R93" s="32" t="s">
        <v>22</v>
      </c>
      <c r="S93" s="32" t="s">
        <v>23</v>
      </c>
      <c r="T93" s="16">
        <v>1447.4698528434001</v>
      </c>
      <c r="U93" s="16">
        <v>1421.8928477793399</v>
      </c>
      <c r="V93" s="16">
        <v>1400.2830672100199</v>
      </c>
      <c r="W93" s="16">
        <v>1244.8132821920101</v>
      </c>
      <c r="Y93" s="17">
        <v>-3.79</v>
      </c>
      <c r="Z93" s="17">
        <v>0.51</v>
      </c>
      <c r="AA93" s="17">
        <v>-5.0999999999999996</v>
      </c>
      <c r="AB93" s="17">
        <v>-2.4900000000000002</v>
      </c>
      <c r="AC93" s="17" t="s">
        <v>22</v>
      </c>
      <c r="AD93" s="17" t="s">
        <v>23</v>
      </c>
      <c r="AE93" s="17" t="b">
        <f t="shared" si="4"/>
        <v>0</v>
      </c>
      <c r="AF93" s="17" t="b">
        <f t="shared" si="4"/>
        <v>0</v>
      </c>
      <c r="AG93" s="17" t="e">
        <f t="shared" si="4"/>
        <v>#VALUE!</v>
      </c>
      <c r="AH93" s="17" t="e">
        <f t="shared" si="3"/>
        <v>#VALUE!</v>
      </c>
      <c r="AI93" s="17" t="b">
        <f t="shared" si="3"/>
        <v>0</v>
      </c>
      <c r="AJ93" s="17" t="b">
        <f t="shared" si="3"/>
        <v>0</v>
      </c>
      <c r="AK93" s="17" t="b">
        <f t="shared" si="3"/>
        <v>0</v>
      </c>
      <c r="AL93" s="17" t="b">
        <f t="shared" si="1"/>
        <v>0</v>
      </c>
      <c r="AN93" s="17" t="e">
        <f>ROUND(#REF!,1)=ROUND(Y93,1)</f>
        <v>#REF!</v>
      </c>
      <c r="AO93" s="17" t="e">
        <f>AC93=#REF!</f>
        <v>#REF!</v>
      </c>
      <c r="AP93" s="17" t="e">
        <f>AD93=#REF!</f>
        <v>#REF!</v>
      </c>
    </row>
    <row r="94" spans="1:42" s="17" customFormat="1">
      <c r="A94" s="9"/>
      <c r="B94" s="24" t="s">
        <v>34</v>
      </c>
      <c r="C94" s="25" t="s">
        <v>21</v>
      </c>
      <c r="D94" s="26">
        <v>18.147251968637999</v>
      </c>
      <c r="E94" s="26">
        <v>16.623575671258799</v>
      </c>
      <c r="F94" s="26">
        <v>14.6259703761362</v>
      </c>
      <c r="G94" s="26">
        <v>12.955877206892501</v>
      </c>
      <c r="H94" s="26">
        <v>11.2493144000938</v>
      </c>
      <c r="I94" s="26">
        <v>7.43849666349925</v>
      </c>
      <c r="J94" s="26">
        <v>7.4941621192246801</v>
      </c>
      <c r="K94" s="26">
        <v>4.7511646506536298</v>
      </c>
      <c r="L94" s="27"/>
      <c r="M94" s="28"/>
      <c r="N94" s="29">
        <v>-14.43</v>
      </c>
      <c r="O94" s="29">
        <v>0.41</v>
      </c>
      <c r="P94" s="29">
        <v>-15.49</v>
      </c>
      <c r="Q94" s="29">
        <v>-13.38</v>
      </c>
      <c r="R94" s="30" t="s">
        <v>22</v>
      </c>
      <c r="S94" s="30" t="s">
        <v>25</v>
      </c>
      <c r="T94" s="16">
        <v>1533.0565664447799</v>
      </c>
      <c r="U94" s="16">
        <v>1009.28570650965</v>
      </c>
      <c r="V94" s="16">
        <v>1045.18222716933</v>
      </c>
      <c r="W94" s="16">
        <v>918.67752457592496</v>
      </c>
      <c r="Y94" s="17">
        <v>-13.25</v>
      </c>
      <c r="Z94" s="17">
        <v>1.25</v>
      </c>
      <c r="AA94" s="17">
        <v>-16.47</v>
      </c>
      <c r="AB94" s="17">
        <v>-10.029999999999999</v>
      </c>
      <c r="AC94" s="17" t="s">
        <v>22</v>
      </c>
      <c r="AD94" s="17" t="s">
        <v>23</v>
      </c>
      <c r="AE94" s="17" t="b">
        <f t="shared" si="4"/>
        <v>0</v>
      </c>
      <c r="AF94" s="17" t="b">
        <f t="shared" si="4"/>
        <v>0</v>
      </c>
      <c r="AG94" s="17" t="e">
        <f t="shared" si="4"/>
        <v>#VALUE!</v>
      </c>
      <c r="AH94" s="17" t="e">
        <f t="shared" si="3"/>
        <v>#VALUE!</v>
      </c>
      <c r="AI94" s="17" t="b">
        <f t="shared" si="3"/>
        <v>0</v>
      </c>
      <c r="AJ94" s="17" t="b">
        <f t="shared" si="3"/>
        <v>0</v>
      </c>
      <c r="AK94" s="17" t="b">
        <f t="shared" si="3"/>
        <v>0</v>
      </c>
      <c r="AL94" s="17" t="b">
        <f t="shared" si="1"/>
        <v>0</v>
      </c>
      <c r="AN94" s="17" t="e">
        <f>ROUND(#REF!,1)=ROUND(Y94,1)</f>
        <v>#REF!</v>
      </c>
      <c r="AO94" s="17" t="e">
        <f>AC94=#REF!</f>
        <v>#REF!</v>
      </c>
      <c r="AP94" s="17" t="e">
        <f>AD94=#REF!</f>
        <v>#REF!</v>
      </c>
    </row>
    <row r="95" spans="1:42" s="17" customFormat="1">
      <c r="A95" s="9"/>
      <c r="B95" s="9"/>
      <c r="C95" s="10" t="s">
        <v>24</v>
      </c>
      <c r="D95" s="11">
        <v>20.331382046367601</v>
      </c>
      <c r="E95" s="11">
        <v>18.075769150932601</v>
      </c>
      <c r="F95" s="11">
        <v>16.389672626037399</v>
      </c>
      <c r="G95" s="11">
        <v>15.981621389689799</v>
      </c>
      <c r="H95" s="11">
        <v>13.0784103251708</v>
      </c>
      <c r="I95" s="11">
        <v>10.5383017781554</v>
      </c>
      <c r="J95" s="11">
        <v>10.707903786482101</v>
      </c>
      <c r="K95" s="11">
        <v>9.0486685623615593</v>
      </c>
      <c r="L95" s="12"/>
      <c r="M95" s="13"/>
      <c r="N95" s="14">
        <v>-8.61</v>
      </c>
      <c r="O95" s="14">
        <v>0.48</v>
      </c>
      <c r="P95" s="14">
        <v>-9.86</v>
      </c>
      <c r="Q95" s="14">
        <v>-7.36</v>
      </c>
      <c r="R95" s="31" t="s">
        <v>22</v>
      </c>
      <c r="S95" s="31" t="s">
        <v>23</v>
      </c>
      <c r="T95" s="16">
        <v>983.36567234959296</v>
      </c>
      <c r="U95" s="16">
        <v>804.59934076216302</v>
      </c>
      <c r="V95" s="16">
        <v>854.16948504767902</v>
      </c>
      <c r="W95" s="16">
        <v>738.46184137432704</v>
      </c>
      <c r="Y95" s="17">
        <v>-8.67</v>
      </c>
      <c r="Z95" s="17">
        <v>0.84</v>
      </c>
      <c r="AA95" s="17">
        <v>-10.82</v>
      </c>
      <c r="AB95" s="17">
        <v>-6.51</v>
      </c>
      <c r="AC95" s="17" t="s">
        <v>22</v>
      </c>
      <c r="AD95" s="17" t="s">
        <v>23</v>
      </c>
      <c r="AE95" s="17" t="b">
        <f t="shared" si="4"/>
        <v>0</v>
      </c>
      <c r="AF95" s="17" t="b">
        <f t="shared" si="4"/>
        <v>0</v>
      </c>
      <c r="AG95" s="17" t="e">
        <f t="shared" si="4"/>
        <v>#VALUE!</v>
      </c>
      <c r="AH95" s="17" t="e">
        <f t="shared" si="3"/>
        <v>#VALUE!</v>
      </c>
      <c r="AI95" s="17" t="b">
        <f t="shared" si="3"/>
        <v>0</v>
      </c>
      <c r="AJ95" s="17" t="b">
        <f t="shared" si="3"/>
        <v>0</v>
      </c>
      <c r="AK95" s="17" t="b">
        <f t="shared" si="3"/>
        <v>0</v>
      </c>
      <c r="AL95" s="17" t="b">
        <f t="shared" si="1"/>
        <v>0</v>
      </c>
      <c r="AN95" s="17" t="e">
        <f>ROUND(#REF!,1)=ROUND(Y95,1)</f>
        <v>#REF!</v>
      </c>
      <c r="AO95" s="17" t="e">
        <f>AC95=#REF!</f>
        <v>#REF!</v>
      </c>
      <c r="AP95" s="17" t="e">
        <f>AD95=#REF!</f>
        <v>#REF!</v>
      </c>
    </row>
    <row r="96" spans="1:42" s="17" customFormat="1">
      <c r="A96" s="9"/>
      <c r="B96" s="9"/>
      <c r="C96" s="10" t="s">
        <v>26</v>
      </c>
      <c r="D96" s="11">
        <v>22.420206440302</v>
      </c>
      <c r="E96" s="11">
        <v>20.3994169905741</v>
      </c>
      <c r="F96" s="11">
        <v>21.299562524978199</v>
      </c>
      <c r="G96" s="11">
        <v>19.534363654387001</v>
      </c>
      <c r="H96" s="11">
        <v>18.427981828619501</v>
      </c>
      <c r="I96" s="11">
        <v>17.887928637653498</v>
      </c>
      <c r="J96" s="11">
        <v>14.0562467024931</v>
      </c>
      <c r="K96" s="11">
        <v>13.062719852944699</v>
      </c>
      <c r="L96" s="12"/>
      <c r="M96" s="13"/>
      <c r="N96" s="14">
        <v>-5.96</v>
      </c>
      <c r="O96" s="14">
        <v>0.34</v>
      </c>
      <c r="P96" s="14">
        <v>-6.83</v>
      </c>
      <c r="Q96" s="14">
        <v>-5.08</v>
      </c>
      <c r="R96" s="31" t="s">
        <v>22</v>
      </c>
      <c r="S96" s="31" t="s">
        <v>25</v>
      </c>
      <c r="T96" s="16">
        <v>2157.7323923130498</v>
      </c>
      <c r="U96" s="16">
        <v>2132.4199728946801</v>
      </c>
      <c r="V96" s="16">
        <v>1633.8981166978001</v>
      </c>
      <c r="W96" s="16">
        <v>1539.1802802724801</v>
      </c>
      <c r="Y96" s="17">
        <v>-6.24</v>
      </c>
      <c r="Z96" s="17">
        <v>1.18</v>
      </c>
      <c r="AA96" s="17">
        <v>-9.27</v>
      </c>
      <c r="AB96" s="17">
        <v>-3.2</v>
      </c>
      <c r="AC96" s="17" t="s">
        <v>22</v>
      </c>
      <c r="AD96" s="17" t="s">
        <v>23</v>
      </c>
      <c r="AE96" s="17" t="b">
        <f t="shared" si="4"/>
        <v>0</v>
      </c>
      <c r="AF96" s="17" t="b">
        <f t="shared" si="4"/>
        <v>0</v>
      </c>
      <c r="AG96" s="17" t="e">
        <f t="shared" si="4"/>
        <v>#VALUE!</v>
      </c>
      <c r="AH96" s="17" t="e">
        <f t="shared" si="3"/>
        <v>#VALUE!</v>
      </c>
      <c r="AI96" s="17" t="b">
        <f t="shared" si="3"/>
        <v>0</v>
      </c>
      <c r="AJ96" s="17" t="b">
        <f t="shared" si="3"/>
        <v>0</v>
      </c>
      <c r="AK96" s="17" t="b">
        <f t="shared" si="3"/>
        <v>0</v>
      </c>
      <c r="AL96" s="17" t="b">
        <f t="shared" si="1"/>
        <v>0</v>
      </c>
      <c r="AN96" s="17" t="e">
        <f>ROUND(#REF!,1)=ROUND(Y96,1)</f>
        <v>#REF!</v>
      </c>
      <c r="AO96" s="17" t="e">
        <f>AC96=#REF!</f>
        <v>#REF!</v>
      </c>
      <c r="AP96" s="17" t="e">
        <f>AD96=#REF!</f>
        <v>#REF!</v>
      </c>
    </row>
    <row r="97" spans="1:42" s="17" customFormat="1">
      <c r="A97" s="9"/>
      <c r="B97" s="9"/>
      <c r="C97" s="10" t="s">
        <v>27</v>
      </c>
      <c r="D97" s="11">
        <v>25.984811742871599</v>
      </c>
      <c r="E97" s="11">
        <v>25.778681429124699</v>
      </c>
      <c r="F97" s="11">
        <v>26.687678197865299</v>
      </c>
      <c r="G97" s="11">
        <v>24.629863926775801</v>
      </c>
      <c r="H97" s="11">
        <v>18.435193406095198</v>
      </c>
      <c r="I97" s="11">
        <v>19.945787373459201</v>
      </c>
      <c r="J97" s="11">
        <v>20.758237503302801</v>
      </c>
      <c r="K97" s="11">
        <v>18.000346605954501</v>
      </c>
      <c r="L97" s="12"/>
      <c r="M97" s="13"/>
      <c r="N97" s="14">
        <v>-5.22</v>
      </c>
      <c r="O97" s="14">
        <v>0.46</v>
      </c>
      <c r="P97" s="14">
        <v>-6.42</v>
      </c>
      <c r="Q97" s="14">
        <v>-4.0199999999999996</v>
      </c>
      <c r="R97" s="31" t="s">
        <v>22</v>
      </c>
      <c r="S97" s="31" t="s">
        <v>23</v>
      </c>
      <c r="T97" s="16">
        <v>883.34262609916698</v>
      </c>
      <c r="U97" s="16">
        <v>985.72081199635102</v>
      </c>
      <c r="V97" s="16">
        <v>1056.61014310006</v>
      </c>
      <c r="W97" s="16">
        <v>907.03746547404899</v>
      </c>
      <c r="Y97" s="17">
        <v>-5.25</v>
      </c>
      <c r="Z97" s="17">
        <v>1.48</v>
      </c>
      <c r="AA97" s="17">
        <v>-9.08</v>
      </c>
      <c r="AB97" s="17">
        <v>-1.42</v>
      </c>
      <c r="AC97" s="17" t="s">
        <v>23</v>
      </c>
      <c r="AD97" s="17" t="s">
        <v>23</v>
      </c>
      <c r="AE97" s="17" t="b">
        <f t="shared" si="4"/>
        <v>0</v>
      </c>
      <c r="AF97" s="17" t="b">
        <f t="shared" si="4"/>
        <v>0</v>
      </c>
      <c r="AG97" s="17" t="e">
        <f t="shared" si="4"/>
        <v>#VALUE!</v>
      </c>
      <c r="AH97" s="17" t="e">
        <f t="shared" si="3"/>
        <v>#VALUE!</v>
      </c>
      <c r="AI97" s="17" t="b">
        <f t="shared" si="3"/>
        <v>0</v>
      </c>
      <c r="AJ97" s="17" t="b">
        <f t="shared" si="3"/>
        <v>0</v>
      </c>
      <c r="AK97" s="17" t="b">
        <f t="shared" si="3"/>
        <v>0</v>
      </c>
      <c r="AL97" s="17" t="b">
        <f t="shared" si="1"/>
        <v>0</v>
      </c>
      <c r="AN97" s="17" t="e">
        <f>ROUND(#REF!,1)=ROUND(Y97,1)</f>
        <v>#REF!</v>
      </c>
      <c r="AO97" s="17" t="e">
        <f>AC97=#REF!</f>
        <v>#REF!</v>
      </c>
      <c r="AP97" s="17" t="e">
        <f>AD97=#REF!</f>
        <v>#REF!</v>
      </c>
    </row>
    <row r="98" spans="1:42" s="17" customFormat="1">
      <c r="A98" s="9"/>
      <c r="B98" s="9"/>
      <c r="C98" s="10" t="s">
        <v>28</v>
      </c>
      <c r="D98" s="11">
        <v>27.747242329829302</v>
      </c>
      <c r="E98" s="11">
        <v>28.179661262308599</v>
      </c>
      <c r="F98" s="11">
        <v>27.558244885709701</v>
      </c>
      <c r="G98" s="11">
        <v>26.307708762482498</v>
      </c>
      <c r="H98" s="11">
        <v>23.9983158187943</v>
      </c>
      <c r="I98" s="11">
        <v>25.664660706989</v>
      </c>
      <c r="J98" s="11">
        <v>23.787675104585801</v>
      </c>
      <c r="K98" s="11">
        <v>22.8780855662968</v>
      </c>
      <c r="L98" s="12"/>
      <c r="M98" s="13"/>
      <c r="N98" s="14">
        <v>-2.63</v>
      </c>
      <c r="O98" s="14">
        <v>0.39</v>
      </c>
      <c r="P98" s="14">
        <v>-3.64</v>
      </c>
      <c r="Q98" s="14">
        <v>-1.63</v>
      </c>
      <c r="R98" s="31" t="s">
        <v>22</v>
      </c>
      <c r="S98" s="31" t="s">
        <v>23</v>
      </c>
      <c r="T98" s="16">
        <v>1448.7783259806099</v>
      </c>
      <c r="U98" s="16">
        <v>1610.2413626815901</v>
      </c>
      <c r="V98" s="16">
        <v>1464.84503294039</v>
      </c>
      <c r="W98" s="16">
        <v>1412.0354411518399</v>
      </c>
      <c r="Y98" s="17">
        <v>-2.63</v>
      </c>
      <c r="Z98" s="17">
        <v>0.61</v>
      </c>
      <c r="AA98" s="17">
        <v>-4.21</v>
      </c>
      <c r="AB98" s="17">
        <v>-1.06</v>
      </c>
      <c r="AC98" s="17" t="s">
        <v>22</v>
      </c>
      <c r="AD98" s="17" t="s">
        <v>23</v>
      </c>
      <c r="AE98" s="17" t="b">
        <f t="shared" si="4"/>
        <v>0</v>
      </c>
      <c r="AF98" s="17" t="b">
        <f t="shared" si="4"/>
        <v>0</v>
      </c>
      <c r="AG98" s="17" t="e">
        <f t="shared" si="4"/>
        <v>#VALUE!</v>
      </c>
      <c r="AH98" s="17" t="e">
        <f t="shared" si="3"/>
        <v>#VALUE!</v>
      </c>
      <c r="AI98" s="17" t="b">
        <f t="shared" si="3"/>
        <v>0</v>
      </c>
      <c r="AJ98" s="17" t="b">
        <f t="shared" si="3"/>
        <v>0</v>
      </c>
      <c r="AK98" s="17" t="b">
        <f t="shared" si="3"/>
        <v>0</v>
      </c>
      <c r="AL98" s="17" t="b">
        <f t="shared" si="1"/>
        <v>0</v>
      </c>
      <c r="AN98" s="17" t="e">
        <f>ROUND(#REF!,1)=ROUND(Y98,1)</f>
        <v>#REF!</v>
      </c>
      <c r="AO98" s="17" t="e">
        <f>AC98=#REF!</f>
        <v>#REF!</v>
      </c>
      <c r="AP98" s="17" t="e">
        <f>AD98=#REF!</f>
        <v>#REF!</v>
      </c>
    </row>
    <row r="99" spans="1:42" s="17" customFormat="1">
      <c r="A99" s="9"/>
      <c r="B99" s="18"/>
      <c r="C99" s="19" t="s">
        <v>29</v>
      </c>
      <c r="D99" s="20">
        <v>31.902106962160701</v>
      </c>
      <c r="E99" s="20">
        <v>28.962680467811602</v>
      </c>
      <c r="F99" s="20">
        <v>28.734159090043001</v>
      </c>
      <c r="G99" s="20">
        <v>27.705900424994802</v>
      </c>
      <c r="H99" s="20">
        <v>27.356356241993399</v>
      </c>
      <c r="I99" s="20">
        <v>26.904327658470599</v>
      </c>
      <c r="J99" s="20">
        <v>26.5653962227127</v>
      </c>
      <c r="K99" s="20">
        <v>22.923324087434999</v>
      </c>
      <c r="L99" s="21"/>
      <c r="M99" s="22"/>
      <c r="N99" s="23">
        <v>-3.66</v>
      </c>
      <c r="O99" s="23">
        <v>0.4</v>
      </c>
      <c r="P99" s="23">
        <v>-4.68</v>
      </c>
      <c r="Q99" s="23">
        <v>-2.64</v>
      </c>
      <c r="R99" s="32" t="s">
        <v>22</v>
      </c>
      <c r="S99" s="32" t="s">
        <v>23</v>
      </c>
      <c r="T99" s="16">
        <v>1523.5586680225299</v>
      </c>
      <c r="U99" s="16">
        <v>1503.5992801386301</v>
      </c>
      <c r="V99" s="16">
        <v>1483.67737903851</v>
      </c>
      <c r="W99" s="16">
        <v>1239.9225998893601</v>
      </c>
      <c r="Y99" s="17">
        <v>-3.66</v>
      </c>
      <c r="Z99" s="17">
        <v>0.69</v>
      </c>
      <c r="AA99" s="17">
        <v>-5.43</v>
      </c>
      <c r="AB99" s="17">
        <v>-1.89</v>
      </c>
      <c r="AC99" s="17" t="s">
        <v>22</v>
      </c>
      <c r="AD99" s="17" t="s">
        <v>23</v>
      </c>
      <c r="AE99" s="17" t="b">
        <f t="shared" si="4"/>
        <v>0</v>
      </c>
      <c r="AF99" s="17" t="b">
        <f t="shared" si="4"/>
        <v>0</v>
      </c>
      <c r="AG99" s="17" t="e">
        <f t="shared" si="4"/>
        <v>#VALUE!</v>
      </c>
      <c r="AH99" s="17" t="e">
        <f t="shared" si="3"/>
        <v>#VALUE!</v>
      </c>
      <c r="AI99" s="17" t="b">
        <f t="shared" si="3"/>
        <v>0</v>
      </c>
      <c r="AJ99" s="17" t="b">
        <f t="shared" si="3"/>
        <v>0</v>
      </c>
      <c r="AK99" s="17" t="b">
        <f t="shared" si="3"/>
        <v>0</v>
      </c>
      <c r="AL99" s="17" t="b">
        <f t="shared" si="3"/>
        <v>0</v>
      </c>
      <c r="AN99" s="17" t="e">
        <f>ROUND(#REF!,1)=ROUND(Y99,1)</f>
        <v>#REF!</v>
      </c>
      <c r="AO99" s="17" t="e">
        <f>AC99=#REF!</f>
        <v>#REF!</v>
      </c>
      <c r="AP99" s="17" t="e">
        <f>AD99=#REF!</f>
        <v>#REF!</v>
      </c>
    </row>
    <row r="100" spans="1:42" s="17" customFormat="1">
      <c r="A100" s="9"/>
      <c r="B100" s="24" t="s">
        <v>35</v>
      </c>
      <c r="C100" s="25" t="s">
        <v>21</v>
      </c>
      <c r="D100" s="26">
        <v>35.301861891784903</v>
      </c>
      <c r="E100" s="26">
        <v>34.151309311039398</v>
      </c>
      <c r="F100" s="26">
        <v>33.468254719802303</v>
      </c>
      <c r="G100" s="26">
        <v>32.116580873365997</v>
      </c>
      <c r="H100" s="26">
        <v>30.570332673630698</v>
      </c>
      <c r="I100" s="26">
        <v>28.8532152939394</v>
      </c>
      <c r="J100" s="26">
        <v>23.450434186136199</v>
      </c>
      <c r="K100" s="26">
        <v>21.809378304072801</v>
      </c>
      <c r="L100" s="27"/>
      <c r="M100" s="28"/>
      <c r="N100" s="29">
        <v>-6.9</v>
      </c>
      <c r="O100" s="29">
        <v>0.75</v>
      </c>
      <c r="P100" s="29">
        <v>-8.83</v>
      </c>
      <c r="Q100" s="29">
        <v>-4.97</v>
      </c>
      <c r="R100" s="30" t="s">
        <v>22</v>
      </c>
      <c r="S100" s="30" t="s">
        <v>23</v>
      </c>
      <c r="T100" s="16">
        <v>449.99529695584403</v>
      </c>
      <c r="U100" s="16">
        <v>422.44746613533698</v>
      </c>
      <c r="V100" s="16">
        <v>330.775868323243</v>
      </c>
      <c r="W100" s="16">
        <v>310.21639028637401</v>
      </c>
      <c r="Y100" s="17">
        <v>-6.9</v>
      </c>
      <c r="Z100" s="17">
        <v>1.03</v>
      </c>
      <c r="AA100" s="17">
        <v>-9.56</v>
      </c>
      <c r="AB100" s="17">
        <v>-4.25</v>
      </c>
      <c r="AC100" s="17" t="s">
        <v>22</v>
      </c>
      <c r="AD100" s="17" t="s">
        <v>23</v>
      </c>
      <c r="AE100" s="17" t="b">
        <f t="shared" si="4"/>
        <v>0</v>
      </c>
      <c r="AF100" s="17" t="b">
        <f t="shared" si="4"/>
        <v>0</v>
      </c>
      <c r="AG100" s="17" t="e">
        <f t="shared" si="4"/>
        <v>#VALUE!</v>
      </c>
      <c r="AH100" s="17" t="e">
        <f t="shared" si="3"/>
        <v>#VALUE!</v>
      </c>
      <c r="AI100" s="17" t="b">
        <f t="shared" si="3"/>
        <v>0</v>
      </c>
      <c r="AJ100" s="17" t="b">
        <f t="shared" si="3"/>
        <v>0</v>
      </c>
      <c r="AK100" s="17" t="b">
        <f t="shared" si="3"/>
        <v>0</v>
      </c>
      <c r="AL100" s="17" t="b">
        <f t="shared" si="3"/>
        <v>0</v>
      </c>
      <c r="AN100" s="17" t="e">
        <f>ROUND(#REF!,1)=ROUND(Y100,1)</f>
        <v>#REF!</v>
      </c>
      <c r="AO100" s="17" t="e">
        <f>AC100=#REF!</f>
        <v>#REF!</v>
      </c>
      <c r="AP100" s="17" t="e">
        <f>AD100=#REF!</f>
        <v>#REF!</v>
      </c>
    </row>
    <row r="101" spans="1:42" s="17" customFormat="1">
      <c r="A101" s="9"/>
      <c r="B101" s="9"/>
      <c r="C101" s="10" t="s">
        <v>24</v>
      </c>
      <c r="D101" s="11">
        <v>22.981682161283999</v>
      </c>
      <c r="E101" s="11">
        <v>17.781106979780301</v>
      </c>
      <c r="F101" s="11">
        <v>19.873160149177799</v>
      </c>
      <c r="G101" s="11">
        <v>16.388208698836898</v>
      </c>
      <c r="H101" s="11">
        <v>16.368022303846899</v>
      </c>
      <c r="I101" s="11">
        <v>14.678883672092301</v>
      </c>
      <c r="J101" s="11">
        <v>8.9869352106640896</v>
      </c>
      <c r="K101" s="11">
        <v>9.3946112475918593</v>
      </c>
      <c r="L101" s="12"/>
      <c r="M101" s="13"/>
      <c r="N101" s="14">
        <v>-10.67</v>
      </c>
      <c r="O101" s="14">
        <v>0.62</v>
      </c>
      <c r="P101" s="14">
        <v>-12.27</v>
      </c>
      <c r="Q101" s="14">
        <v>-9.08</v>
      </c>
      <c r="R101" s="31" t="s">
        <v>22</v>
      </c>
      <c r="S101" s="31" t="s">
        <v>25</v>
      </c>
      <c r="T101" s="16">
        <v>691.05790166841496</v>
      </c>
      <c r="U101" s="16">
        <v>622.97182304359603</v>
      </c>
      <c r="V101" s="16">
        <v>388.02325367998299</v>
      </c>
      <c r="W101" s="16">
        <v>396.90759514408097</v>
      </c>
      <c r="Y101" s="17">
        <v>-10.96</v>
      </c>
      <c r="Z101" s="17">
        <v>1.97</v>
      </c>
      <c r="AA101" s="17">
        <v>-16.05</v>
      </c>
      <c r="AB101" s="17">
        <v>-5.87</v>
      </c>
      <c r="AC101" s="17" t="s">
        <v>22</v>
      </c>
      <c r="AD101" s="17" t="s">
        <v>23</v>
      </c>
      <c r="AE101" s="17" t="b">
        <f t="shared" si="4"/>
        <v>0</v>
      </c>
      <c r="AF101" s="17" t="b">
        <f t="shared" si="4"/>
        <v>0</v>
      </c>
      <c r="AG101" s="17" t="e">
        <f t="shared" si="4"/>
        <v>#VALUE!</v>
      </c>
      <c r="AH101" s="17" t="e">
        <f t="shared" si="3"/>
        <v>#VALUE!</v>
      </c>
      <c r="AI101" s="17" t="b">
        <f t="shared" si="3"/>
        <v>0</v>
      </c>
      <c r="AJ101" s="17" t="b">
        <f t="shared" si="3"/>
        <v>0</v>
      </c>
      <c r="AK101" s="17" t="b">
        <f t="shared" si="3"/>
        <v>0</v>
      </c>
      <c r="AL101" s="17" t="b">
        <f t="shared" si="3"/>
        <v>0</v>
      </c>
      <c r="AN101" s="17" t="e">
        <f>ROUND(#REF!,1)=ROUND(Y101,1)</f>
        <v>#REF!</v>
      </c>
      <c r="AO101" s="17" t="e">
        <f>AC101=#REF!</f>
        <v>#REF!</v>
      </c>
      <c r="AP101" s="17" t="e">
        <f>AD101=#REF!</f>
        <v>#REF!</v>
      </c>
    </row>
    <row r="102" spans="1:42" s="17" customFormat="1">
      <c r="A102" s="9"/>
      <c r="B102" s="9"/>
      <c r="C102" s="10" t="s">
        <v>26</v>
      </c>
      <c r="D102" s="11">
        <v>23.815384156072898</v>
      </c>
      <c r="E102" s="11">
        <v>21.161977225301001</v>
      </c>
      <c r="F102" s="11">
        <v>20.8281192483986</v>
      </c>
      <c r="G102" s="11">
        <v>17.833379842205002</v>
      </c>
      <c r="H102" s="11">
        <v>16.677353805411201</v>
      </c>
      <c r="I102" s="11">
        <v>16.8669461672376</v>
      </c>
      <c r="J102" s="11">
        <v>14.420458660593001</v>
      </c>
      <c r="K102" s="11">
        <v>14.2644663379184</v>
      </c>
      <c r="L102" s="12"/>
      <c r="M102" s="13"/>
      <c r="N102" s="14">
        <v>-6.24</v>
      </c>
      <c r="O102" s="14">
        <v>0.56000000000000005</v>
      </c>
      <c r="P102" s="14">
        <v>-7.7</v>
      </c>
      <c r="Q102" s="14">
        <v>-4.79</v>
      </c>
      <c r="R102" s="31" t="s">
        <v>22</v>
      </c>
      <c r="S102" s="31" t="s">
        <v>23</v>
      </c>
      <c r="T102" s="16">
        <v>697.90905697729602</v>
      </c>
      <c r="U102" s="16">
        <v>723.92932949783994</v>
      </c>
      <c r="V102" s="16">
        <v>617.246449724233</v>
      </c>
      <c r="W102" s="16">
        <v>631.318444058659</v>
      </c>
      <c r="Y102" s="17">
        <v>-6.16</v>
      </c>
      <c r="Z102" s="17">
        <v>0.68</v>
      </c>
      <c r="AA102" s="17">
        <v>-7.91</v>
      </c>
      <c r="AB102" s="17">
        <v>-4.41</v>
      </c>
      <c r="AC102" s="17" t="s">
        <v>22</v>
      </c>
      <c r="AD102" s="17" t="s">
        <v>23</v>
      </c>
      <c r="AE102" s="17" t="b">
        <f t="shared" si="4"/>
        <v>0</v>
      </c>
      <c r="AF102" s="17" t="b">
        <f t="shared" si="4"/>
        <v>0</v>
      </c>
      <c r="AG102" s="17" t="e">
        <f t="shared" si="4"/>
        <v>#VALUE!</v>
      </c>
      <c r="AH102" s="17" t="e">
        <f t="shared" si="3"/>
        <v>#VALUE!</v>
      </c>
      <c r="AI102" s="17" t="b">
        <f t="shared" si="3"/>
        <v>0</v>
      </c>
      <c r="AJ102" s="17" t="b">
        <f t="shared" si="3"/>
        <v>0</v>
      </c>
      <c r="AK102" s="17" t="b">
        <f t="shared" si="3"/>
        <v>0</v>
      </c>
      <c r="AL102" s="17" t="b">
        <f t="shared" si="3"/>
        <v>0</v>
      </c>
      <c r="AN102" s="17" t="e">
        <f>ROUND(#REF!,1)=ROUND(Y102,1)</f>
        <v>#REF!</v>
      </c>
      <c r="AO102" s="17" t="e">
        <f>AC102=#REF!</f>
        <v>#REF!</v>
      </c>
      <c r="AP102" s="17" t="e">
        <f>AD102=#REF!</f>
        <v>#REF!</v>
      </c>
    </row>
    <row r="103" spans="1:42" s="17" customFormat="1">
      <c r="A103" s="9"/>
      <c r="B103" s="9"/>
      <c r="C103" s="10" t="s">
        <v>27</v>
      </c>
      <c r="D103" s="11">
        <v>21.285706449200799</v>
      </c>
      <c r="E103" s="11">
        <v>18.5347834740213</v>
      </c>
      <c r="F103" s="11">
        <v>18.804720135604299</v>
      </c>
      <c r="G103" s="11">
        <v>17.662972760347401</v>
      </c>
      <c r="H103" s="11">
        <v>18.508246481236899</v>
      </c>
      <c r="I103" s="11">
        <v>16.581166588318499</v>
      </c>
      <c r="J103" s="11">
        <v>17.252933329437798</v>
      </c>
      <c r="K103" s="11">
        <v>13.8677410636756</v>
      </c>
      <c r="L103" s="12"/>
      <c r="M103" s="13"/>
      <c r="N103" s="14">
        <v>-2.96</v>
      </c>
      <c r="O103" s="14">
        <v>0.75</v>
      </c>
      <c r="P103" s="14">
        <v>-4.9000000000000004</v>
      </c>
      <c r="Q103" s="14">
        <v>-1.03</v>
      </c>
      <c r="R103" s="31" t="s">
        <v>23</v>
      </c>
      <c r="S103" s="31" t="s">
        <v>23</v>
      </c>
      <c r="T103" s="16">
        <v>457.88009710280602</v>
      </c>
      <c r="U103" s="16">
        <v>408.59086079028299</v>
      </c>
      <c r="V103" s="16">
        <v>434.188482945761</v>
      </c>
      <c r="W103" s="16">
        <v>348.44608179615801</v>
      </c>
      <c r="Y103" s="17">
        <v>-2.87</v>
      </c>
      <c r="Z103" s="17">
        <v>0.98</v>
      </c>
      <c r="AA103" s="17">
        <v>-5.4</v>
      </c>
      <c r="AB103" s="17">
        <v>-0.33</v>
      </c>
      <c r="AC103" s="17" t="s">
        <v>23</v>
      </c>
      <c r="AD103" s="17" t="s">
        <v>23</v>
      </c>
      <c r="AE103" s="17" t="b">
        <f t="shared" si="4"/>
        <v>0</v>
      </c>
      <c r="AF103" s="17" t="b">
        <f t="shared" si="4"/>
        <v>0</v>
      </c>
      <c r="AG103" s="17" t="e">
        <f t="shared" si="4"/>
        <v>#VALUE!</v>
      </c>
      <c r="AH103" s="17" t="e">
        <f t="shared" si="3"/>
        <v>#VALUE!</v>
      </c>
      <c r="AI103" s="17" t="b">
        <f t="shared" si="3"/>
        <v>0</v>
      </c>
      <c r="AJ103" s="17" t="b">
        <f t="shared" si="3"/>
        <v>0</v>
      </c>
      <c r="AK103" s="17" t="b">
        <f t="shared" si="3"/>
        <v>0</v>
      </c>
      <c r="AL103" s="17" t="b">
        <f t="shared" si="3"/>
        <v>0</v>
      </c>
      <c r="AN103" s="17" t="e">
        <f>ROUND(#REF!,1)=ROUND(Y103,1)</f>
        <v>#REF!</v>
      </c>
      <c r="AO103" s="17" t="e">
        <f>AC103=#REF!</f>
        <v>#REF!</v>
      </c>
      <c r="AP103" s="17" t="e">
        <f>AD103=#REF!</f>
        <v>#REF!</v>
      </c>
    </row>
    <row r="104" spans="1:42" s="17" customFormat="1">
      <c r="A104" s="9"/>
      <c r="B104" s="9"/>
      <c r="C104" s="10" t="s">
        <v>28</v>
      </c>
      <c r="D104" s="11">
        <v>25.481296306430799</v>
      </c>
      <c r="E104" s="11">
        <v>27.055276663148401</v>
      </c>
      <c r="F104" s="11">
        <v>26.894775666412301</v>
      </c>
      <c r="G104" s="11">
        <v>25.8267418030123</v>
      </c>
      <c r="H104" s="11">
        <v>24.306972857329399</v>
      </c>
      <c r="I104" s="11">
        <v>25.077269562599401</v>
      </c>
      <c r="J104" s="11">
        <v>21.411616452969401</v>
      </c>
      <c r="K104" s="11">
        <v>21.8155496868584</v>
      </c>
      <c r="L104" s="12"/>
      <c r="M104" s="13"/>
      <c r="N104" s="14">
        <v>-2.52</v>
      </c>
      <c r="O104" s="14">
        <v>0.55000000000000004</v>
      </c>
      <c r="P104" s="14">
        <v>-3.93</v>
      </c>
      <c r="Q104" s="14">
        <v>-1.1000000000000001</v>
      </c>
      <c r="R104" s="31" t="s">
        <v>22</v>
      </c>
      <c r="S104" s="31" t="s">
        <v>23</v>
      </c>
      <c r="T104" s="16">
        <v>787.02921739332396</v>
      </c>
      <c r="U104" s="16">
        <v>828.552986348285</v>
      </c>
      <c r="V104" s="16">
        <v>684.20882817993402</v>
      </c>
      <c r="W104" s="16">
        <v>716.27644678683703</v>
      </c>
      <c r="Y104" s="17">
        <v>-2.4500000000000002</v>
      </c>
      <c r="Z104" s="17">
        <v>0.94</v>
      </c>
      <c r="AA104" s="17">
        <v>-4.87</v>
      </c>
      <c r="AB104" s="17">
        <v>-0.02</v>
      </c>
      <c r="AC104" s="17" t="s">
        <v>23</v>
      </c>
      <c r="AD104" s="17" t="s">
        <v>23</v>
      </c>
      <c r="AE104" s="17" t="b">
        <f t="shared" si="4"/>
        <v>0</v>
      </c>
      <c r="AF104" s="17" t="b">
        <f t="shared" si="4"/>
        <v>0</v>
      </c>
      <c r="AG104" s="17" t="e">
        <f t="shared" si="4"/>
        <v>#VALUE!</v>
      </c>
      <c r="AH104" s="17" t="e">
        <f t="shared" si="3"/>
        <v>#VALUE!</v>
      </c>
      <c r="AI104" s="17" t="b">
        <f t="shared" si="3"/>
        <v>0</v>
      </c>
      <c r="AJ104" s="17" t="b">
        <f t="shared" si="3"/>
        <v>0</v>
      </c>
      <c r="AK104" s="17" t="b">
        <f t="shared" si="3"/>
        <v>0</v>
      </c>
      <c r="AL104" s="17" t="b">
        <f t="shared" si="3"/>
        <v>0</v>
      </c>
      <c r="AN104" s="17" t="e">
        <f>ROUND(#REF!,1)=ROUND(Y104,1)</f>
        <v>#REF!</v>
      </c>
      <c r="AO104" s="17" t="e">
        <f>AC104=#REF!</f>
        <v>#REF!</v>
      </c>
      <c r="AP104" s="17" t="e">
        <f>AD104=#REF!</f>
        <v>#REF!</v>
      </c>
    </row>
    <row r="105" spans="1:42" s="17" customFormat="1">
      <c r="A105" s="9"/>
      <c r="B105" s="18"/>
      <c r="C105" s="19" t="s">
        <v>29</v>
      </c>
      <c r="D105" s="20">
        <v>21.9683840192675</v>
      </c>
      <c r="E105" s="20">
        <v>22.847287055344999</v>
      </c>
      <c r="F105" s="20">
        <v>21.075628963309299</v>
      </c>
      <c r="G105" s="20">
        <v>22.528777941868402</v>
      </c>
      <c r="H105" s="20">
        <v>21.576413923792401</v>
      </c>
      <c r="I105" s="20">
        <v>19.825754713852099</v>
      </c>
      <c r="J105" s="20">
        <v>19.256309089951301</v>
      </c>
      <c r="K105" s="20">
        <v>18.0218620646197</v>
      </c>
      <c r="L105" s="21"/>
      <c r="M105" s="22"/>
      <c r="N105" s="23">
        <v>-2.78</v>
      </c>
      <c r="O105" s="23">
        <v>0.53</v>
      </c>
      <c r="P105" s="23">
        <v>-4.1500000000000004</v>
      </c>
      <c r="Q105" s="23">
        <v>-1.4</v>
      </c>
      <c r="R105" s="32" t="s">
        <v>22</v>
      </c>
      <c r="S105" s="32" t="s">
        <v>23</v>
      </c>
      <c r="T105" s="16">
        <v>884.20144259701499</v>
      </c>
      <c r="U105" s="16">
        <v>805.76784910750496</v>
      </c>
      <c r="V105" s="16">
        <v>772.56312068884597</v>
      </c>
      <c r="W105" s="16">
        <v>720.87448258478901</v>
      </c>
      <c r="Y105" s="17">
        <v>-2.81</v>
      </c>
      <c r="Z105" s="17">
        <v>0.79</v>
      </c>
      <c r="AA105" s="17">
        <v>-4.8499999999999996</v>
      </c>
      <c r="AB105" s="17">
        <v>-0.78</v>
      </c>
      <c r="AC105" s="17" t="s">
        <v>23</v>
      </c>
      <c r="AD105" s="17" t="s">
        <v>23</v>
      </c>
      <c r="AE105" s="17" t="b">
        <f t="shared" si="4"/>
        <v>0</v>
      </c>
      <c r="AF105" s="17" t="b">
        <f t="shared" si="4"/>
        <v>0</v>
      </c>
      <c r="AG105" s="17" t="e">
        <f t="shared" si="4"/>
        <v>#VALUE!</v>
      </c>
      <c r="AH105" s="17" t="e">
        <f t="shared" si="3"/>
        <v>#VALUE!</v>
      </c>
      <c r="AI105" s="17" t="b">
        <f t="shared" si="3"/>
        <v>0</v>
      </c>
      <c r="AJ105" s="17" t="b">
        <f t="shared" si="3"/>
        <v>0</v>
      </c>
      <c r="AK105" s="17" t="b">
        <f t="shared" si="3"/>
        <v>0</v>
      </c>
      <c r="AL105" s="17" t="b">
        <f t="shared" si="3"/>
        <v>0</v>
      </c>
      <c r="AN105" s="17" t="e">
        <f>ROUND(#REF!,1)=ROUND(Y105,1)</f>
        <v>#REF!</v>
      </c>
      <c r="AO105" s="17" t="e">
        <f>AC105=#REF!</f>
        <v>#REF!</v>
      </c>
      <c r="AP105" s="17" t="e">
        <f>AD105=#REF!</f>
        <v>#REF!</v>
      </c>
    </row>
    <row r="106" spans="1:42" s="17" customFormat="1">
      <c r="A106" s="9"/>
      <c r="B106" s="24" t="s">
        <v>36</v>
      </c>
      <c r="C106" s="25" t="s">
        <v>21</v>
      </c>
      <c r="D106" s="26">
        <v>3.18322882891658</v>
      </c>
      <c r="E106" s="26">
        <v>1.5914015212664701</v>
      </c>
      <c r="F106" s="26">
        <v>1.8069532010034499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7"/>
      <c r="M106" s="28"/>
      <c r="N106" s="29">
        <v>-54.86</v>
      </c>
      <c r="O106" s="29">
        <v>9.41</v>
      </c>
      <c r="P106" s="29">
        <v>-79.14</v>
      </c>
      <c r="Q106" s="29">
        <v>-30.58</v>
      </c>
      <c r="R106" s="30" t="s">
        <v>22</v>
      </c>
      <c r="S106" s="30" t="s">
        <v>23</v>
      </c>
      <c r="T106" s="16">
        <v>19.4760653174521</v>
      </c>
      <c r="U106" s="16">
        <v>2.5422153807094001</v>
      </c>
      <c r="V106" s="16">
        <v>8.5797168217846096</v>
      </c>
      <c r="W106" s="16">
        <v>0</v>
      </c>
      <c r="Y106" s="17">
        <v>-36.340000000000003</v>
      </c>
      <c r="Z106" s="17">
        <v>8.14</v>
      </c>
      <c r="AA106" s="17">
        <v>-57.35</v>
      </c>
      <c r="AB106" s="17">
        <v>-15.33</v>
      </c>
      <c r="AC106" s="17" t="s">
        <v>22</v>
      </c>
      <c r="AD106" s="17" t="s">
        <v>23</v>
      </c>
      <c r="AE106" s="17" t="b">
        <f t="shared" si="4"/>
        <v>0</v>
      </c>
      <c r="AF106" s="17" t="b">
        <f t="shared" si="4"/>
        <v>0</v>
      </c>
      <c r="AG106" s="17" t="e">
        <f t="shared" si="4"/>
        <v>#VALUE!</v>
      </c>
      <c r="AH106" s="17" t="e">
        <f t="shared" si="3"/>
        <v>#VALUE!</v>
      </c>
      <c r="AI106" s="17" t="b">
        <f t="shared" si="3"/>
        <v>0</v>
      </c>
      <c r="AJ106" s="17" t="b">
        <f t="shared" si="3"/>
        <v>0</v>
      </c>
      <c r="AK106" s="17" t="b">
        <f t="shared" si="3"/>
        <v>0</v>
      </c>
      <c r="AL106" s="17" t="b">
        <f t="shared" si="3"/>
        <v>1</v>
      </c>
      <c r="AN106" s="17" t="e">
        <f>ROUND(#REF!,1)=ROUND(Y106,1)</f>
        <v>#REF!</v>
      </c>
      <c r="AO106" s="17" t="e">
        <f>AC106=#REF!</f>
        <v>#REF!</v>
      </c>
      <c r="AP106" s="17" t="e">
        <f>AD106=#REF!</f>
        <v>#REF!</v>
      </c>
    </row>
    <row r="107" spans="1:42" s="17" customFormat="1">
      <c r="A107" s="9"/>
      <c r="B107" s="9"/>
      <c r="C107" s="10" t="s">
        <v>24</v>
      </c>
      <c r="D107" s="11">
        <v>5.9337926033317396</v>
      </c>
      <c r="E107" s="11">
        <v>6.6245514963583205E-2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2"/>
      <c r="M107" s="13"/>
      <c r="N107" s="14">
        <v>0</v>
      </c>
      <c r="O107" s="14">
        <v>0</v>
      </c>
      <c r="P107" s="14">
        <v>0</v>
      </c>
      <c r="Q107" s="14">
        <v>0</v>
      </c>
      <c r="R107" s="31" t="s">
        <v>23</v>
      </c>
      <c r="S107" s="31" t="s">
        <v>23</v>
      </c>
      <c r="T107" s="16">
        <v>5.4918418443854602</v>
      </c>
      <c r="U107" s="16">
        <v>0</v>
      </c>
      <c r="V107" s="16">
        <v>5.0897411358615701</v>
      </c>
      <c r="W107" s="16">
        <v>6.8625630291210999</v>
      </c>
      <c r="Y107" s="17">
        <v>-37.92</v>
      </c>
      <c r="Z107" s="17">
        <v>11.46</v>
      </c>
      <c r="AA107" s="17">
        <v>-67.48</v>
      </c>
      <c r="AB107" s="17">
        <v>-8.35</v>
      </c>
      <c r="AC107" s="17" t="s">
        <v>22</v>
      </c>
      <c r="AD107" s="17" t="s">
        <v>25</v>
      </c>
      <c r="AE107" s="17" t="b">
        <f t="shared" si="4"/>
        <v>0</v>
      </c>
      <c r="AF107" s="17" t="b">
        <f t="shared" si="4"/>
        <v>1</v>
      </c>
      <c r="AG107" s="17" t="e">
        <f t="shared" si="4"/>
        <v>#VALUE!</v>
      </c>
      <c r="AH107" s="17" t="e">
        <f t="shared" si="3"/>
        <v>#VALUE!</v>
      </c>
      <c r="AI107" s="17" t="b">
        <f t="shared" si="3"/>
        <v>0</v>
      </c>
      <c r="AJ107" s="17" t="b">
        <f t="shared" si="3"/>
        <v>1</v>
      </c>
      <c r="AK107" s="17" t="b">
        <f t="shared" si="3"/>
        <v>0</v>
      </c>
      <c r="AL107" s="17" t="b">
        <f t="shared" si="3"/>
        <v>0</v>
      </c>
      <c r="AN107" s="17" t="e">
        <f>ROUND(#REF!,1)=ROUND(Y107,1)</f>
        <v>#REF!</v>
      </c>
      <c r="AO107" s="17" t="e">
        <f>AC107=#REF!</f>
        <v>#REF!</v>
      </c>
      <c r="AP107" s="17" t="e">
        <f>AD107=#REF!</f>
        <v>#REF!</v>
      </c>
    </row>
    <row r="108" spans="1:42" s="17" customFormat="1">
      <c r="A108" s="9"/>
      <c r="B108" s="9"/>
      <c r="C108" s="10" t="s">
        <v>26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2"/>
      <c r="M108" s="13"/>
      <c r="N108" s="14">
        <v>0</v>
      </c>
      <c r="O108" s="14">
        <v>0</v>
      </c>
      <c r="P108" s="14">
        <v>0</v>
      </c>
      <c r="Q108" s="14">
        <v>0</v>
      </c>
      <c r="R108" s="31" t="s">
        <v>23</v>
      </c>
      <c r="S108" s="31" t="s">
        <v>23</v>
      </c>
      <c r="T108" s="16">
        <v>12.075226685007999</v>
      </c>
      <c r="U108" s="16">
        <v>14.0269189118012</v>
      </c>
      <c r="V108" s="16">
        <v>30.909185368715299</v>
      </c>
      <c r="W108" s="16">
        <v>6.91116255832479</v>
      </c>
      <c r="Y108" s="17">
        <v>13.19</v>
      </c>
      <c r="Z108" s="17">
        <v>13.17</v>
      </c>
      <c r="AA108" s="17">
        <v>-20.79</v>
      </c>
      <c r="AB108" s="17">
        <v>47.17</v>
      </c>
      <c r="AC108" s="17" t="s">
        <v>23</v>
      </c>
      <c r="AD108" s="17" t="s">
        <v>23</v>
      </c>
      <c r="AE108" s="17" t="b">
        <f t="shared" si="4"/>
        <v>1</v>
      </c>
      <c r="AF108" s="17" t="b">
        <f t="shared" si="4"/>
        <v>1</v>
      </c>
      <c r="AG108" s="17" t="e">
        <f t="shared" si="4"/>
        <v>#VALUE!</v>
      </c>
      <c r="AH108" s="17" t="e">
        <f t="shared" si="3"/>
        <v>#VALUE!</v>
      </c>
      <c r="AI108" s="17" t="b">
        <f t="shared" si="3"/>
        <v>0</v>
      </c>
      <c r="AJ108" s="17" t="b">
        <f t="shared" si="3"/>
        <v>0</v>
      </c>
      <c r="AK108" s="17" t="b">
        <f t="shared" si="3"/>
        <v>0</v>
      </c>
      <c r="AL108" s="17" t="b">
        <f t="shared" si="3"/>
        <v>0</v>
      </c>
      <c r="AN108" s="17" t="e">
        <f>ROUND(#REF!,1)=ROUND(Y108,1)</f>
        <v>#REF!</v>
      </c>
      <c r="AO108" s="17" t="e">
        <f>AC108=#REF!</f>
        <v>#REF!</v>
      </c>
      <c r="AP108" s="17" t="e">
        <f>AD108=#REF!</f>
        <v>#REF!</v>
      </c>
    </row>
    <row r="109" spans="1:42" s="17" customFormat="1">
      <c r="A109" s="9"/>
      <c r="B109" s="9"/>
      <c r="C109" s="10" t="s">
        <v>27</v>
      </c>
      <c r="D109" s="11">
        <v>13.157228672492799</v>
      </c>
      <c r="E109" s="11">
        <v>8.3380154120298808</v>
      </c>
      <c r="F109" s="11">
        <v>7.5470198852927304</v>
      </c>
      <c r="G109" s="11">
        <v>8.7396570811415693</v>
      </c>
      <c r="H109" s="11">
        <v>4.3071375295992302</v>
      </c>
      <c r="I109" s="11">
        <v>4.4827122911574602</v>
      </c>
      <c r="J109" s="11">
        <v>3.7447975867416998</v>
      </c>
      <c r="K109" s="11">
        <v>1.57103800774296</v>
      </c>
      <c r="L109" s="12"/>
      <c r="M109" s="13"/>
      <c r="N109" s="14">
        <v>-19.239999999999998</v>
      </c>
      <c r="O109" s="14">
        <v>1.43</v>
      </c>
      <c r="P109" s="14">
        <v>-22.93</v>
      </c>
      <c r="Q109" s="14">
        <v>-15.55</v>
      </c>
      <c r="R109" s="31" t="s">
        <v>22</v>
      </c>
      <c r="S109" s="31" t="s">
        <v>23</v>
      </c>
      <c r="T109" s="16">
        <v>98.707215608798194</v>
      </c>
      <c r="U109" s="16">
        <v>100.017999468243</v>
      </c>
      <c r="V109" s="16">
        <v>105.220372241848</v>
      </c>
      <c r="W109" s="16">
        <v>61.923000623148297</v>
      </c>
      <c r="Y109" s="17">
        <v>-16.29</v>
      </c>
      <c r="Z109" s="17">
        <v>2.72</v>
      </c>
      <c r="AA109" s="17">
        <v>-23.31</v>
      </c>
      <c r="AB109" s="17">
        <v>-9.27</v>
      </c>
      <c r="AC109" s="17" t="s">
        <v>22</v>
      </c>
      <c r="AD109" s="17" t="s">
        <v>23</v>
      </c>
      <c r="AE109" s="17" t="b">
        <f t="shared" si="4"/>
        <v>0</v>
      </c>
      <c r="AF109" s="17" t="b">
        <f t="shared" si="4"/>
        <v>0</v>
      </c>
      <c r="AG109" s="17" t="e">
        <f t="shared" si="4"/>
        <v>#VALUE!</v>
      </c>
      <c r="AH109" s="17" t="e">
        <f t="shared" si="3"/>
        <v>#VALUE!</v>
      </c>
      <c r="AI109" s="17" t="b">
        <f t="shared" si="3"/>
        <v>0</v>
      </c>
      <c r="AJ109" s="17" t="b">
        <f t="shared" si="3"/>
        <v>0</v>
      </c>
      <c r="AK109" s="17" t="b">
        <f t="shared" si="3"/>
        <v>0</v>
      </c>
      <c r="AL109" s="17" t="b">
        <f t="shared" si="3"/>
        <v>0</v>
      </c>
      <c r="AN109" s="17" t="e">
        <f>ROUND(#REF!,1)=ROUND(Y109,1)</f>
        <v>#REF!</v>
      </c>
      <c r="AO109" s="17" t="e">
        <f>AC109=#REF!</f>
        <v>#REF!</v>
      </c>
      <c r="AP109" s="17" t="e">
        <f>AD109=#REF!</f>
        <v>#REF!</v>
      </c>
    </row>
    <row r="110" spans="1:42" s="17" customFormat="1">
      <c r="A110" s="9"/>
      <c r="B110" s="9"/>
      <c r="C110" s="10" t="s">
        <v>28</v>
      </c>
      <c r="D110" s="11">
        <v>6.02900243184272</v>
      </c>
      <c r="E110" s="11">
        <v>3.4317746027793699</v>
      </c>
      <c r="F110" s="11">
        <v>9.3666953724442101E-2</v>
      </c>
      <c r="G110" s="11">
        <v>2.3467589000923001</v>
      </c>
      <c r="H110" s="11">
        <v>2.8628649111622502</v>
      </c>
      <c r="I110" s="11">
        <v>0</v>
      </c>
      <c r="J110" s="11">
        <v>0</v>
      </c>
      <c r="K110" s="11">
        <v>0</v>
      </c>
      <c r="L110" s="12"/>
      <c r="M110" s="13"/>
      <c r="N110" s="14">
        <v>-35.79</v>
      </c>
      <c r="O110" s="14">
        <v>3.83</v>
      </c>
      <c r="P110" s="14">
        <v>-45.67</v>
      </c>
      <c r="Q110" s="14">
        <v>-25.91</v>
      </c>
      <c r="R110" s="31" t="s">
        <v>22</v>
      </c>
      <c r="S110" s="31" t="s">
        <v>23</v>
      </c>
      <c r="T110" s="16">
        <v>70.189172737668002</v>
      </c>
      <c r="U110" s="16">
        <v>25.760856505265401</v>
      </c>
      <c r="V110" s="16">
        <v>5.7202971364743602</v>
      </c>
      <c r="W110" s="16">
        <v>0</v>
      </c>
      <c r="Y110" s="17">
        <v>-35.11</v>
      </c>
      <c r="Z110" s="17">
        <v>12.85</v>
      </c>
      <c r="AA110" s="17">
        <v>-68.27</v>
      </c>
      <c r="AB110" s="17">
        <v>-1.95</v>
      </c>
      <c r="AC110" s="17" t="s">
        <v>23</v>
      </c>
      <c r="AD110" s="17" t="s">
        <v>23</v>
      </c>
      <c r="AE110" s="17" t="b">
        <f t="shared" si="4"/>
        <v>0</v>
      </c>
      <c r="AF110" s="17" t="b">
        <f t="shared" si="4"/>
        <v>0</v>
      </c>
      <c r="AG110" s="17" t="e">
        <f t="shared" si="4"/>
        <v>#VALUE!</v>
      </c>
      <c r="AH110" s="17" t="e">
        <f t="shared" si="3"/>
        <v>#VALUE!</v>
      </c>
      <c r="AI110" s="17" t="b">
        <f t="shared" si="3"/>
        <v>0</v>
      </c>
      <c r="AJ110" s="17" t="b">
        <f t="shared" si="3"/>
        <v>0</v>
      </c>
      <c r="AK110" s="17" t="b">
        <f t="shared" si="3"/>
        <v>0</v>
      </c>
      <c r="AL110" s="17" t="b">
        <f t="shared" si="3"/>
        <v>1</v>
      </c>
      <c r="AN110" s="17" t="e">
        <f>ROUND(#REF!,1)=ROUND(Y110,1)</f>
        <v>#REF!</v>
      </c>
      <c r="AO110" s="17" t="e">
        <f>AC110=#REF!</f>
        <v>#REF!</v>
      </c>
      <c r="AP110" s="17" t="e">
        <f>AD110=#REF!</f>
        <v>#REF!</v>
      </c>
    </row>
    <row r="111" spans="1:42" s="17" customFormat="1">
      <c r="A111" s="9"/>
      <c r="B111" s="18"/>
      <c r="C111" s="19" t="s">
        <v>29</v>
      </c>
      <c r="D111" s="20">
        <v>8.9760463281057898</v>
      </c>
      <c r="E111" s="20">
        <v>9.8428831342292504</v>
      </c>
      <c r="F111" s="20">
        <v>9.7309463027184808</v>
      </c>
      <c r="G111" s="20">
        <v>6.1552347172100701</v>
      </c>
      <c r="H111" s="20">
        <v>8.0032363045100308</v>
      </c>
      <c r="I111" s="20">
        <v>7.3097724077363901</v>
      </c>
      <c r="J111" s="20">
        <v>1.6857011223340701</v>
      </c>
      <c r="K111" s="20">
        <v>2.3961055223677499</v>
      </c>
      <c r="L111" s="21"/>
      <c r="M111" s="22"/>
      <c r="N111" s="23">
        <v>-14.81</v>
      </c>
      <c r="O111" s="23">
        <v>1.41</v>
      </c>
      <c r="P111" s="23">
        <v>-18.45</v>
      </c>
      <c r="Q111" s="23">
        <v>-11.16</v>
      </c>
      <c r="R111" s="32" t="s">
        <v>22</v>
      </c>
      <c r="S111" s="32" t="s">
        <v>25</v>
      </c>
      <c r="T111" s="16">
        <v>163.06081378516001</v>
      </c>
      <c r="U111" s="16">
        <v>150.39686170201901</v>
      </c>
      <c r="V111" s="16">
        <v>50.221073608082897</v>
      </c>
      <c r="W111" s="16">
        <v>89.2929124906711</v>
      </c>
      <c r="Y111" s="17">
        <v>-11.72</v>
      </c>
      <c r="Z111" s="17">
        <v>4.3</v>
      </c>
      <c r="AA111" s="17">
        <v>-22.8</v>
      </c>
      <c r="AB111" s="17">
        <v>-0.63</v>
      </c>
      <c r="AC111" s="17" t="s">
        <v>23</v>
      </c>
      <c r="AD111" s="17" t="s">
        <v>23</v>
      </c>
      <c r="AE111" s="17" t="b">
        <f t="shared" si="4"/>
        <v>0</v>
      </c>
      <c r="AF111" s="17" t="b">
        <f t="shared" si="4"/>
        <v>0</v>
      </c>
      <c r="AG111" s="17" t="e">
        <f t="shared" si="4"/>
        <v>#VALUE!</v>
      </c>
      <c r="AH111" s="17" t="e">
        <f t="shared" si="3"/>
        <v>#VALUE!</v>
      </c>
      <c r="AI111" s="17" t="b">
        <f t="shared" si="3"/>
        <v>0</v>
      </c>
      <c r="AJ111" s="17" t="b">
        <f t="shared" si="3"/>
        <v>0</v>
      </c>
      <c r="AK111" s="17" t="b">
        <f t="shared" si="3"/>
        <v>0</v>
      </c>
      <c r="AL111" s="17" t="b">
        <f t="shared" si="3"/>
        <v>0</v>
      </c>
      <c r="AN111" s="17" t="e">
        <f>ROUND(#REF!,1)=ROUND(Y111,1)</f>
        <v>#REF!</v>
      </c>
      <c r="AO111" s="17" t="e">
        <f>AC111=#REF!</f>
        <v>#REF!</v>
      </c>
      <c r="AP111" s="17" t="e">
        <f>AD111=#REF!</f>
        <v>#REF!</v>
      </c>
    </row>
    <row r="112" spans="1:42" s="17" customFormat="1">
      <c r="A112" s="9"/>
      <c r="B112" s="24" t="s">
        <v>37</v>
      </c>
      <c r="C112" s="25" t="s">
        <v>21</v>
      </c>
      <c r="D112" s="26">
        <v>8.1392873361468201</v>
      </c>
      <c r="E112" s="26">
        <v>5.9933212115662</v>
      </c>
      <c r="F112" s="26">
        <v>5.4284005920612097</v>
      </c>
      <c r="G112" s="26">
        <v>1.4868785383994001</v>
      </c>
      <c r="H112" s="26">
        <v>0.330634509152747</v>
      </c>
      <c r="I112" s="26">
        <v>0</v>
      </c>
      <c r="J112" s="26">
        <v>0</v>
      </c>
      <c r="K112" s="26">
        <v>0</v>
      </c>
      <c r="L112" s="27"/>
      <c r="M112" s="28"/>
      <c r="N112" s="29">
        <v>-47.11</v>
      </c>
      <c r="O112" s="29">
        <v>0.89</v>
      </c>
      <c r="P112" s="29">
        <v>-49.41</v>
      </c>
      <c r="Q112" s="29">
        <v>-44.81</v>
      </c>
      <c r="R112" s="30" t="s">
        <v>22</v>
      </c>
      <c r="S112" s="30" t="s">
        <v>25</v>
      </c>
      <c r="T112" s="16">
        <v>615.08261967793896</v>
      </c>
      <c r="U112" s="16">
        <v>535.66528374638301</v>
      </c>
      <c r="V112" s="16">
        <v>236.10873693544099</v>
      </c>
      <c r="W112" s="16">
        <v>173.64275939460899</v>
      </c>
      <c r="Y112" s="17">
        <v>-31.6</v>
      </c>
      <c r="Z112" s="17">
        <v>2.68</v>
      </c>
      <c r="AA112" s="17">
        <v>-38.520000000000003</v>
      </c>
      <c r="AB112" s="17">
        <v>-24.67</v>
      </c>
      <c r="AC112" s="17" t="s">
        <v>22</v>
      </c>
      <c r="AD112" s="17" t="s">
        <v>23</v>
      </c>
      <c r="AE112" s="17" t="b">
        <f t="shared" si="4"/>
        <v>0</v>
      </c>
      <c r="AF112" s="17" t="b">
        <f t="shared" si="4"/>
        <v>0</v>
      </c>
      <c r="AG112" s="17" t="e">
        <f t="shared" si="4"/>
        <v>#VALUE!</v>
      </c>
      <c r="AH112" s="17" t="e">
        <f t="shared" si="3"/>
        <v>#VALUE!</v>
      </c>
      <c r="AI112" s="17" t="b">
        <f t="shared" si="3"/>
        <v>0</v>
      </c>
      <c r="AJ112" s="17" t="b">
        <f t="shared" si="3"/>
        <v>0</v>
      </c>
      <c r="AK112" s="17" t="b">
        <f t="shared" si="3"/>
        <v>0</v>
      </c>
      <c r="AL112" s="17" t="b">
        <f t="shared" si="3"/>
        <v>0</v>
      </c>
      <c r="AN112" s="17" t="e">
        <f>ROUND(#REF!,1)=ROUND(Y112,1)</f>
        <v>#REF!</v>
      </c>
      <c r="AO112" s="17" t="e">
        <f>AC112=#REF!</f>
        <v>#REF!</v>
      </c>
      <c r="AP112" s="17" t="e">
        <f>AD112=#REF!</f>
        <v>#REF!</v>
      </c>
    </row>
    <row r="113" spans="1:42" s="17" customFormat="1">
      <c r="A113" s="9"/>
      <c r="B113" s="9"/>
      <c r="C113" s="10" t="s">
        <v>24</v>
      </c>
      <c r="D113" s="11">
        <v>10.4675970043407</v>
      </c>
      <c r="E113" s="11">
        <v>6.2157886142745404</v>
      </c>
      <c r="F113" s="11">
        <v>6.2894480157616997</v>
      </c>
      <c r="G113" s="11">
        <v>3.99733435882685</v>
      </c>
      <c r="H113" s="11">
        <v>0</v>
      </c>
      <c r="I113" s="11">
        <v>0.15377329066415901</v>
      </c>
      <c r="J113" s="11">
        <v>0</v>
      </c>
      <c r="K113" s="11">
        <v>0</v>
      </c>
      <c r="L113" s="12"/>
      <c r="M113" s="13"/>
      <c r="N113" s="14">
        <v>-44.36</v>
      </c>
      <c r="O113" s="14">
        <v>1.72</v>
      </c>
      <c r="P113" s="14">
        <v>-48.8</v>
      </c>
      <c r="Q113" s="14">
        <v>-39.909999999999997</v>
      </c>
      <c r="R113" s="31" t="s">
        <v>22</v>
      </c>
      <c r="S113" s="31" t="s">
        <v>25</v>
      </c>
      <c r="T113" s="16">
        <v>103.88859544677</v>
      </c>
      <c r="U113" s="16">
        <v>78.108257049616796</v>
      </c>
      <c r="V113" s="16">
        <v>35.775974144125598</v>
      </c>
      <c r="W113" s="16">
        <v>23.641492384756798</v>
      </c>
      <c r="Y113" s="17">
        <v>-37</v>
      </c>
      <c r="Z113" s="17">
        <v>3.52</v>
      </c>
      <c r="AA113" s="17">
        <v>-46.09</v>
      </c>
      <c r="AB113" s="17">
        <v>-27.91</v>
      </c>
      <c r="AC113" s="17" t="s">
        <v>22</v>
      </c>
      <c r="AD113" s="17" t="s">
        <v>23</v>
      </c>
      <c r="AE113" s="17" t="b">
        <f t="shared" si="4"/>
        <v>0</v>
      </c>
      <c r="AF113" s="17" t="b">
        <f t="shared" si="4"/>
        <v>0</v>
      </c>
      <c r="AG113" s="17" t="e">
        <f t="shared" si="4"/>
        <v>#VALUE!</v>
      </c>
      <c r="AH113" s="17" t="e">
        <f t="shared" si="3"/>
        <v>#VALUE!</v>
      </c>
      <c r="AI113" s="17" t="b">
        <f t="shared" si="3"/>
        <v>0</v>
      </c>
      <c r="AJ113" s="17" t="b">
        <f t="shared" si="3"/>
        <v>0</v>
      </c>
      <c r="AK113" s="17" t="b">
        <f t="shared" si="3"/>
        <v>0</v>
      </c>
      <c r="AL113" s="17" t="b">
        <f t="shared" si="3"/>
        <v>0</v>
      </c>
      <c r="AN113" s="17" t="e">
        <f>ROUND(#REF!,1)=ROUND(Y113,1)</f>
        <v>#REF!</v>
      </c>
      <c r="AO113" s="17" t="e">
        <f>AC113=#REF!</f>
        <v>#REF!</v>
      </c>
      <c r="AP113" s="17" t="e">
        <f>AD113=#REF!</f>
        <v>#REF!</v>
      </c>
    </row>
    <row r="114" spans="1:42" s="17" customFormat="1">
      <c r="A114" s="9"/>
      <c r="B114" s="9"/>
      <c r="C114" s="10" t="s">
        <v>26</v>
      </c>
      <c r="D114" s="11">
        <v>11.583579574582901</v>
      </c>
      <c r="E114" s="11">
        <v>10.2226122735059</v>
      </c>
      <c r="F114" s="11">
        <v>8.7250319681794402</v>
      </c>
      <c r="G114" s="11">
        <v>8.7017926262042309</v>
      </c>
      <c r="H114" s="11">
        <v>6.1883459462858896</v>
      </c>
      <c r="I114" s="11">
        <v>3.4041361508021799</v>
      </c>
      <c r="J114" s="11">
        <v>1.42434011774289</v>
      </c>
      <c r="K114" s="11">
        <v>0</v>
      </c>
      <c r="L114" s="12"/>
      <c r="M114" s="13"/>
      <c r="N114" s="14">
        <v>-24.97</v>
      </c>
      <c r="O114" s="14">
        <v>0.7</v>
      </c>
      <c r="P114" s="14">
        <v>-26.78</v>
      </c>
      <c r="Q114" s="14">
        <v>-23.17</v>
      </c>
      <c r="R114" s="31" t="s">
        <v>22</v>
      </c>
      <c r="S114" s="31" t="s">
        <v>25</v>
      </c>
      <c r="T114" s="16">
        <v>640.24627160273894</v>
      </c>
      <c r="U114" s="16">
        <v>469.55178847856502</v>
      </c>
      <c r="V114" s="16">
        <v>399.29103395226002</v>
      </c>
      <c r="W114" s="16">
        <v>264.59835811149298</v>
      </c>
      <c r="Y114" s="17">
        <v>-18.079999999999998</v>
      </c>
      <c r="Z114" s="17">
        <v>1.92</v>
      </c>
      <c r="AA114" s="17">
        <v>-23.03</v>
      </c>
      <c r="AB114" s="17">
        <v>-13.13</v>
      </c>
      <c r="AC114" s="17" t="s">
        <v>22</v>
      </c>
      <c r="AD114" s="17" t="s">
        <v>25</v>
      </c>
      <c r="AE114" s="17" t="b">
        <f t="shared" si="4"/>
        <v>0</v>
      </c>
      <c r="AF114" s="17" t="b">
        <f t="shared" si="4"/>
        <v>0</v>
      </c>
      <c r="AG114" s="17" t="e">
        <f t="shared" si="4"/>
        <v>#VALUE!</v>
      </c>
      <c r="AH114" s="17" t="e">
        <f t="shared" si="3"/>
        <v>#VALUE!</v>
      </c>
      <c r="AI114" s="17" t="b">
        <f t="shared" si="3"/>
        <v>0</v>
      </c>
      <c r="AJ114" s="17" t="b">
        <f t="shared" si="3"/>
        <v>0</v>
      </c>
      <c r="AK114" s="17" t="b">
        <f t="shared" si="3"/>
        <v>0</v>
      </c>
      <c r="AL114" s="17" t="b">
        <f t="shared" si="3"/>
        <v>0</v>
      </c>
      <c r="AN114" s="17" t="e">
        <f>ROUND(#REF!,1)=ROUND(Y114,1)</f>
        <v>#REF!</v>
      </c>
      <c r="AO114" s="17" t="e">
        <f>AC114=#REF!</f>
        <v>#REF!</v>
      </c>
      <c r="AP114" s="17" t="e">
        <f>AD114=#REF!</f>
        <v>#REF!</v>
      </c>
    </row>
    <row r="115" spans="1:42" s="17" customFormat="1">
      <c r="A115" s="9"/>
      <c r="B115" s="9"/>
      <c r="C115" s="10" t="s">
        <v>27</v>
      </c>
      <c r="D115" s="11">
        <v>20.019450241908299</v>
      </c>
      <c r="E115" s="11">
        <v>12.260522828307</v>
      </c>
      <c r="F115" s="11">
        <v>11.6435856715943</v>
      </c>
      <c r="G115" s="11">
        <v>14.1614905637867</v>
      </c>
      <c r="H115" s="11">
        <v>12.2862878349524</v>
      </c>
      <c r="I115" s="11">
        <v>13.065119502695101</v>
      </c>
      <c r="J115" s="11">
        <v>12.8029895301246</v>
      </c>
      <c r="K115" s="11">
        <v>5.5055845115228301</v>
      </c>
      <c r="L115" s="12"/>
      <c r="M115" s="13"/>
      <c r="N115" s="14">
        <v>-7.49</v>
      </c>
      <c r="O115" s="14">
        <v>0.77</v>
      </c>
      <c r="P115" s="14">
        <v>-9.4700000000000006</v>
      </c>
      <c r="Q115" s="14">
        <v>-5.52</v>
      </c>
      <c r="R115" s="31" t="s">
        <v>22</v>
      </c>
      <c r="S115" s="31" t="s">
        <v>23</v>
      </c>
      <c r="T115" s="16">
        <v>406.79899021527399</v>
      </c>
      <c r="U115" s="16">
        <v>452.61659435724698</v>
      </c>
      <c r="V115" s="16">
        <v>447.59251397315398</v>
      </c>
      <c r="W115" s="16">
        <v>181.95956810582899</v>
      </c>
      <c r="Y115" s="17">
        <v>-7.81</v>
      </c>
      <c r="Z115" s="17">
        <v>4.07</v>
      </c>
      <c r="AA115" s="17">
        <v>-18.3</v>
      </c>
      <c r="AB115" s="17">
        <v>2.68</v>
      </c>
      <c r="AC115" s="17" t="s">
        <v>23</v>
      </c>
      <c r="AD115" s="17" t="s">
        <v>23</v>
      </c>
      <c r="AE115" s="17" t="b">
        <f t="shared" si="4"/>
        <v>0</v>
      </c>
      <c r="AF115" s="17" t="b">
        <f t="shared" si="4"/>
        <v>0</v>
      </c>
      <c r="AG115" s="17" t="e">
        <f t="shared" si="4"/>
        <v>#VALUE!</v>
      </c>
      <c r="AH115" s="17" t="e">
        <f t="shared" si="3"/>
        <v>#VALUE!</v>
      </c>
      <c r="AI115" s="17" t="b">
        <f t="shared" si="3"/>
        <v>0</v>
      </c>
      <c r="AJ115" s="17" t="b">
        <f t="shared" si="3"/>
        <v>0</v>
      </c>
      <c r="AK115" s="17" t="b">
        <f t="shared" si="3"/>
        <v>0</v>
      </c>
      <c r="AL115" s="17" t="b">
        <f t="shared" si="3"/>
        <v>0</v>
      </c>
      <c r="AN115" s="17" t="e">
        <f>ROUND(#REF!,1)=ROUND(Y115,1)</f>
        <v>#REF!</v>
      </c>
      <c r="AO115" s="17" t="e">
        <f>AC115=#REF!</f>
        <v>#REF!</v>
      </c>
      <c r="AP115" s="17" t="e">
        <f>AD115=#REF!</f>
        <v>#REF!</v>
      </c>
    </row>
    <row r="116" spans="1:42" s="17" customFormat="1">
      <c r="A116" s="9"/>
      <c r="B116" s="9"/>
      <c r="C116" s="10" t="s">
        <v>28</v>
      </c>
      <c r="D116" s="11">
        <v>16.351462831971201</v>
      </c>
      <c r="E116" s="11">
        <v>13.963327740451501</v>
      </c>
      <c r="F116" s="11">
        <v>13.8313668343089</v>
      </c>
      <c r="G116" s="11">
        <v>13.225950868316801</v>
      </c>
      <c r="H116" s="11">
        <v>11.6992422248198</v>
      </c>
      <c r="I116" s="11">
        <v>9.8085383670112698</v>
      </c>
      <c r="J116" s="11">
        <v>7.2596206387598903</v>
      </c>
      <c r="K116" s="11">
        <v>7.7395400930398699</v>
      </c>
      <c r="L116" s="12"/>
      <c r="M116" s="13"/>
      <c r="N116" s="14">
        <v>-9.31</v>
      </c>
      <c r="O116" s="14">
        <v>1.03</v>
      </c>
      <c r="P116" s="14">
        <v>-11.98</v>
      </c>
      <c r="Q116" s="14">
        <v>-6.65</v>
      </c>
      <c r="R116" s="31" t="s">
        <v>22</v>
      </c>
      <c r="S116" s="31" t="s">
        <v>23</v>
      </c>
      <c r="T116" s="16">
        <v>235.73973083012001</v>
      </c>
      <c r="U116" s="16">
        <v>198.72098731564799</v>
      </c>
      <c r="V116" s="16">
        <v>156.45291180514701</v>
      </c>
      <c r="W116" s="16">
        <v>162.45294655290701</v>
      </c>
      <c r="Y116" s="17">
        <v>-9.24</v>
      </c>
      <c r="Z116" s="17">
        <v>1.1399999999999999</v>
      </c>
      <c r="AA116" s="17">
        <v>-12.2</v>
      </c>
      <c r="AB116" s="17">
        <v>-6.29</v>
      </c>
      <c r="AC116" s="17" t="s">
        <v>22</v>
      </c>
      <c r="AD116" s="17" t="s">
        <v>23</v>
      </c>
      <c r="AE116" s="17" t="b">
        <f t="shared" si="4"/>
        <v>0</v>
      </c>
      <c r="AF116" s="17" t="b">
        <f t="shared" si="4"/>
        <v>0</v>
      </c>
      <c r="AG116" s="17" t="e">
        <f t="shared" si="4"/>
        <v>#VALUE!</v>
      </c>
      <c r="AH116" s="17" t="e">
        <f t="shared" si="3"/>
        <v>#VALUE!</v>
      </c>
      <c r="AI116" s="17" t="b">
        <f t="shared" si="3"/>
        <v>0</v>
      </c>
      <c r="AJ116" s="17" t="b">
        <f t="shared" si="3"/>
        <v>0</v>
      </c>
      <c r="AK116" s="17" t="b">
        <f t="shared" si="3"/>
        <v>0</v>
      </c>
      <c r="AL116" s="17" t="b">
        <f t="shared" si="3"/>
        <v>0</v>
      </c>
      <c r="AN116" s="17" t="e">
        <f>ROUND(#REF!,1)=ROUND(Y116,1)</f>
        <v>#REF!</v>
      </c>
      <c r="AO116" s="17" t="e">
        <f>AC116=#REF!</f>
        <v>#REF!</v>
      </c>
      <c r="AP116" s="17" t="e">
        <f>AD116=#REF!</f>
        <v>#REF!</v>
      </c>
    </row>
    <row r="117" spans="1:42" s="17" customFormat="1">
      <c r="A117" s="9"/>
      <c r="B117" s="18"/>
      <c r="C117" s="19" t="s">
        <v>29</v>
      </c>
      <c r="D117" s="20">
        <v>14.888687353744</v>
      </c>
      <c r="E117" s="20">
        <v>7.5123629468579196</v>
      </c>
      <c r="F117" s="20">
        <v>12.4682167766086</v>
      </c>
      <c r="G117" s="20">
        <v>15.807621301709901</v>
      </c>
      <c r="H117" s="20">
        <v>0</v>
      </c>
      <c r="I117" s="20">
        <v>5.2495948804000401</v>
      </c>
      <c r="J117" s="20">
        <v>5.8224401546285396</v>
      </c>
      <c r="K117" s="20">
        <v>0</v>
      </c>
      <c r="L117" s="21"/>
      <c r="M117" s="22"/>
      <c r="N117" s="23">
        <v>-21.47</v>
      </c>
      <c r="O117" s="23">
        <v>2.4</v>
      </c>
      <c r="P117" s="23">
        <v>-27.65</v>
      </c>
      <c r="Q117" s="23">
        <v>-15.29</v>
      </c>
      <c r="R117" s="32" t="s">
        <v>22</v>
      </c>
      <c r="S117" s="32" t="s">
        <v>25</v>
      </c>
      <c r="T117" s="16">
        <v>20.892389027715598</v>
      </c>
      <c r="U117" s="16">
        <v>42.3522982101411</v>
      </c>
      <c r="V117" s="16">
        <v>41.355518205870602</v>
      </c>
      <c r="W117" s="16">
        <v>12.520799810952401</v>
      </c>
      <c r="Y117" s="17">
        <v>-19.399999999999999</v>
      </c>
      <c r="Z117" s="17">
        <v>7.61</v>
      </c>
      <c r="AA117" s="17">
        <v>-39.03</v>
      </c>
      <c r="AB117" s="17">
        <v>0.22</v>
      </c>
      <c r="AC117" s="17" t="s">
        <v>23</v>
      </c>
      <c r="AD117" s="17" t="s">
        <v>23</v>
      </c>
      <c r="AE117" s="17" t="b">
        <f t="shared" si="4"/>
        <v>0</v>
      </c>
      <c r="AF117" s="17" t="b">
        <f t="shared" si="4"/>
        <v>0</v>
      </c>
      <c r="AG117" s="17" t="e">
        <f t="shared" si="4"/>
        <v>#VALUE!</v>
      </c>
      <c r="AH117" s="17" t="e">
        <f t="shared" si="3"/>
        <v>#VALUE!</v>
      </c>
      <c r="AI117" s="17" t="b">
        <f t="shared" si="3"/>
        <v>0</v>
      </c>
      <c r="AJ117" s="17" t="b">
        <f t="shared" si="3"/>
        <v>0</v>
      </c>
      <c r="AK117" s="17" t="b">
        <f t="shared" si="3"/>
        <v>0</v>
      </c>
      <c r="AL117" s="17" t="b">
        <f t="shared" si="3"/>
        <v>0</v>
      </c>
      <c r="AN117" s="17" t="e">
        <f>ROUND(#REF!,1)=ROUND(Y117,1)</f>
        <v>#REF!</v>
      </c>
      <c r="AO117" s="17" t="e">
        <f>AC117=#REF!</f>
        <v>#REF!</v>
      </c>
      <c r="AP117" s="17" t="e">
        <f>AD117=#REF!</f>
        <v>#REF!</v>
      </c>
    </row>
    <row r="118" spans="1:42" s="17" customFormat="1">
      <c r="A118" s="9"/>
      <c r="B118" s="24" t="s">
        <v>38</v>
      </c>
      <c r="C118" s="25" t="s">
        <v>21</v>
      </c>
      <c r="D118" s="26">
        <v>14.4248553943488</v>
      </c>
      <c r="E118" s="26">
        <v>9.9168734622759604</v>
      </c>
      <c r="F118" s="26">
        <v>9.3061146446987806</v>
      </c>
      <c r="G118" s="26">
        <v>2.06304386435913</v>
      </c>
      <c r="H118" s="26">
        <v>1.3507309703752099</v>
      </c>
      <c r="I118" s="26">
        <v>0</v>
      </c>
      <c r="J118" s="26">
        <v>0</v>
      </c>
      <c r="K118" s="26">
        <v>0</v>
      </c>
      <c r="L118" s="27"/>
      <c r="M118" s="28"/>
      <c r="N118" s="29">
        <v>-46.72</v>
      </c>
      <c r="O118" s="29">
        <v>2.19</v>
      </c>
      <c r="P118" s="29">
        <v>-52.37</v>
      </c>
      <c r="Q118" s="29">
        <v>-41.08</v>
      </c>
      <c r="R118" s="30" t="s">
        <v>22</v>
      </c>
      <c r="S118" s="30" t="s">
        <v>25</v>
      </c>
      <c r="T118" s="16">
        <v>53.490238607915401</v>
      </c>
      <c r="U118" s="16">
        <v>79.648237215706004</v>
      </c>
      <c r="V118" s="16">
        <v>28.8227169029416</v>
      </c>
      <c r="W118" s="16">
        <v>8.3699121525444404</v>
      </c>
      <c r="Y118" s="17">
        <v>-38.549999999999997</v>
      </c>
      <c r="Z118" s="17">
        <v>6.36</v>
      </c>
      <c r="AA118" s="17">
        <v>-54.96</v>
      </c>
      <c r="AB118" s="17">
        <v>-22.15</v>
      </c>
      <c r="AC118" s="17" t="s">
        <v>22</v>
      </c>
      <c r="AD118" s="17" t="s">
        <v>23</v>
      </c>
      <c r="AE118" s="17" t="b">
        <f t="shared" si="4"/>
        <v>0</v>
      </c>
      <c r="AF118" s="17" t="b">
        <f t="shared" si="4"/>
        <v>0</v>
      </c>
      <c r="AG118" s="17" t="e">
        <f t="shared" si="4"/>
        <v>#VALUE!</v>
      </c>
      <c r="AH118" s="17" t="e">
        <f t="shared" si="3"/>
        <v>#VALUE!</v>
      </c>
      <c r="AI118" s="17" t="b">
        <f t="shared" si="3"/>
        <v>0</v>
      </c>
      <c r="AJ118" s="17" t="b">
        <f t="shared" si="3"/>
        <v>0</v>
      </c>
      <c r="AK118" s="17" t="b">
        <f t="shared" si="3"/>
        <v>0</v>
      </c>
      <c r="AL118" s="17" t="b">
        <f t="shared" si="3"/>
        <v>0</v>
      </c>
      <c r="AN118" s="17" t="e">
        <f>ROUND(#REF!,1)=ROUND(Y118,1)</f>
        <v>#REF!</v>
      </c>
      <c r="AO118" s="17" t="e">
        <f>AC118=#REF!</f>
        <v>#REF!</v>
      </c>
      <c r="AP118" s="17" t="e">
        <f>AD118=#REF!</f>
        <v>#REF!</v>
      </c>
    </row>
    <row r="119" spans="1:42" s="17" customFormat="1">
      <c r="A119" s="9"/>
      <c r="B119" s="9"/>
      <c r="C119" s="10" t="s">
        <v>24</v>
      </c>
      <c r="D119" s="11">
        <v>18.387798587008501</v>
      </c>
      <c r="E119" s="11">
        <v>15.7922473214582</v>
      </c>
      <c r="F119" s="11">
        <v>10.2874907799031</v>
      </c>
      <c r="G119" s="11">
        <v>12.8064673319387</v>
      </c>
      <c r="H119" s="11">
        <v>8.3516163461316903</v>
      </c>
      <c r="I119" s="11">
        <v>10.3727405345428</v>
      </c>
      <c r="J119" s="11">
        <v>4.6923817422010297</v>
      </c>
      <c r="K119" s="11">
        <v>2.8427497645836799</v>
      </c>
      <c r="L119" s="12"/>
      <c r="M119" s="13"/>
      <c r="N119" s="14">
        <v>-16.809999999999999</v>
      </c>
      <c r="O119" s="14">
        <v>0.84</v>
      </c>
      <c r="P119" s="14">
        <v>-18.98</v>
      </c>
      <c r="Q119" s="14">
        <v>-14.65</v>
      </c>
      <c r="R119" s="31" t="s">
        <v>22</v>
      </c>
      <c r="S119" s="31" t="s">
        <v>25</v>
      </c>
      <c r="T119" s="16">
        <v>306.675577761981</v>
      </c>
      <c r="U119" s="16">
        <v>404.53688084716998</v>
      </c>
      <c r="V119" s="16">
        <v>186.95875974088599</v>
      </c>
      <c r="W119" s="16">
        <v>142.65596779323201</v>
      </c>
      <c r="Y119" s="17">
        <v>-16.86</v>
      </c>
      <c r="Z119" s="17">
        <v>3.49</v>
      </c>
      <c r="AA119" s="17">
        <v>-25.86</v>
      </c>
      <c r="AB119" s="17">
        <v>-7.85</v>
      </c>
      <c r="AC119" s="17" t="s">
        <v>22</v>
      </c>
      <c r="AD119" s="17" t="s">
        <v>23</v>
      </c>
      <c r="AE119" s="17" t="b">
        <f t="shared" si="4"/>
        <v>0</v>
      </c>
      <c r="AF119" s="17" t="b">
        <f t="shared" si="4"/>
        <v>0</v>
      </c>
      <c r="AG119" s="17" t="e">
        <f t="shared" si="4"/>
        <v>#VALUE!</v>
      </c>
      <c r="AH119" s="17" t="e">
        <f t="shared" si="3"/>
        <v>#VALUE!</v>
      </c>
      <c r="AI119" s="17" t="b">
        <f t="shared" si="3"/>
        <v>0</v>
      </c>
      <c r="AJ119" s="17" t="b">
        <f t="shared" si="3"/>
        <v>0</v>
      </c>
      <c r="AK119" s="17" t="b">
        <f t="shared" si="3"/>
        <v>0</v>
      </c>
      <c r="AL119" s="17" t="b">
        <f t="shared" si="3"/>
        <v>0</v>
      </c>
      <c r="AN119" s="17" t="e">
        <f>ROUND(#REF!,1)=ROUND(Y119,1)</f>
        <v>#REF!</v>
      </c>
      <c r="AO119" s="17" t="e">
        <f>AC119=#REF!</f>
        <v>#REF!</v>
      </c>
      <c r="AP119" s="17" t="e">
        <f>AD119=#REF!</f>
        <v>#REF!</v>
      </c>
    </row>
    <row r="120" spans="1:42" s="17" customFormat="1">
      <c r="A120" s="9"/>
      <c r="B120" s="9"/>
      <c r="C120" s="10" t="s">
        <v>26</v>
      </c>
      <c r="D120" s="11">
        <v>17.2944602223609</v>
      </c>
      <c r="E120" s="11">
        <v>16.2448751710814</v>
      </c>
      <c r="F120" s="11">
        <v>15.5466809782389</v>
      </c>
      <c r="G120" s="11">
        <v>13.324494615578001</v>
      </c>
      <c r="H120" s="11">
        <v>11.8233598991136</v>
      </c>
      <c r="I120" s="11">
        <v>10.6525102041354</v>
      </c>
      <c r="J120" s="11">
        <v>8.0393910823878105</v>
      </c>
      <c r="K120" s="11">
        <v>5.7843433465782699</v>
      </c>
      <c r="L120" s="12"/>
      <c r="M120" s="13"/>
      <c r="N120" s="14">
        <v>-11.14</v>
      </c>
      <c r="O120" s="14">
        <v>0.73</v>
      </c>
      <c r="P120" s="14">
        <v>-13.02</v>
      </c>
      <c r="Q120" s="14">
        <v>-9.26</v>
      </c>
      <c r="R120" s="31" t="s">
        <v>22</v>
      </c>
      <c r="S120" s="31" t="s">
        <v>25</v>
      </c>
      <c r="T120" s="16">
        <v>464.27675514167601</v>
      </c>
      <c r="U120" s="16">
        <v>431.22078895029398</v>
      </c>
      <c r="V120" s="16">
        <v>332.037889195302</v>
      </c>
      <c r="W120" s="16">
        <v>261.46351889421697</v>
      </c>
      <c r="Y120" s="17">
        <v>-11.08</v>
      </c>
      <c r="Z120" s="17">
        <v>1.35</v>
      </c>
      <c r="AA120" s="17">
        <v>-14.56</v>
      </c>
      <c r="AB120" s="17">
        <v>-7.61</v>
      </c>
      <c r="AC120" s="17" t="s">
        <v>22</v>
      </c>
      <c r="AD120" s="17" t="s">
        <v>25</v>
      </c>
      <c r="AE120" s="17" t="b">
        <f t="shared" si="4"/>
        <v>0</v>
      </c>
      <c r="AF120" s="17" t="b">
        <f t="shared" si="4"/>
        <v>0</v>
      </c>
      <c r="AG120" s="17" t="e">
        <f t="shared" si="4"/>
        <v>#VALUE!</v>
      </c>
      <c r="AH120" s="17" t="e">
        <f t="shared" si="3"/>
        <v>#VALUE!</v>
      </c>
      <c r="AI120" s="17" t="b">
        <f t="shared" si="3"/>
        <v>0</v>
      </c>
      <c r="AJ120" s="17" t="b">
        <f t="shared" si="3"/>
        <v>0</v>
      </c>
      <c r="AK120" s="17" t="b">
        <f t="shared" si="3"/>
        <v>0</v>
      </c>
      <c r="AL120" s="17" t="b">
        <f t="shared" si="3"/>
        <v>0</v>
      </c>
      <c r="AN120" s="17" t="e">
        <f>ROUND(#REF!,1)=ROUND(Y120,1)</f>
        <v>#REF!</v>
      </c>
      <c r="AO120" s="17" t="e">
        <f>AC120=#REF!</f>
        <v>#REF!</v>
      </c>
      <c r="AP120" s="17" t="e">
        <f>AD120=#REF!</f>
        <v>#REF!</v>
      </c>
    </row>
    <row r="121" spans="1:42" s="17" customFormat="1">
      <c r="A121" s="9"/>
      <c r="B121" s="9"/>
      <c r="C121" s="10" t="s">
        <v>27</v>
      </c>
      <c r="D121" s="11">
        <v>16.5479336785653</v>
      </c>
      <c r="E121" s="11">
        <v>14.6419866050681</v>
      </c>
      <c r="F121" s="11">
        <v>17.4813533911937</v>
      </c>
      <c r="G121" s="11">
        <v>12.251573785626499</v>
      </c>
      <c r="H121" s="11">
        <v>11.4931048267579</v>
      </c>
      <c r="I121" s="11">
        <v>10.197007053026599</v>
      </c>
      <c r="J121" s="11">
        <v>9.1453120464670992</v>
      </c>
      <c r="K121" s="11">
        <v>8.8105728221223796</v>
      </c>
      <c r="L121" s="12"/>
      <c r="M121" s="13"/>
      <c r="N121" s="14">
        <v>-7.88</v>
      </c>
      <c r="O121" s="14">
        <v>0.84</v>
      </c>
      <c r="P121" s="14">
        <v>-10.039999999999999</v>
      </c>
      <c r="Q121" s="14">
        <v>-5.71</v>
      </c>
      <c r="R121" s="31" t="s">
        <v>22</v>
      </c>
      <c r="S121" s="31" t="s">
        <v>23</v>
      </c>
      <c r="T121" s="16">
        <v>327.95436537438502</v>
      </c>
      <c r="U121" s="16">
        <v>295.21006641345298</v>
      </c>
      <c r="V121" s="16">
        <v>266.95165863637499</v>
      </c>
      <c r="W121" s="16">
        <v>266.909022941069</v>
      </c>
      <c r="Y121" s="17">
        <v>-7.94</v>
      </c>
      <c r="Z121" s="17">
        <v>1.61</v>
      </c>
      <c r="AA121" s="17">
        <v>-12.08</v>
      </c>
      <c r="AB121" s="17">
        <v>-3.8</v>
      </c>
      <c r="AC121" s="17" t="s">
        <v>22</v>
      </c>
      <c r="AD121" s="17" t="s">
        <v>23</v>
      </c>
      <c r="AE121" s="17" t="b">
        <f t="shared" si="4"/>
        <v>0</v>
      </c>
      <c r="AF121" s="17" t="b">
        <f t="shared" si="4"/>
        <v>0</v>
      </c>
      <c r="AG121" s="17" t="e">
        <f t="shared" si="4"/>
        <v>#VALUE!</v>
      </c>
      <c r="AH121" s="17" t="e">
        <f t="shared" si="3"/>
        <v>#VALUE!</v>
      </c>
      <c r="AI121" s="17" t="b">
        <f t="shared" si="3"/>
        <v>0</v>
      </c>
      <c r="AJ121" s="17" t="b">
        <f t="shared" si="3"/>
        <v>0</v>
      </c>
      <c r="AK121" s="17" t="b">
        <f t="shared" si="3"/>
        <v>0</v>
      </c>
      <c r="AL121" s="17" t="b">
        <f t="shared" si="3"/>
        <v>0</v>
      </c>
      <c r="AN121" s="17" t="e">
        <f>ROUND(#REF!,1)=ROUND(Y121,1)</f>
        <v>#REF!</v>
      </c>
      <c r="AO121" s="17" t="e">
        <f>AC121=#REF!</f>
        <v>#REF!</v>
      </c>
      <c r="AP121" s="17" t="e">
        <f>AD121=#REF!</f>
        <v>#REF!</v>
      </c>
    </row>
    <row r="122" spans="1:42" s="17" customFormat="1">
      <c r="A122" s="9"/>
      <c r="B122" s="9"/>
      <c r="C122" s="10" t="s">
        <v>28</v>
      </c>
      <c r="D122" s="11">
        <v>23.452073115043401</v>
      </c>
      <c r="E122" s="11">
        <v>20.373882575228599</v>
      </c>
      <c r="F122" s="11">
        <v>17.324408976348298</v>
      </c>
      <c r="G122" s="11">
        <v>16.728915412796301</v>
      </c>
      <c r="H122" s="11">
        <v>15.6732793496772</v>
      </c>
      <c r="I122" s="11">
        <v>18.253030769791899</v>
      </c>
      <c r="J122" s="11">
        <v>12.0223316349588</v>
      </c>
      <c r="K122" s="11">
        <v>12.650179318021101</v>
      </c>
      <c r="L122" s="12"/>
      <c r="M122" s="13"/>
      <c r="N122" s="14">
        <v>-6.96</v>
      </c>
      <c r="O122" s="14">
        <v>0.77</v>
      </c>
      <c r="P122" s="14">
        <v>-8.94</v>
      </c>
      <c r="Q122" s="14">
        <v>-4.9800000000000004</v>
      </c>
      <c r="R122" s="31" t="s">
        <v>22</v>
      </c>
      <c r="S122" s="31" t="s">
        <v>23</v>
      </c>
      <c r="T122" s="16">
        <v>379.45009305568402</v>
      </c>
      <c r="U122" s="16">
        <v>478.53605070665299</v>
      </c>
      <c r="V122" s="16">
        <v>294.17598648002502</v>
      </c>
      <c r="W122" s="16">
        <v>320.68204571183401</v>
      </c>
      <c r="Y122" s="17">
        <v>-6.79</v>
      </c>
      <c r="Z122" s="17">
        <v>1.91</v>
      </c>
      <c r="AA122" s="17">
        <v>-11.73</v>
      </c>
      <c r="AB122" s="17">
        <v>-1.85</v>
      </c>
      <c r="AC122" s="17" t="s">
        <v>23</v>
      </c>
      <c r="AD122" s="17" t="s">
        <v>23</v>
      </c>
      <c r="AE122" s="17" t="b">
        <f t="shared" si="4"/>
        <v>0</v>
      </c>
      <c r="AF122" s="17" t="b">
        <f t="shared" si="4"/>
        <v>0</v>
      </c>
      <c r="AG122" s="17" t="e">
        <f t="shared" si="4"/>
        <v>#VALUE!</v>
      </c>
      <c r="AH122" s="17" t="e">
        <f t="shared" si="3"/>
        <v>#VALUE!</v>
      </c>
      <c r="AI122" s="17" t="b">
        <f t="shared" si="3"/>
        <v>0</v>
      </c>
      <c r="AJ122" s="17" t="b">
        <f t="shared" si="3"/>
        <v>0</v>
      </c>
      <c r="AK122" s="17" t="b">
        <f t="shared" si="3"/>
        <v>0</v>
      </c>
      <c r="AL122" s="17" t="b">
        <f t="shared" si="3"/>
        <v>0</v>
      </c>
      <c r="AN122" s="17" t="e">
        <f>ROUND(#REF!,1)=ROUND(Y122,1)</f>
        <v>#REF!</v>
      </c>
      <c r="AO122" s="17" t="e">
        <f>AC122=#REF!</f>
        <v>#REF!</v>
      </c>
      <c r="AP122" s="17" t="e">
        <f>AD122=#REF!</f>
        <v>#REF!</v>
      </c>
    </row>
    <row r="123" spans="1:42" s="17" customFormat="1" ht="13.8" thickBot="1">
      <c r="A123" s="33"/>
      <c r="B123" s="33"/>
      <c r="C123" s="34" t="s">
        <v>29</v>
      </c>
      <c r="D123" s="35">
        <v>16.396174564808302</v>
      </c>
      <c r="E123" s="35">
        <v>14.3232615326885</v>
      </c>
      <c r="F123" s="35">
        <v>13.047810310079401</v>
      </c>
      <c r="G123" s="35">
        <v>12.955354590213499</v>
      </c>
      <c r="H123" s="35">
        <v>16.918634412193299</v>
      </c>
      <c r="I123" s="35">
        <v>9.6815938730166593</v>
      </c>
      <c r="J123" s="35">
        <v>12.135100102791601</v>
      </c>
      <c r="K123" s="35">
        <v>8.4252266385770405</v>
      </c>
      <c r="L123" s="36"/>
      <c r="M123" s="37"/>
      <c r="N123" s="38">
        <v>-5.14</v>
      </c>
      <c r="O123" s="38">
        <v>1.41</v>
      </c>
      <c r="P123" s="38">
        <v>-8.7799999999999994</v>
      </c>
      <c r="Q123" s="38">
        <v>-1.51</v>
      </c>
      <c r="R123" s="39" t="s">
        <v>23</v>
      </c>
      <c r="S123" s="39" t="s">
        <v>23</v>
      </c>
      <c r="T123" s="16">
        <v>171.06626899986699</v>
      </c>
      <c r="U123" s="16">
        <v>92.339732970737202</v>
      </c>
      <c r="V123" s="16">
        <v>120.97870233425699</v>
      </c>
      <c r="W123" s="16">
        <v>94.854073929632193</v>
      </c>
      <c r="Y123" s="17">
        <v>-4.34</v>
      </c>
      <c r="Z123" s="17">
        <v>2.58</v>
      </c>
      <c r="AA123" s="17">
        <v>-11</v>
      </c>
      <c r="AB123" s="17">
        <v>2.31</v>
      </c>
      <c r="AC123" s="17" t="s">
        <v>23</v>
      </c>
      <c r="AD123" s="17" t="s">
        <v>23</v>
      </c>
      <c r="AE123" s="17" t="b">
        <f t="shared" si="4"/>
        <v>0</v>
      </c>
      <c r="AF123" s="17" t="b">
        <f t="shared" si="4"/>
        <v>0</v>
      </c>
      <c r="AG123" s="17" t="e">
        <f t="shared" si="4"/>
        <v>#VALUE!</v>
      </c>
      <c r="AH123" s="17" t="e">
        <f t="shared" si="3"/>
        <v>#VALUE!</v>
      </c>
      <c r="AI123" s="17" t="b">
        <f t="shared" si="3"/>
        <v>0</v>
      </c>
      <c r="AJ123" s="17" t="b">
        <f t="shared" si="3"/>
        <v>0</v>
      </c>
      <c r="AK123" s="17" t="b">
        <f t="shared" si="3"/>
        <v>0</v>
      </c>
      <c r="AL123" s="17" t="b">
        <f t="shared" si="3"/>
        <v>0</v>
      </c>
      <c r="AN123" s="17" t="e">
        <f>ROUND(#REF!,1)=ROUND(Y123,1)</f>
        <v>#REF!</v>
      </c>
      <c r="AO123" s="17" t="e">
        <f>AC123=#REF!</f>
        <v>#REF!</v>
      </c>
      <c r="AP123" s="17" t="e">
        <f>AD123=#REF!</f>
        <v>#REF!</v>
      </c>
    </row>
    <row r="124" spans="1:42" s="17" customFormat="1">
      <c r="A124" s="47" t="s">
        <v>40</v>
      </c>
      <c r="B124" s="40" t="s">
        <v>20</v>
      </c>
      <c r="C124" s="41" t="s">
        <v>21</v>
      </c>
      <c r="D124" s="42">
        <v>28.138687749934299</v>
      </c>
      <c r="E124" s="42">
        <v>32.826616362147</v>
      </c>
      <c r="F124" s="42">
        <v>30.1699044261529</v>
      </c>
      <c r="G124" s="42">
        <v>37.758565005674797</v>
      </c>
      <c r="H124" s="42">
        <v>39.9218704217284</v>
      </c>
      <c r="I124" s="42">
        <v>51.6237338712031</v>
      </c>
      <c r="J124" s="42">
        <v>57.863919006431502</v>
      </c>
      <c r="K124" s="42">
        <v>59.439667736902202</v>
      </c>
      <c r="L124" s="43"/>
      <c r="M124" s="44"/>
      <c r="N124" s="45">
        <v>24.99</v>
      </c>
      <c r="O124" s="45">
        <v>0.88</v>
      </c>
      <c r="P124" s="45">
        <v>22.71</v>
      </c>
      <c r="Q124" s="45">
        <v>27.27</v>
      </c>
      <c r="R124" s="46" t="s">
        <v>22</v>
      </c>
      <c r="S124" s="46" t="s">
        <v>23</v>
      </c>
      <c r="T124" s="16">
        <v>305.523118293273</v>
      </c>
      <c r="U124" s="16">
        <v>478.878831334344</v>
      </c>
      <c r="V124" s="16">
        <v>616.37934326827803</v>
      </c>
      <c r="W124" s="16">
        <v>665.38645689094301</v>
      </c>
      <c r="Y124" s="17">
        <v>23.54</v>
      </c>
      <c r="Z124" s="17">
        <v>1.71</v>
      </c>
      <c r="AA124" s="17">
        <v>19.13</v>
      </c>
      <c r="AB124" s="17">
        <v>27.94</v>
      </c>
      <c r="AC124" s="17" t="s">
        <v>22</v>
      </c>
      <c r="AD124" s="17" t="s">
        <v>23</v>
      </c>
      <c r="AE124" s="17" t="b">
        <f t="shared" si="4"/>
        <v>0</v>
      </c>
      <c r="AF124" s="17" t="b">
        <f t="shared" si="4"/>
        <v>0</v>
      </c>
      <c r="AG124" s="17" t="e">
        <f t="shared" si="4"/>
        <v>#VALUE!</v>
      </c>
      <c r="AH124" s="17" t="e">
        <f t="shared" si="3"/>
        <v>#VALUE!</v>
      </c>
      <c r="AI124" s="17" t="b">
        <f t="shared" si="3"/>
        <v>0</v>
      </c>
      <c r="AJ124" s="17" t="b">
        <f t="shared" si="3"/>
        <v>0</v>
      </c>
      <c r="AK124" s="17" t="b">
        <f t="shared" si="3"/>
        <v>0</v>
      </c>
      <c r="AL124" s="17" t="b">
        <f t="shared" si="3"/>
        <v>0</v>
      </c>
      <c r="AN124" s="17" t="e">
        <f>ROUND(#REF!,1)=ROUND(Y124,1)</f>
        <v>#REF!</v>
      </c>
      <c r="AO124" s="17" t="e">
        <f>AC124=#REF!</f>
        <v>#REF!</v>
      </c>
      <c r="AP124" s="17" t="e">
        <f>AD124=#REF!</f>
        <v>#REF!</v>
      </c>
    </row>
    <row r="125" spans="1:42" s="17" customFormat="1">
      <c r="A125" s="48"/>
      <c r="B125" s="9"/>
      <c r="C125" s="10" t="s">
        <v>24</v>
      </c>
      <c r="D125" s="11">
        <v>17.380769775523898</v>
      </c>
      <c r="E125" s="11">
        <v>19.821934238006602</v>
      </c>
      <c r="F125" s="11">
        <v>24.507677041403699</v>
      </c>
      <c r="G125" s="11">
        <v>25.919421915668899</v>
      </c>
      <c r="H125" s="11">
        <v>40.620240079040101</v>
      </c>
      <c r="I125" s="11">
        <v>49.0141250544727</v>
      </c>
      <c r="J125" s="11">
        <v>57.919177424576297</v>
      </c>
      <c r="K125" s="11">
        <v>55.942539330791703</v>
      </c>
      <c r="L125" s="12"/>
      <c r="M125" s="13"/>
      <c r="N125" s="14">
        <v>35.26</v>
      </c>
      <c r="O125" s="14">
        <v>0.67</v>
      </c>
      <c r="P125" s="14">
        <v>33.53</v>
      </c>
      <c r="Q125" s="14">
        <v>36.99</v>
      </c>
      <c r="R125" s="31" t="s">
        <v>22</v>
      </c>
      <c r="S125" s="31" t="s">
        <v>25</v>
      </c>
      <c r="T125" s="16">
        <v>715.76773902725301</v>
      </c>
      <c r="U125" s="16">
        <v>1009.1945220478</v>
      </c>
      <c r="V125" s="16">
        <v>1440.4900656074601</v>
      </c>
      <c r="W125" s="16">
        <v>1350.3552057570701</v>
      </c>
      <c r="Y125" s="17">
        <v>35.270000000000003</v>
      </c>
      <c r="Z125" s="17">
        <v>2.33</v>
      </c>
      <c r="AA125" s="17">
        <v>29.27</v>
      </c>
      <c r="AB125" s="17">
        <v>41.27</v>
      </c>
      <c r="AC125" s="17" t="s">
        <v>22</v>
      </c>
      <c r="AD125" s="17" t="s">
        <v>23</v>
      </c>
      <c r="AE125" s="17" t="b">
        <f t="shared" si="4"/>
        <v>0</v>
      </c>
      <c r="AF125" s="17" t="b">
        <f t="shared" si="4"/>
        <v>0</v>
      </c>
      <c r="AG125" s="17" t="e">
        <f t="shared" si="4"/>
        <v>#VALUE!</v>
      </c>
      <c r="AH125" s="17" t="e">
        <f t="shared" si="3"/>
        <v>#VALUE!</v>
      </c>
      <c r="AI125" s="17" t="b">
        <f t="shared" si="3"/>
        <v>0</v>
      </c>
      <c r="AJ125" s="17" t="b">
        <f t="shared" si="3"/>
        <v>0</v>
      </c>
      <c r="AK125" s="17" t="b">
        <f t="shared" si="3"/>
        <v>0</v>
      </c>
      <c r="AL125" s="17" t="b">
        <f t="shared" si="3"/>
        <v>0</v>
      </c>
      <c r="AN125" s="17" t="e">
        <f>ROUND(#REF!,1)=ROUND(Y125,1)</f>
        <v>#REF!</v>
      </c>
      <c r="AO125" s="17" t="e">
        <f>AC125=#REF!</f>
        <v>#REF!</v>
      </c>
      <c r="AP125" s="17" t="e">
        <f>AD125=#REF!</f>
        <v>#REF!</v>
      </c>
    </row>
    <row r="126" spans="1:42" s="17" customFormat="1">
      <c r="A126" s="48"/>
      <c r="B126" s="9"/>
      <c r="C126" s="10" t="s">
        <v>26</v>
      </c>
      <c r="D126" s="11">
        <v>24.272375733947801</v>
      </c>
      <c r="E126" s="11">
        <v>26.231002296847699</v>
      </c>
      <c r="F126" s="11">
        <v>25.302878295375599</v>
      </c>
      <c r="G126" s="11">
        <v>37.446516807224398</v>
      </c>
      <c r="H126" s="11">
        <v>38.496635541864002</v>
      </c>
      <c r="I126" s="11">
        <v>50.051077405855402</v>
      </c>
      <c r="J126" s="11">
        <v>56.517299389597497</v>
      </c>
      <c r="K126" s="11">
        <v>57.297222171651697</v>
      </c>
      <c r="L126" s="12"/>
      <c r="M126" s="13"/>
      <c r="N126" s="14">
        <v>27.84</v>
      </c>
      <c r="O126" s="14">
        <v>0.67</v>
      </c>
      <c r="P126" s="14">
        <v>26.12</v>
      </c>
      <c r="Q126" s="14">
        <v>29.56</v>
      </c>
      <c r="R126" s="31" t="s">
        <v>22</v>
      </c>
      <c r="S126" s="31" t="s">
        <v>23</v>
      </c>
      <c r="T126" s="16">
        <v>568.39521061643097</v>
      </c>
      <c r="U126" s="16">
        <v>900.59444389965995</v>
      </c>
      <c r="V126" s="16">
        <v>1158.0394644928499</v>
      </c>
      <c r="W126" s="16">
        <v>1218.35445516615</v>
      </c>
      <c r="Y126" s="17">
        <v>27.09</v>
      </c>
      <c r="Z126" s="17">
        <v>2.13</v>
      </c>
      <c r="AA126" s="17">
        <v>21.61</v>
      </c>
      <c r="AB126" s="17">
        <v>32.58</v>
      </c>
      <c r="AC126" s="17" t="s">
        <v>22</v>
      </c>
      <c r="AD126" s="17" t="s">
        <v>23</v>
      </c>
      <c r="AE126" s="17" t="b">
        <f t="shared" si="4"/>
        <v>0</v>
      </c>
      <c r="AF126" s="17" t="b">
        <f t="shared" si="4"/>
        <v>0</v>
      </c>
      <c r="AG126" s="17" t="e">
        <f t="shared" si="4"/>
        <v>#VALUE!</v>
      </c>
      <c r="AH126" s="17" t="e">
        <f t="shared" si="3"/>
        <v>#VALUE!</v>
      </c>
      <c r="AI126" s="17" t="b">
        <f t="shared" si="3"/>
        <v>0</v>
      </c>
      <c r="AJ126" s="17" t="b">
        <f t="shared" si="3"/>
        <v>0</v>
      </c>
      <c r="AK126" s="17" t="b">
        <f t="shared" si="3"/>
        <v>0</v>
      </c>
      <c r="AL126" s="17" t="b">
        <f t="shared" si="3"/>
        <v>0</v>
      </c>
      <c r="AN126" s="17" t="e">
        <f>ROUND(#REF!,1)=ROUND(Y126,1)</f>
        <v>#REF!</v>
      </c>
      <c r="AO126" s="17" t="e">
        <f>AC126=#REF!</f>
        <v>#REF!</v>
      </c>
      <c r="AP126" s="17" t="e">
        <f>AD126=#REF!</f>
        <v>#REF!</v>
      </c>
    </row>
    <row r="127" spans="1:42" s="17" customFormat="1">
      <c r="A127" s="48"/>
      <c r="B127" s="9"/>
      <c r="C127" s="10" t="s">
        <v>27</v>
      </c>
      <c r="D127" s="11">
        <v>28.4877677498569</v>
      </c>
      <c r="E127" s="11">
        <v>29.7474744361669</v>
      </c>
      <c r="F127" s="11">
        <v>27.593131396402701</v>
      </c>
      <c r="G127" s="11">
        <v>37.2537350511924</v>
      </c>
      <c r="H127" s="11">
        <v>39.721263667100501</v>
      </c>
      <c r="I127" s="11">
        <v>49.527501442823301</v>
      </c>
      <c r="J127" s="11">
        <v>59.687555217423601</v>
      </c>
      <c r="K127" s="11">
        <v>58.970743730764298</v>
      </c>
      <c r="L127" s="12"/>
      <c r="M127" s="13"/>
      <c r="N127" s="14">
        <v>26.18</v>
      </c>
      <c r="O127" s="14">
        <v>1.48</v>
      </c>
      <c r="P127" s="14">
        <v>22.37</v>
      </c>
      <c r="Q127" s="14">
        <v>30</v>
      </c>
      <c r="R127" s="31" t="s">
        <v>22</v>
      </c>
      <c r="S127" s="31" t="s">
        <v>23</v>
      </c>
      <c r="T127" s="16">
        <v>108.86833998715301</v>
      </c>
      <c r="U127" s="16">
        <v>163.26556265603</v>
      </c>
      <c r="V127" s="16">
        <v>244.718976391437</v>
      </c>
      <c r="W127" s="16">
        <v>239.42121954690299</v>
      </c>
      <c r="Y127" s="17">
        <v>24.89</v>
      </c>
      <c r="Z127" s="17">
        <v>2.2400000000000002</v>
      </c>
      <c r="AA127" s="17">
        <v>19.11</v>
      </c>
      <c r="AB127" s="17">
        <v>30.68</v>
      </c>
      <c r="AC127" s="17" t="s">
        <v>22</v>
      </c>
      <c r="AD127" s="17" t="s">
        <v>23</v>
      </c>
      <c r="AE127" s="17" t="b">
        <f t="shared" si="4"/>
        <v>0</v>
      </c>
      <c r="AF127" s="17" t="b">
        <f t="shared" si="4"/>
        <v>1</v>
      </c>
      <c r="AG127" s="17" t="e">
        <f t="shared" si="4"/>
        <v>#VALUE!</v>
      </c>
      <c r="AH127" s="17" t="e">
        <f t="shared" si="3"/>
        <v>#VALUE!</v>
      </c>
      <c r="AI127" s="17" t="b">
        <f t="shared" si="3"/>
        <v>0</v>
      </c>
      <c r="AJ127" s="17" t="b">
        <f t="shared" si="3"/>
        <v>0</v>
      </c>
      <c r="AK127" s="17" t="b">
        <f t="shared" si="3"/>
        <v>0</v>
      </c>
      <c r="AL127" s="17" t="b">
        <f t="shared" si="3"/>
        <v>0</v>
      </c>
      <c r="AN127" s="17" t="e">
        <f>ROUND(#REF!,1)=ROUND(Y127,1)</f>
        <v>#REF!</v>
      </c>
      <c r="AO127" s="17" t="e">
        <f>AC127=#REF!</f>
        <v>#REF!</v>
      </c>
      <c r="AP127" s="17" t="e">
        <f>AD127=#REF!</f>
        <v>#REF!</v>
      </c>
    </row>
    <row r="128" spans="1:42" s="17" customFormat="1">
      <c r="A128" s="48"/>
      <c r="B128" s="9"/>
      <c r="C128" s="10" t="s">
        <v>28</v>
      </c>
      <c r="D128" s="11">
        <v>35.4591652762279</v>
      </c>
      <c r="E128" s="11">
        <v>37.443376906121898</v>
      </c>
      <c r="F128" s="11">
        <v>39.0737404741989</v>
      </c>
      <c r="G128" s="11">
        <v>43.958431872556503</v>
      </c>
      <c r="H128" s="11">
        <v>42.209152170672297</v>
      </c>
      <c r="I128" s="11">
        <v>50.957093451606198</v>
      </c>
      <c r="J128" s="11">
        <v>53.302331321494897</v>
      </c>
      <c r="K128" s="11">
        <v>58.7064574762883</v>
      </c>
      <c r="L128" s="12"/>
      <c r="M128" s="13"/>
      <c r="N128" s="14">
        <v>15.47</v>
      </c>
      <c r="O128" s="14">
        <v>1.1599999999999999</v>
      </c>
      <c r="P128" s="14">
        <v>12.46</v>
      </c>
      <c r="Q128" s="14">
        <v>18.47</v>
      </c>
      <c r="R128" s="31" t="s">
        <v>22</v>
      </c>
      <c r="S128" s="31" t="s">
        <v>23</v>
      </c>
      <c r="T128" s="16">
        <v>160.59513943229601</v>
      </c>
      <c r="U128" s="16">
        <v>228.43643933666999</v>
      </c>
      <c r="V128" s="16">
        <v>251.587003837456</v>
      </c>
      <c r="W128" s="16">
        <v>315.84074122243101</v>
      </c>
      <c r="Y128" s="17">
        <v>15.42</v>
      </c>
      <c r="Z128" s="17">
        <v>1.2</v>
      </c>
      <c r="AA128" s="17">
        <v>12.32</v>
      </c>
      <c r="AB128" s="17">
        <v>18.52</v>
      </c>
      <c r="AC128" s="17" t="s">
        <v>22</v>
      </c>
      <c r="AD128" s="17" t="s">
        <v>23</v>
      </c>
      <c r="AE128" s="17" t="b">
        <f t="shared" si="4"/>
        <v>0</v>
      </c>
      <c r="AF128" s="17" t="b">
        <f t="shared" si="4"/>
        <v>0</v>
      </c>
      <c r="AG128" s="17" t="e">
        <f t="shared" si="4"/>
        <v>#VALUE!</v>
      </c>
      <c r="AH128" s="17" t="e">
        <f t="shared" si="3"/>
        <v>#VALUE!</v>
      </c>
      <c r="AI128" s="17" t="b">
        <f t="shared" si="3"/>
        <v>0</v>
      </c>
      <c r="AJ128" s="17" t="b">
        <f t="shared" ref="AJ128:AL191" si="5">ROUND(U128,0)=ROUND(I128,0)</f>
        <v>0</v>
      </c>
      <c r="AK128" s="17" t="b">
        <f t="shared" si="5"/>
        <v>0</v>
      </c>
      <c r="AL128" s="17" t="b">
        <f t="shared" si="5"/>
        <v>0</v>
      </c>
      <c r="AN128" s="17" t="e">
        <f>ROUND(#REF!,1)=ROUND(Y128,1)</f>
        <v>#REF!</v>
      </c>
      <c r="AO128" s="17" t="e">
        <f>AC128=#REF!</f>
        <v>#REF!</v>
      </c>
      <c r="AP128" s="17" t="e">
        <f>AD128=#REF!</f>
        <v>#REF!</v>
      </c>
    </row>
    <row r="129" spans="1:42" s="17" customFormat="1">
      <c r="A129" s="48"/>
      <c r="B129" s="18"/>
      <c r="C129" s="19" t="s">
        <v>29</v>
      </c>
      <c r="D129" s="20">
        <v>43.724345933427102</v>
      </c>
      <c r="E129" s="20">
        <v>45.008002154357499</v>
      </c>
      <c r="F129" s="20">
        <v>44.165310901950399</v>
      </c>
      <c r="G129" s="20">
        <v>49.090261553459399</v>
      </c>
      <c r="H129" s="20">
        <v>45.567182237847597</v>
      </c>
      <c r="I129" s="20">
        <v>52.374880870135499</v>
      </c>
      <c r="J129" s="20">
        <v>59.213350695026698</v>
      </c>
      <c r="K129" s="20">
        <v>58.733438447650599</v>
      </c>
      <c r="L129" s="21"/>
      <c r="M129" s="22"/>
      <c r="N129" s="23">
        <v>10.9</v>
      </c>
      <c r="O129" s="23">
        <v>1.36</v>
      </c>
      <c r="P129" s="23">
        <v>7.39</v>
      </c>
      <c r="Q129" s="23">
        <v>14.42</v>
      </c>
      <c r="R129" s="32" t="s">
        <v>22</v>
      </c>
      <c r="S129" s="32" t="s">
        <v>23</v>
      </c>
      <c r="T129" s="16">
        <v>110.72825283797</v>
      </c>
      <c r="U129" s="16">
        <v>145.60216881897699</v>
      </c>
      <c r="V129" s="16">
        <v>192.44338975883699</v>
      </c>
      <c r="W129" s="16">
        <v>190.296340570388</v>
      </c>
      <c r="Y129" s="17">
        <v>10.75</v>
      </c>
      <c r="Z129" s="17">
        <v>1.59</v>
      </c>
      <c r="AA129" s="17">
        <v>6.64</v>
      </c>
      <c r="AB129" s="17">
        <v>14.86</v>
      </c>
      <c r="AC129" s="17" t="s">
        <v>22</v>
      </c>
      <c r="AD129" s="17" t="s">
        <v>23</v>
      </c>
      <c r="AE129" s="17" t="b">
        <f t="shared" si="4"/>
        <v>0</v>
      </c>
      <c r="AF129" s="17" t="b">
        <f t="shared" si="4"/>
        <v>0</v>
      </c>
      <c r="AG129" s="17" t="e">
        <f t="shared" si="4"/>
        <v>#VALUE!</v>
      </c>
      <c r="AH129" s="17" t="e">
        <f t="shared" si="4"/>
        <v>#VALUE!</v>
      </c>
      <c r="AI129" s="17" t="b">
        <f t="shared" si="4"/>
        <v>0</v>
      </c>
      <c r="AJ129" s="17" t="b">
        <f t="shared" si="5"/>
        <v>0</v>
      </c>
      <c r="AK129" s="17" t="b">
        <f t="shared" si="5"/>
        <v>0</v>
      </c>
      <c r="AL129" s="17" t="b">
        <f t="shared" si="5"/>
        <v>0</v>
      </c>
      <c r="AN129" s="17" t="e">
        <f>ROUND(#REF!,1)=ROUND(Y129,1)</f>
        <v>#REF!</v>
      </c>
      <c r="AO129" s="17" t="e">
        <f>AC129=#REF!</f>
        <v>#REF!</v>
      </c>
      <c r="AP129" s="17" t="e">
        <f>AD129=#REF!</f>
        <v>#REF!</v>
      </c>
    </row>
    <row r="130" spans="1:42" s="17" customFormat="1">
      <c r="A130" s="48"/>
      <c r="B130" s="24" t="s">
        <v>30</v>
      </c>
      <c r="C130" s="25" t="s">
        <v>21</v>
      </c>
      <c r="D130" s="26">
        <v>0</v>
      </c>
      <c r="E130" s="26">
        <v>0</v>
      </c>
      <c r="F130" s="26">
        <v>0</v>
      </c>
      <c r="G130" s="26">
        <v>2.7270170290909501</v>
      </c>
      <c r="H130" s="26">
        <v>1.26799822373648</v>
      </c>
      <c r="I130" s="26">
        <v>13.467382729274</v>
      </c>
      <c r="J130" s="26">
        <v>28.0505323053236</v>
      </c>
      <c r="K130" s="26">
        <v>32.692458707558302</v>
      </c>
      <c r="L130" s="27"/>
      <c r="M130" s="28"/>
      <c r="N130" s="29">
        <v>125.03</v>
      </c>
      <c r="O130" s="29">
        <v>1.73</v>
      </c>
      <c r="P130" s="29">
        <v>120.57</v>
      </c>
      <c r="Q130" s="29">
        <v>129.47999999999999</v>
      </c>
      <c r="R130" s="30" t="s">
        <v>22</v>
      </c>
      <c r="S130" s="30" t="s">
        <v>25</v>
      </c>
      <c r="T130" s="16">
        <v>171.76674255326401</v>
      </c>
      <c r="U130" s="16">
        <v>448.80726916673899</v>
      </c>
      <c r="V130" s="16">
        <v>1023.7381104457299</v>
      </c>
      <c r="W130" s="16">
        <v>1231.95157675621</v>
      </c>
      <c r="Y130" s="17">
        <v>58.83</v>
      </c>
      <c r="Z130" s="17">
        <v>4.67</v>
      </c>
      <c r="AA130" s="17">
        <v>46.78</v>
      </c>
      <c r="AB130" s="17">
        <v>70.88</v>
      </c>
      <c r="AC130" s="17" t="s">
        <v>22</v>
      </c>
      <c r="AD130" s="17" t="s">
        <v>23</v>
      </c>
      <c r="AE130" s="17" t="b">
        <f t="shared" si="4"/>
        <v>0</v>
      </c>
      <c r="AF130" s="17" t="b">
        <f t="shared" si="4"/>
        <v>0</v>
      </c>
      <c r="AG130" s="17" t="e">
        <f t="shared" si="4"/>
        <v>#VALUE!</v>
      </c>
      <c r="AH130" s="17" t="e">
        <f t="shared" si="4"/>
        <v>#VALUE!</v>
      </c>
      <c r="AI130" s="17" t="b">
        <f t="shared" si="4"/>
        <v>0</v>
      </c>
      <c r="AJ130" s="17" t="b">
        <f t="shared" si="5"/>
        <v>0</v>
      </c>
      <c r="AK130" s="17" t="b">
        <f t="shared" si="5"/>
        <v>0</v>
      </c>
      <c r="AL130" s="17" t="b">
        <f t="shared" si="5"/>
        <v>0</v>
      </c>
      <c r="AN130" s="17" t="e">
        <f>ROUND(#REF!,1)=ROUND(Y130,1)</f>
        <v>#REF!</v>
      </c>
      <c r="AO130" s="17" t="e">
        <f>AC130=#REF!</f>
        <v>#REF!</v>
      </c>
      <c r="AP130" s="17" t="e">
        <f>AD130=#REF!</f>
        <v>#REF!</v>
      </c>
    </row>
    <row r="131" spans="1:42" s="17" customFormat="1">
      <c r="A131" s="48"/>
      <c r="B131" s="9"/>
      <c r="C131" s="10" t="s">
        <v>24</v>
      </c>
      <c r="D131" s="11">
        <v>12.6044352169628</v>
      </c>
      <c r="E131" s="11">
        <v>22.950254977642</v>
      </c>
      <c r="F131" s="11">
        <v>30.3031526111257</v>
      </c>
      <c r="G131" s="11">
        <v>28.425314872199301</v>
      </c>
      <c r="H131" s="11">
        <v>26.031539973737601</v>
      </c>
      <c r="I131" s="11">
        <v>32.6196699013501</v>
      </c>
      <c r="J131" s="11">
        <v>43.246443883120698</v>
      </c>
      <c r="K131" s="11">
        <v>48.9482922181327</v>
      </c>
      <c r="L131" s="12"/>
      <c r="M131" s="13"/>
      <c r="N131" s="14">
        <v>24.34</v>
      </c>
      <c r="O131" s="14">
        <v>0.51</v>
      </c>
      <c r="P131" s="14">
        <v>23.02</v>
      </c>
      <c r="Q131" s="14">
        <v>25.66</v>
      </c>
      <c r="R131" s="31" t="s">
        <v>22</v>
      </c>
      <c r="S131" s="31" t="s">
        <v>23</v>
      </c>
      <c r="T131" s="16">
        <v>789.76022821691004</v>
      </c>
      <c r="U131" s="16">
        <v>1093.3347925568401</v>
      </c>
      <c r="V131" s="16">
        <v>1700.88567585428</v>
      </c>
      <c r="W131" s="16">
        <v>2146.54889073819</v>
      </c>
      <c r="Y131" s="17">
        <v>23.71</v>
      </c>
      <c r="Z131" s="17">
        <v>3.23</v>
      </c>
      <c r="AA131" s="17">
        <v>15.37</v>
      </c>
      <c r="AB131" s="17">
        <v>32.049999999999997</v>
      </c>
      <c r="AC131" s="17" t="s">
        <v>22</v>
      </c>
      <c r="AD131" s="17" t="s">
        <v>23</v>
      </c>
      <c r="AE131" s="17" t="b">
        <f t="shared" si="4"/>
        <v>0</v>
      </c>
      <c r="AF131" s="17" t="b">
        <f t="shared" si="4"/>
        <v>0</v>
      </c>
      <c r="AG131" s="17" t="e">
        <f t="shared" si="4"/>
        <v>#VALUE!</v>
      </c>
      <c r="AH131" s="17" t="e">
        <f t="shared" si="4"/>
        <v>#VALUE!</v>
      </c>
      <c r="AI131" s="17" t="b">
        <f t="shared" si="4"/>
        <v>0</v>
      </c>
      <c r="AJ131" s="17" t="b">
        <f t="shared" si="5"/>
        <v>0</v>
      </c>
      <c r="AK131" s="17" t="b">
        <f t="shared" si="5"/>
        <v>0</v>
      </c>
      <c r="AL131" s="17" t="b">
        <f t="shared" si="5"/>
        <v>0</v>
      </c>
      <c r="AN131" s="17" t="e">
        <f>ROUND(#REF!,1)=ROUND(Y131,1)</f>
        <v>#REF!</v>
      </c>
      <c r="AO131" s="17" t="e">
        <f>AC131=#REF!</f>
        <v>#REF!</v>
      </c>
      <c r="AP131" s="17" t="e">
        <f>AD131=#REF!</f>
        <v>#REF!</v>
      </c>
    </row>
    <row r="132" spans="1:42" s="17" customFormat="1">
      <c r="A132" s="48"/>
      <c r="B132" s="9"/>
      <c r="C132" s="10" t="s">
        <v>26</v>
      </c>
      <c r="D132" s="11">
        <v>13.2435884218224</v>
      </c>
      <c r="E132" s="11">
        <v>19.1310587580539</v>
      </c>
      <c r="F132" s="11">
        <v>22.7864418407936</v>
      </c>
      <c r="G132" s="11">
        <v>29.0925156890072</v>
      </c>
      <c r="H132" s="11">
        <v>26.705969374084599</v>
      </c>
      <c r="I132" s="11">
        <v>32.538755478305703</v>
      </c>
      <c r="J132" s="11">
        <v>43.706954599721698</v>
      </c>
      <c r="K132" s="11">
        <v>44.690204393545002</v>
      </c>
      <c r="L132" s="12"/>
      <c r="M132" s="13"/>
      <c r="N132" s="14">
        <v>25.25</v>
      </c>
      <c r="O132" s="14">
        <v>1.1299999999999999</v>
      </c>
      <c r="P132" s="14">
        <v>22.34</v>
      </c>
      <c r="Q132" s="14">
        <v>28.17</v>
      </c>
      <c r="R132" s="31" t="s">
        <v>22</v>
      </c>
      <c r="S132" s="31" t="s">
        <v>23</v>
      </c>
      <c r="T132" s="16">
        <v>190.546791883564</v>
      </c>
      <c r="U132" s="16">
        <v>246.01485550248501</v>
      </c>
      <c r="V132" s="16">
        <v>390.30310457551502</v>
      </c>
      <c r="W132" s="16">
        <v>410.09487989385701</v>
      </c>
      <c r="Y132" s="17">
        <v>24.44</v>
      </c>
      <c r="Z132" s="17">
        <v>1.83</v>
      </c>
      <c r="AA132" s="17">
        <v>19.72</v>
      </c>
      <c r="AB132" s="17">
        <v>29.16</v>
      </c>
      <c r="AC132" s="17" t="s">
        <v>22</v>
      </c>
      <c r="AD132" s="17" t="s">
        <v>23</v>
      </c>
      <c r="AE132" s="17" t="b">
        <f t="shared" si="4"/>
        <v>0</v>
      </c>
      <c r="AF132" s="17" t="b">
        <f t="shared" si="4"/>
        <v>0</v>
      </c>
      <c r="AG132" s="17" t="e">
        <f t="shared" si="4"/>
        <v>#VALUE!</v>
      </c>
      <c r="AH132" s="17" t="e">
        <f t="shared" si="4"/>
        <v>#VALUE!</v>
      </c>
      <c r="AI132" s="17" t="b">
        <f t="shared" si="4"/>
        <v>0</v>
      </c>
      <c r="AJ132" s="17" t="b">
        <f t="shared" si="5"/>
        <v>0</v>
      </c>
      <c r="AK132" s="17" t="b">
        <f t="shared" si="5"/>
        <v>0</v>
      </c>
      <c r="AL132" s="17" t="b">
        <f t="shared" si="5"/>
        <v>0</v>
      </c>
      <c r="AN132" s="17" t="e">
        <f>ROUND(#REF!,1)=ROUND(Y132,1)</f>
        <v>#REF!</v>
      </c>
      <c r="AO132" s="17" t="e">
        <f>AC132=#REF!</f>
        <v>#REF!</v>
      </c>
      <c r="AP132" s="17" t="e">
        <f>AD132=#REF!</f>
        <v>#REF!</v>
      </c>
    </row>
    <row r="133" spans="1:42" s="17" customFormat="1">
      <c r="A133" s="48"/>
      <c r="B133" s="9"/>
      <c r="C133" s="10" t="s">
        <v>27</v>
      </c>
      <c r="D133" s="11">
        <v>25.6177756407087</v>
      </c>
      <c r="E133" s="11">
        <v>30.984790194545599</v>
      </c>
      <c r="F133" s="11">
        <v>34.034156579598402</v>
      </c>
      <c r="G133" s="11">
        <v>36.838936770144599</v>
      </c>
      <c r="H133" s="11">
        <v>40.236102890700302</v>
      </c>
      <c r="I133" s="11">
        <v>40.820441036502302</v>
      </c>
      <c r="J133" s="11">
        <v>56.055349482458503</v>
      </c>
      <c r="K133" s="11">
        <v>61.351327593997397</v>
      </c>
      <c r="L133" s="12"/>
      <c r="M133" s="13"/>
      <c r="N133" s="14">
        <v>24.51</v>
      </c>
      <c r="O133" s="14">
        <v>1.3</v>
      </c>
      <c r="P133" s="14">
        <v>21.16</v>
      </c>
      <c r="Q133" s="14">
        <v>27.85</v>
      </c>
      <c r="R133" s="31" t="s">
        <v>22</v>
      </c>
      <c r="S133" s="31" t="s">
        <v>23</v>
      </c>
      <c r="T133" s="16">
        <v>147.26413657996301</v>
      </c>
      <c r="U133" s="16">
        <v>152.29096020128401</v>
      </c>
      <c r="V133" s="16">
        <v>276.91342644334497</v>
      </c>
      <c r="W133" s="16">
        <v>344.79446107826601</v>
      </c>
      <c r="Y133" s="17">
        <v>23.14</v>
      </c>
      <c r="Z133" s="17">
        <v>2.2000000000000002</v>
      </c>
      <c r="AA133" s="17">
        <v>17.48</v>
      </c>
      <c r="AB133" s="17">
        <v>28.8</v>
      </c>
      <c r="AC133" s="17" t="s">
        <v>22</v>
      </c>
      <c r="AD133" s="17" t="s">
        <v>23</v>
      </c>
      <c r="AE133" s="17" t="b">
        <f t="shared" si="4"/>
        <v>0</v>
      </c>
      <c r="AF133" s="17" t="b">
        <f t="shared" si="4"/>
        <v>0</v>
      </c>
      <c r="AG133" s="17" t="e">
        <f t="shared" si="4"/>
        <v>#VALUE!</v>
      </c>
      <c r="AH133" s="17" t="e">
        <f t="shared" si="4"/>
        <v>#VALUE!</v>
      </c>
      <c r="AI133" s="17" t="b">
        <f t="shared" si="4"/>
        <v>0</v>
      </c>
      <c r="AJ133" s="17" t="b">
        <f t="shared" si="5"/>
        <v>0</v>
      </c>
      <c r="AK133" s="17" t="b">
        <f t="shared" si="5"/>
        <v>0</v>
      </c>
      <c r="AL133" s="17" t="b">
        <f t="shared" si="5"/>
        <v>0</v>
      </c>
      <c r="AN133" s="17" t="e">
        <f>ROUND(#REF!,1)=ROUND(Y133,1)</f>
        <v>#REF!</v>
      </c>
      <c r="AO133" s="17" t="e">
        <f>AC133=#REF!</f>
        <v>#REF!</v>
      </c>
      <c r="AP133" s="17" t="e">
        <f>AD133=#REF!</f>
        <v>#REF!</v>
      </c>
    </row>
    <row r="134" spans="1:42" s="17" customFormat="1">
      <c r="A134" s="48"/>
      <c r="B134" s="9"/>
      <c r="C134" s="10" t="s">
        <v>28</v>
      </c>
      <c r="D134" s="11">
        <v>30.015710516215702</v>
      </c>
      <c r="E134" s="11">
        <v>32.551419933692998</v>
      </c>
      <c r="F134" s="11">
        <v>28.655527787783299</v>
      </c>
      <c r="G134" s="11">
        <v>30.827756138472701</v>
      </c>
      <c r="H134" s="11">
        <v>33.260755608939</v>
      </c>
      <c r="I134" s="11">
        <v>38.675672347079299</v>
      </c>
      <c r="J134" s="11">
        <v>46.308257237539898</v>
      </c>
      <c r="K134" s="11">
        <v>49.566137031127703</v>
      </c>
      <c r="L134" s="12"/>
      <c r="M134" s="13"/>
      <c r="N134" s="14">
        <v>14.2</v>
      </c>
      <c r="O134" s="14">
        <v>1.48</v>
      </c>
      <c r="P134" s="14">
        <v>10.37</v>
      </c>
      <c r="Q134" s="14">
        <v>18.03</v>
      </c>
      <c r="R134" s="31" t="s">
        <v>22</v>
      </c>
      <c r="S134" s="31" t="s">
        <v>23</v>
      </c>
      <c r="T134" s="16">
        <v>98.119229046369895</v>
      </c>
      <c r="U134" s="16">
        <v>123.76215151065399</v>
      </c>
      <c r="V134" s="16">
        <v>168.56205634464499</v>
      </c>
      <c r="W134" s="16">
        <v>192.316611680775</v>
      </c>
      <c r="Y134" s="17">
        <v>13.3</v>
      </c>
      <c r="Z134" s="17">
        <v>2.21</v>
      </c>
      <c r="AA134" s="17">
        <v>7.6</v>
      </c>
      <c r="AB134" s="17">
        <v>19</v>
      </c>
      <c r="AC134" s="17" t="s">
        <v>22</v>
      </c>
      <c r="AD134" s="17" t="s">
        <v>23</v>
      </c>
      <c r="AE134" s="17" t="b">
        <f t="shared" si="4"/>
        <v>0</v>
      </c>
      <c r="AF134" s="17" t="b">
        <f t="shared" si="4"/>
        <v>0</v>
      </c>
      <c r="AG134" s="17" t="e">
        <f t="shared" si="4"/>
        <v>#VALUE!</v>
      </c>
      <c r="AH134" s="17" t="e">
        <f t="shared" si="4"/>
        <v>#VALUE!</v>
      </c>
      <c r="AI134" s="17" t="b">
        <f t="shared" si="4"/>
        <v>0</v>
      </c>
      <c r="AJ134" s="17" t="b">
        <f t="shared" si="5"/>
        <v>0</v>
      </c>
      <c r="AK134" s="17" t="b">
        <f t="shared" si="5"/>
        <v>0</v>
      </c>
      <c r="AL134" s="17" t="b">
        <f t="shared" si="5"/>
        <v>0</v>
      </c>
      <c r="AN134" s="17" t="e">
        <f>ROUND(#REF!,1)=ROUND(Y134,1)</f>
        <v>#REF!</v>
      </c>
      <c r="AO134" s="17" t="e">
        <f>AC134=#REF!</f>
        <v>#REF!</v>
      </c>
      <c r="AP134" s="17" t="e">
        <f>AD134=#REF!</f>
        <v>#REF!</v>
      </c>
    </row>
    <row r="135" spans="1:42" s="17" customFormat="1">
      <c r="A135" s="48"/>
      <c r="B135" s="18"/>
      <c r="C135" s="19" t="s">
        <v>29</v>
      </c>
      <c r="D135" s="20">
        <v>36.195004449201903</v>
      </c>
      <c r="E135" s="20">
        <v>44.604712006678199</v>
      </c>
      <c r="F135" s="20">
        <v>43.713280163387097</v>
      </c>
      <c r="G135" s="20">
        <v>46.257490005301797</v>
      </c>
      <c r="H135" s="20">
        <v>43.672519644726997</v>
      </c>
      <c r="I135" s="20">
        <v>37.326643429304099</v>
      </c>
      <c r="J135" s="20">
        <v>51.035656157363</v>
      </c>
      <c r="K135" s="20">
        <v>45.635337331743798</v>
      </c>
      <c r="L135" s="21"/>
      <c r="M135" s="22"/>
      <c r="N135" s="23">
        <v>3.84</v>
      </c>
      <c r="O135" s="23">
        <v>1.98</v>
      </c>
      <c r="P135" s="23">
        <v>-1.26</v>
      </c>
      <c r="Q135" s="23">
        <v>8.94</v>
      </c>
      <c r="R135" s="32" t="s">
        <v>23</v>
      </c>
      <c r="S135" s="32" t="s">
        <v>23</v>
      </c>
      <c r="T135" s="16">
        <v>64.073403161067105</v>
      </c>
      <c r="U135" s="16">
        <v>47.404837155216299</v>
      </c>
      <c r="V135" s="16">
        <v>82.6777629749281</v>
      </c>
      <c r="W135" s="16">
        <v>69.8888674029062</v>
      </c>
      <c r="Y135" s="17">
        <v>4.17</v>
      </c>
      <c r="Z135" s="17">
        <v>2.5</v>
      </c>
      <c r="AA135" s="17">
        <v>-2.29</v>
      </c>
      <c r="AB135" s="17">
        <v>10.63</v>
      </c>
      <c r="AC135" s="17" t="s">
        <v>23</v>
      </c>
      <c r="AD135" s="17" t="s">
        <v>23</v>
      </c>
      <c r="AE135" s="17" t="b">
        <f t="shared" si="4"/>
        <v>0</v>
      </c>
      <c r="AF135" s="17" t="b">
        <f t="shared" si="4"/>
        <v>0</v>
      </c>
      <c r="AG135" s="17" t="e">
        <f t="shared" si="4"/>
        <v>#VALUE!</v>
      </c>
      <c r="AH135" s="17" t="e">
        <f t="shared" si="4"/>
        <v>#VALUE!</v>
      </c>
      <c r="AI135" s="17" t="b">
        <f t="shared" si="4"/>
        <v>0</v>
      </c>
      <c r="AJ135" s="17" t="b">
        <f t="shared" si="5"/>
        <v>0</v>
      </c>
      <c r="AK135" s="17" t="b">
        <f t="shared" si="5"/>
        <v>0</v>
      </c>
      <c r="AL135" s="17" t="b">
        <f t="shared" si="5"/>
        <v>0</v>
      </c>
      <c r="AN135" s="17" t="e">
        <f>ROUND(#REF!,1)=ROUND(Y135,1)</f>
        <v>#REF!</v>
      </c>
      <c r="AO135" s="17" t="e">
        <f>AC135=#REF!</f>
        <v>#REF!</v>
      </c>
      <c r="AP135" s="17" t="e">
        <f>AD135=#REF!</f>
        <v>#REF!</v>
      </c>
    </row>
    <row r="136" spans="1:42" s="17" customFormat="1">
      <c r="A136" s="48"/>
      <c r="B136" s="9" t="s">
        <v>31</v>
      </c>
      <c r="C136" s="10" t="s">
        <v>21</v>
      </c>
      <c r="D136" s="11">
        <v>36.045819425853402</v>
      </c>
      <c r="E136" s="11">
        <v>42.834764659568897</v>
      </c>
      <c r="F136" s="11">
        <v>43.728214848425203</v>
      </c>
      <c r="G136" s="11">
        <v>43.788062095808598</v>
      </c>
      <c r="H136" s="11">
        <v>46.862078885811997</v>
      </c>
      <c r="I136" s="11">
        <v>52.363102926318298</v>
      </c>
      <c r="J136" s="11">
        <v>63.915600917821102</v>
      </c>
      <c r="K136" s="11">
        <v>68.914708401277395</v>
      </c>
      <c r="L136" s="12"/>
      <c r="M136" s="13"/>
      <c r="N136" s="14">
        <v>23.05</v>
      </c>
      <c r="O136" s="14">
        <v>0.49</v>
      </c>
      <c r="P136" s="14">
        <v>21.79</v>
      </c>
      <c r="Q136" s="14">
        <v>24.32</v>
      </c>
      <c r="R136" s="31" t="s">
        <v>22</v>
      </c>
      <c r="S136" s="31" t="s">
        <v>25</v>
      </c>
      <c r="T136" s="16">
        <v>908.18708880703605</v>
      </c>
      <c r="U136" s="16">
        <v>1152.91761571701</v>
      </c>
      <c r="V136" s="16">
        <v>1839.4909944148901</v>
      </c>
      <c r="W136" s="16">
        <v>2332.3961993450098</v>
      </c>
      <c r="Y136" s="17">
        <v>20.83</v>
      </c>
      <c r="Z136" s="17">
        <v>2.25</v>
      </c>
      <c r="AA136" s="17">
        <v>15.03</v>
      </c>
      <c r="AB136" s="17">
        <v>26.64</v>
      </c>
      <c r="AC136" s="17" t="s">
        <v>22</v>
      </c>
      <c r="AD136" s="17" t="s">
        <v>23</v>
      </c>
      <c r="AE136" s="17" t="b">
        <f t="shared" si="4"/>
        <v>0</v>
      </c>
      <c r="AF136" s="17" t="b">
        <f t="shared" si="4"/>
        <v>0</v>
      </c>
      <c r="AG136" s="17" t="e">
        <f t="shared" si="4"/>
        <v>#VALUE!</v>
      </c>
      <c r="AH136" s="17" t="e">
        <f t="shared" si="4"/>
        <v>#VALUE!</v>
      </c>
      <c r="AI136" s="17" t="b">
        <f t="shared" si="4"/>
        <v>0</v>
      </c>
      <c r="AJ136" s="17" t="b">
        <f t="shared" si="5"/>
        <v>0</v>
      </c>
      <c r="AK136" s="17" t="b">
        <f t="shared" si="5"/>
        <v>0</v>
      </c>
      <c r="AL136" s="17" t="b">
        <f t="shared" si="5"/>
        <v>0</v>
      </c>
      <c r="AN136" s="17" t="e">
        <f>ROUND(#REF!,1)=ROUND(Y136,1)</f>
        <v>#REF!</v>
      </c>
      <c r="AO136" s="17" t="e">
        <f>AC136=#REF!</f>
        <v>#REF!</v>
      </c>
      <c r="AP136" s="17" t="e">
        <f>AD136=#REF!</f>
        <v>#REF!</v>
      </c>
    </row>
    <row r="137" spans="1:42" s="17" customFormat="1">
      <c r="A137" s="48"/>
      <c r="B137" s="9"/>
      <c r="C137" s="10" t="s">
        <v>24</v>
      </c>
      <c r="D137" s="11">
        <v>14.0795386518813</v>
      </c>
      <c r="E137" s="11">
        <v>23.762405999475</v>
      </c>
      <c r="F137" s="11">
        <v>20.844341506755899</v>
      </c>
      <c r="G137" s="11">
        <v>24.135698867811499</v>
      </c>
      <c r="H137" s="11">
        <v>25.4961656344212</v>
      </c>
      <c r="I137" s="11">
        <v>33.452205614128999</v>
      </c>
      <c r="J137" s="11">
        <v>45.640117071163502</v>
      </c>
      <c r="K137" s="11">
        <v>49.118488242618298</v>
      </c>
      <c r="L137" s="12"/>
      <c r="M137" s="13"/>
      <c r="N137" s="14">
        <v>29.29</v>
      </c>
      <c r="O137" s="14">
        <v>0.49</v>
      </c>
      <c r="P137" s="14">
        <v>28.01</v>
      </c>
      <c r="Q137" s="14">
        <v>30.56</v>
      </c>
      <c r="R137" s="31" t="s">
        <v>22</v>
      </c>
      <c r="S137" s="31" t="s">
        <v>25</v>
      </c>
      <c r="T137" s="16">
        <v>896.55684985527296</v>
      </c>
      <c r="U137" s="16">
        <v>1316.3442909159801</v>
      </c>
      <c r="V137" s="16">
        <v>2209.4380674150202</v>
      </c>
      <c r="W137" s="16">
        <v>2572.3352292659201</v>
      </c>
      <c r="Y137" s="17">
        <v>25.95</v>
      </c>
      <c r="Z137" s="17">
        <v>2.68</v>
      </c>
      <c r="AA137" s="17">
        <v>19.05</v>
      </c>
      <c r="AB137" s="17">
        <v>32.86</v>
      </c>
      <c r="AC137" s="17" t="s">
        <v>22</v>
      </c>
      <c r="AD137" s="17" t="s">
        <v>23</v>
      </c>
      <c r="AE137" s="17" t="b">
        <f t="shared" ref="AE137:AI187" si="6">ROUND(P137,0)=ROUND(D137,0)</f>
        <v>0</v>
      </c>
      <c r="AF137" s="17" t="b">
        <f t="shared" si="6"/>
        <v>0</v>
      </c>
      <c r="AG137" s="17" t="e">
        <f t="shared" si="6"/>
        <v>#VALUE!</v>
      </c>
      <c r="AH137" s="17" t="e">
        <f t="shared" si="6"/>
        <v>#VALUE!</v>
      </c>
      <c r="AI137" s="17" t="b">
        <f t="shared" si="6"/>
        <v>0</v>
      </c>
      <c r="AJ137" s="17" t="b">
        <f t="shared" si="5"/>
        <v>0</v>
      </c>
      <c r="AK137" s="17" t="b">
        <f t="shared" si="5"/>
        <v>0</v>
      </c>
      <c r="AL137" s="17" t="b">
        <f t="shared" si="5"/>
        <v>0</v>
      </c>
      <c r="AN137" s="17" t="e">
        <f>ROUND(#REF!,1)=ROUND(Y137,1)</f>
        <v>#REF!</v>
      </c>
      <c r="AO137" s="17" t="e">
        <f>AC137=#REF!</f>
        <v>#REF!</v>
      </c>
      <c r="AP137" s="17" t="e">
        <f>AD137=#REF!</f>
        <v>#REF!</v>
      </c>
    </row>
    <row r="138" spans="1:42" s="17" customFormat="1">
      <c r="A138" s="48"/>
      <c r="B138" s="9"/>
      <c r="C138" s="10" t="s">
        <v>26</v>
      </c>
      <c r="D138" s="11">
        <v>39.625111414320997</v>
      </c>
      <c r="E138" s="11">
        <v>44.509810237568601</v>
      </c>
      <c r="F138" s="11">
        <v>44.565527133662599</v>
      </c>
      <c r="G138" s="11">
        <v>46.491709878309301</v>
      </c>
      <c r="H138" s="11">
        <v>47.8792260335252</v>
      </c>
      <c r="I138" s="11">
        <v>52.516633277803002</v>
      </c>
      <c r="J138" s="11">
        <v>60.357941908697903</v>
      </c>
      <c r="K138" s="11">
        <v>65.812767355763199</v>
      </c>
      <c r="L138" s="12"/>
      <c r="M138" s="13"/>
      <c r="N138" s="14">
        <v>17.28</v>
      </c>
      <c r="O138" s="14">
        <v>0.49</v>
      </c>
      <c r="P138" s="14">
        <v>16.010000000000002</v>
      </c>
      <c r="Q138" s="14">
        <v>18.54</v>
      </c>
      <c r="R138" s="31" t="s">
        <v>22</v>
      </c>
      <c r="S138" s="31" t="s">
        <v>25</v>
      </c>
      <c r="T138" s="16">
        <v>922.63268566603199</v>
      </c>
      <c r="U138" s="16">
        <v>1117.55395615165</v>
      </c>
      <c r="V138" s="16">
        <v>1543.9561540244899</v>
      </c>
      <c r="W138" s="16">
        <v>1970.4342546315499</v>
      </c>
      <c r="Y138" s="17">
        <v>15.95</v>
      </c>
      <c r="Z138" s="17">
        <v>1.69</v>
      </c>
      <c r="AA138" s="17">
        <v>11.6</v>
      </c>
      <c r="AB138" s="17">
        <v>20.309999999999999</v>
      </c>
      <c r="AC138" s="17" t="s">
        <v>22</v>
      </c>
      <c r="AD138" s="17" t="s">
        <v>25</v>
      </c>
      <c r="AE138" s="17" t="b">
        <f t="shared" si="6"/>
        <v>0</v>
      </c>
      <c r="AF138" s="17" t="b">
        <f t="shared" si="6"/>
        <v>0</v>
      </c>
      <c r="AG138" s="17" t="e">
        <f t="shared" si="6"/>
        <v>#VALUE!</v>
      </c>
      <c r="AH138" s="17" t="e">
        <f t="shared" si="6"/>
        <v>#VALUE!</v>
      </c>
      <c r="AI138" s="17" t="b">
        <f t="shared" si="6"/>
        <v>0</v>
      </c>
      <c r="AJ138" s="17" t="b">
        <f t="shared" si="5"/>
        <v>0</v>
      </c>
      <c r="AK138" s="17" t="b">
        <f t="shared" si="5"/>
        <v>0</v>
      </c>
      <c r="AL138" s="17" t="b">
        <f t="shared" si="5"/>
        <v>0</v>
      </c>
      <c r="AN138" s="17" t="e">
        <f>ROUND(#REF!,1)=ROUND(Y138,1)</f>
        <v>#REF!</v>
      </c>
      <c r="AO138" s="17" t="e">
        <f>AC138=#REF!</f>
        <v>#REF!</v>
      </c>
      <c r="AP138" s="17" t="e">
        <f>AD138=#REF!</f>
        <v>#REF!</v>
      </c>
    </row>
    <row r="139" spans="1:42" s="17" customFormat="1">
      <c r="A139" s="48"/>
      <c r="B139" s="9"/>
      <c r="C139" s="10" t="s">
        <v>27</v>
      </c>
      <c r="D139" s="11">
        <v>46.711965352537497</v>
      </c>
      <c r="E139" s="11">
        <v>48.581788642960298</v>
      </c>
      <c r="F139" s="11">
        <v>48.599618223449497</v>
      </c>
      <c r="G139" s="11">
        <v>48.893237336766397</v>
      </c>
      <c r="H139" s="11">
        <v>49.995066796706801</v>
      </c>
      <c r="I139" s="11">
        <v>56.771774995719603</v>
      </c>
      <c r="J139" s="11">
        <v>60.610515592900398</v>
      </c>
      <c r="K139" s="11">
        <v>61.544894370644997</v>
      </c>
      <c r="L139" s="12"/>
      <c r="M139" s="13"/>
      <c r="N139" s="14">
        <v>10.69</v>
      </c>
      <c r="O139" s="14">
        <v>0.6</v>
      </c>
      <c r="P139" s="14">
        <v>9.14</v>
      </c>
      <c r="Q139" s="14">
        <v>12.24</v>
      </c>
      <c r="R139" s="31" t="s">
        <v>22</v>
      </c>
      <c r="S139" s="31" t="s">
        <v>23</v>
      </c>
      <c r="T139" s="16">
        <v>600.44075222844799</v>
      </c>
      <c r="U139" s="16">
        <v>791.39854344033199</v>
      </c>
      <c r="V139" s="16">
        <v>929.15920403916402</v>
      </c>
      <c r="W139" s="16">
        <v>971.17843316877895</v>
      </c>
      <c r="Y139" s="17">
        <v>10.27</v>
      </c>
      <c r="Z139" s="17">
        <v>1.28</v>
      </c>
      <c r="AA139" s="17">
        <v>6.98</v>
      </c>
      <c r="AB139" s="17">
        <v>13.56</v>
      </c>
      <c r="AC139" s="17" t="s">
        <v>22</v>
      </c>
      <c r="AD139" s="17" t="s">
        <v>23</v>
      </c>
      <c r="AE139" s="17" t="b">
        <f t="shared" si="6"/>
        <v>0</v>
      </c>
      <c r="AF139" s="17" t="b">
        <f t="shared" si="6"/>
        <v>0</v>
      </c>
      <c r="AG139" s="17" t="e">
        <f t="shared" si="6"/>
        <v>#VALUE!</v>
      </c>
      <c r="AH139" s="17" t="e">
        <f t="shared" si="6"/>
        <v>#VALUE!</v>
      </c>
      <c r="AI139" s="17" t="b">
        <f t="shared" si="6"/>
        <v>0</v>
      </c>
      <c r="AJ139" s="17" t="b">
        <f t="shared" si="5"/>
        <v>0</v>
      </c>
      <c r="AK139" s="17" t="b">
        <f t="shared" si="5"/>
        <v>0</v>
      </c>
      <c r="AL139" s="17" t="b">
        <f t="shared" si="5"/>
        <v>0</v>
      </c>
      <c r="AN139" s="17" t="e">
        <f>ROUND(#REF!,1)=ROUND(Y139,1)</f>
        <v>#REF!</v>
      </c>
      <c r="AO139" s="17" t="e">
        <f>AC139=#REF!</f>
        <v>#REF!</v>
      </c>
      <c r="AP139" s="17" t="e">
        <f>AD139=#REF!</f>
        <v>#REF!</v>
      </c>
    </row>
    <row r="140" spans="1:42" s="17" customFormat="1">
      <c r="A140" s="48"/>
      <c r="B140" s="9"/>
      <c r="C140" s="10" t="s">
        <v>28</v>
      </c>
      <c r="D140" s="11">
        <v>55.321248556712902</v>
      </c>
      <c r="E140" s="11">
        <v>60.109234955266999</v>
      </c>
      <c r="F140" s="11">
        <v>60.573264176157203</v>
      </c>
      <c r="G140" s="11">
        <v>59.108086035711402</v>
      </c>
      <c r="H140" s="11">
        <v>58.259422760844402</v>
      </c>
      <c r="I140" s="11">
        <v>60.989541344826698</v>
      </c>
      <c r="J140" s="11">
        <v>62.431194762701203</v>
      </c>
      <c r="K140" s="11">
        <v>66.3132319871508</v>
      </c>
      <c r="L140" s="12"/>
      <c r="M140" s="13"/>
      <c r="N140" s="14">
        <v>4.5</v>
      </c>
      <c r="O140" s="14">
        <v>0.68</v>
      </c>
      <c r="P140" s="14">
        <v>2.75</v>
      </c>
      <c r="Q140" s="14">
        <v>6.24</v>
      </c>
      <c r="R140" s="31" t="s">
        <v>22</v>
      </c>
      <c r="S140" s="31" t="s">
        <v>23</v>
      </c>
      <c r="T140" s="16">
        <v>480.05764354935798</v>
      </c>
      <c r="U140" s="16">
        <v>535.48817300757798</v>
      </c>
      <c r="V140" s="16">
        <v>566.25093649769997</v>
      </c>
      <c r="W140" s="16">
        <v>668.43737843047995</v>
      </c>
      <c r="Y140" s="17">
        <v>4.42</v>
      </c>
      <c r="Z140" s="17">
        <v>1.1299999999999999</v>
      </c>
      <c r="AA140" s="17">
        <v>1.51</v>
      </c>
      <c r="AB140" s="17">
        <v>7.33</v>
      </c>
      <c r="AC140" s="17" t="s">
        <v>23</v>
      </c>
      <c r="AD140" s="17" t="s">
        <v>23</v>
      </c>
      <c r="AE140" s="17" t="b">
        <f t="shared" si="6"/>
        <v>0</v>
      </c>
      <c r="AF140" s="17" t="b">
        <f t="shared" si="6"/>
        <v>0</v>
      </c>
      <c r="AG140" s="17" t="e">
        <f t="shared" si="6"/>
        <v>#VALUE!</v>
      </c>
      <c r="AH140" s="17" t="e">
        <f t="shared" si="6"/>
        <v>#VALUE!</v>
      </c>
      <c r="AI140" s="17" t="b">
        <f t="shared" si="6"/>
        <v>0</v>
      </c>
      <c r="AJ140" s="17" t="b">
        <f t="shared" si="5"/>
        <v>0</v>
      </c>
      <c r="AK140" s="17" t="b">
        <f t="shared" si="5"/>
        <v>0</v>
      </c>
      <c r="AL140" s="17" t="b">
        <f t="shared" si="5"/>
        <v>0</v>
      </c>
      <c r="AN140" s="17" t="e">
        <f>ROUND(#REF!,1)=ROUND(Y140,1)</f>
        <v>#REF!</v>
      </c>
      <c r="AO140" s="17" t="e">
        <f>AC140=#REF!</f>
        <v>#REF!</v>
      </c>
      <c r="AP140" s="17" t="e">
        <f>AD140=#REF!</f>
        <v>#REF!</v>
      </c>
    </row>
    <row r="141" spans="1:42" s="17" customFormat="1">
      <c r="A141" s="48"/>
      <c r="B141" s="18"/>
      <c r="C141" s="19" t="s">
        <v>29</v>
      </c>
      <c r="D141" s="20">
        <v>60.644329966149897</v>
      </c>
      <c r="E141" s="20">
        <v>60.308239643305498</v>
      </c>
      <c r="F141" s="20">
        <v>61.763608107290104</v>
      </c>
      <c r="G141" s="20">
        <v>59.061908721299297</v>
      </c>
      <c r="H141" s="20">
        <v>61.444375813936297</v>
      </c>
      <c r="I141" s="20">
        <v>63.965976448497798</v>
      </c>
      <c r="J141" s="20">
        <v>65.216919751489399</v>
      </c>
      <c r="K141" s="20">
        <v>64.259774102954793</v>
      </c>
      <c r="L141" s="21"/>
      <c r="M141" s="22"/>
      <c r="N141" s="23">
        <v>3.03</v>
      </c>
      <c r="O141" s="23">
        <v>0.65</v>
      </c>
      <c r="P141" s="23">
        <v>1.34</v>
      </c>
      <c r="Q141" s="23">
        <v>4.72</v>
      </c>
      <c r="R141" s="32" t="s">
        <v>22</v>
      </c>
      <c r="S141" s="32" t="s">
        <v>23</v>
      </c>
      <c r="T141" s="16">
        <v>545.01161346961499</v>
      </c>
      <c r="U141" s="16">
        <v>607.03711649624404</v>
      </c>
      <c r="V141" s="16">
        <v>637.82147516956604</v>
      </c>
      <c r="W141" s="16">
        <v>610.46785397807002</v>
      </c>
      <c r="Y141" s="17">
        <v>3.02</v>
      </c>
      <c r="Z141" s="17">
        <v>0.78</v>
      </c>
      <c r="AA141" s="17">
        <v>1</v>
      </c>
      <c r="AB141" s="17">
        <v>5.04</v>
      </c>
      <c r="AC141" s="17" t="s">
        <v>23</v>
      </c>
      <c r="AD141" s="17" t="s">
        <v>23</v>
      </c>
      <c r="AE141" s="17" t="b">
        <f t="shared" si="6"/>
        <v>0</v>
      </c>
      <c r="AF141" s="17" t="b">
        <f t="shared" si="6"/>
        <v>0</v>
      </c>
      <c r="AG141" s="17" t="e">
        <f t="shared" si="6"/>
        <v>#VALUE!</v>
      </c>
      <c r="AH141" s="17" t="e">
        <f t="shared" si="6"/>
        <v>#VALUE!</v>
      </c>
      <c r="AI141" s="17" t="b">
        <f t="shared" si="6"/>
        <v>0</v>
      </c>
      <c r="AJ141" s="17" t="b">
        <f t="shared" si="5"/>
        <v>0</v>
      </c>
      <c r="AK141" s="17" t="b">
        <f t="shared" si="5"/>
        <v>0</v>
      </c>
      <c r="AL141" s="17" t="b">
        <f t="shared" si="5"/>
        <v>0</v>
      </c>
      <c r="AN141" s="17" t="e">
        <f>ROUND(#REF!,1)=ROUND(Y141,1)</f>
        <v>#REF!</v>
      </c>
      <c r="AO141" s="17" t="e">
        <f>AC141=#REF!</f>
        <v>#REF!</v>
      </c>
      <c r="AP141" s="17" t="e">
        <f>AD141=#REF!</f>
        <v>#REF!</v>
      </c>
    </row>
    <row r="142" spans="1:42" s="17" customFormat="1">
      <c r="A142" s="48"/>
      <c r="B142" s="24" t="s">
        <v>32</v>
      </c>
      <c r="C142" s="25" t="s">
        <v>21</v>
      </c>
      <c r="D142" s="26">
        <v>39.688473176831103</v>
      </c>
      <c r="E142" s="26">
        <v>38.2479906521828</v>
      </c>
      <c r="F142" s="26">
        <v>36.827218517908598</v>
      </c>
      <c r="G142" s="26">
        <v>36.119045324188399</v>
      </c>
      <c r="H142" s="26">
        <v>41.8629678170375</v>
      </c>
      <c r="I142" s="26">
        <v>45.290749079140603</v>
      </c>
      <c r="J142" s="26">
        <v>54.855429679634099</v>
      </c>
      <c r="K142" s="26">
        <v>54.102884511333301</v>
      </c>
      <c r="L142" s="27"/>
      <c r="M142" s="28"/>
      <c r="N142" s="29">
        <v>14.24</v>
      </c>
      <c r="O142" s="29">
        <v>0.36</v>
      </c>
      <c r="P142" s="29">
        <v>13.32</v>
      </c>
      <c r="Q142" s="29">
        <v>15.16</v>
      </c>
      <c r="R142" s="30" t="s">
        <v>22</v>
      </c>
      <c r="S142" s="30" t="s">
        <v>25</v>
      </c>
      <c r="T142" s="16">
        <v>1803.0380238798</v>
      </c>
      <c r="U142" s="16">
        <v>2110.5489070879498</v>
      </c>
      <c r="V142" s="16">
        <v>3141.02190345585</v>
      </c>
      <c r="W142" s="16">
        <v>3113.0799747821202</v>
      </c>
      <c r="Y142" s="17">
        <v>12.86</v>
      </c>
      <c r="Z142" s="17">
        <v>2.37</v>
      </c>
      <c r="AA142" s="17">
        <v>6.74</v>
      </c>
      <c r="AB142" s="17">
        <v>18.989999999999998</v>
      </c>
      <c r="AC142" s="17" t="s">
        <v>22</v>
      </c>
      <c r="AD142" s="17" t="s">
        <v>23</v>
      </c>
      <c r="AE142" s="17" t="b">
        <f t="shared" si="6"/>
        <v>0</v>
      </c>
      <c r="AF142" s="17" t="b">
        <f t="shared" si="6"/>
        <v>0</v>
      </c>
      <c r="AG142" s="17" t="e">
        <f t="shared" si="6"/>
        <v>#VALUE!</v>
      </c>
      <c r="AH142" s="17" t="e">
        <f t="shared" si="6"/>
        <v>#VALUE!</v>
      </c>
      <c r="AI142" s="17" t="b">
        <f t="shared" si="6"/>
        <v>0</v>
      </c>
      <c r="AJ142" s="17" t="b">
        <f t="shared" si="5"/>
        <v>0</v>
      </c>
      <c r="AK142" s="17" t="b">
        <f t="shared" si="5"/>
        <v>0</v>
      </c>
      <c r="AL142" s="17" t="b">
        <f t="shared" si="5"/>
        <v>0</v>
      </c>
      <c r="AN142" s="17" t="e">
        <f>ROUND(#REF!,1)=ROUND(Y142,1)</f>
        <v>#REF!</v>
      </c>
      <c r="AO142" s="17" t="e">
        <f>AC142=#REF!</f>
        <v>#REF!</v>
      </c>
      <c r="AP142" s="17" t="e">
        <f>AD142=#REF!</f>
        <v>#REF!</v>
      </c>
    </row>
    <row r="143" spans="1:42" s="17" customFormat="1">
      <c r="A143" s="48"/>
      <c r="B143" s="9"/>
      <c r="C143" s="10" t="s">
        <v>24</v>
      </c>
      <c r="D143" s="11">
        <v>45.155354893152897</v>
      </c>
      <c r="E143" s="11">
        <v>44.907761500347299</v>
      </c>
      <c r="F143" s="11">
        <v>42.068261641124401</v>
      </c>
      <c r="G143" s="11">
        <v>41.799503907282201</v>
      </c>
      <c r="H143" s="11">
        <v>44.022487481308303</v>
      </c>
      <c r="I143" s="11">
        <v>50.957644687113003</v>
      </c>
      <c r="J143" s="11">
        <v>57.080873008162598</v>
      </c>
      <c r="K143" s="11">
        <v>57.985833690592798</v>
      </c>
      <c r="L143" s="12"/>
      <c r="M143" s="13"/>
      <c r="N143" s="14">
        <v>12.39</v>
      </c>
      <c r="O143" s="14">
        <v>0.31</v>
      </c>
      <c r="P143" s="14">
        <v>11.59</v>
      </c>
      <c r="Q143" s="14">
        <v>13.18</v>
      </c>
      <c r="R143" s="31" t="s">
        <v>22</v>
      </c>
      <c r="S143" s="31" t="s">
        <v>25</v>
      </c>
      <c r="T143" s="16">
        <v>2174.7108815766301</v>
      </c>
      <c r="U143" s="16">
        <v>2935.1603339777098</v>
      </c>
      <c r="V143" s="16">
        <v>3828.4141526574699</v>
      </c>
      <c r="W143" s="16">
        <v>4068.8659500689</v>
      </c>
      <c r="Y143" s="17">
        <v>11.14</v>
      </c>
      <c r="Z143" s="17">
        <v>2.29</v>
      </c>
      <c r="AA143" s="17">
        <v>5.24</v>
      </c>
      <c r="AB143" s="17">
        <v>17.05</v>
      </c>
      <c r="AC143" s="17" t="s">
        <v>22</v>
      </c>
      <c r="AD143" s="17" t="s">
        <v>25</v>
      </c>
      <c r="AE143" s="17" t="b">
        <f t="shared" si="6"/>
        <v>0</v>
      </c>
      <c r="AF143" s="17" t="b">
        <f t="shared" si="6"/>
        <v>0</v>
      </c>
      <c r="AG143" s="17" t="e">
        <f t="shared" si="6"/>
        <v>#VALUE!</v>
      </c>
      <c r="AH143" s="17" t="e">
        <f t="shared" si="6"/>
        <v>#VALUE!</v>
      </c>
      <c r="AI143" s="17" t="b">
        <f t="shared" si="6"/>
        <v>0</v>
      </c>
      <c r="AJ143" s="17" t="b">
        <f t="shared" si="5"/>
        <v>0</v>
      </c>
      <c r="AK143" s="17" t="b">
        <f t="shared" si="5"/>
        <v>0</v>
      </c>
      <c r="AL143" s="17" t="b">
        <f t="shared" si="5"/>
        <v>0</v>
      </c>
      <c r="AN143" s="17" t="e">
        <f>ROUND(#REF!,1)=ROUND(Y143,1)</f>
        <v>#REF!</v>
      </c>
      <c r="AO143" s="17" t="e">
        <f>AC143=#REF!</f>
        <v>#REF!</v>
      </c>
      <c r="AP143" s="17" t="e">
        <f>AD143=#REF!</f>
        <v>#REF!</v>
      </c>
    </row>
    <row r="144" spans="1:42" s="17" customFormat="1">
      <c r="A144" s="48"/>
      <c r="B144" s="9"/>
      <c r="C144" s="10" t="s">
        <v>26</v>
      </c>
      <c r="D144" s="11">
        <v>50.930330250672903</v>
      </c>
      <c r="E144" s="11">
        <v>50.509443728893999</v>
      </c>
      <c r="F144" s="11">
        <v>48.584624549945701</v>
      </c>
      <c r="G144" s="11">
        <v>47.834728094366803</v>
      </c>
      <c r="H144" s="11">
        <v>50.123278886805899</v>
      </c>
      <c r="I144" s="11">
        <v>54.402591745237103</v>
      </c>
      <c r="J144" s="11">
        <v>58.987279903573203</v>
      </c>
      <c r="K144" s="11">
        <v>61.238663082879</v>
      </c>
      <c r="L144" s="12"/>
      <c r="M144" s="13"/>
      <c r="N144" s="14">
        <v>9.14</v>
      </c>
      <c r="O144" s="14">
        <v>0.25</v>
      </c>
      <c r="P144" s="14">
        <v>8.5</v>
      </c>
      <c r="Q144" s="14">
        <v>9.77</v>
      </c>
      <c r="R144" s="31" t="s">
        <v>22</v>
      </c>
      <c r="S144" s="31" t="s">
        <v>25</v>
      </c>
      <c r="T144" s="16">
        <v>3548.7281451858598</v>
      </c>
      <c r="U144" s="16">
        <v>4282.0279962676104</v>
      </c>
      <c r="V144" s="16">
        <v>5242.1995650305498</v>
      </c>
      <c r="W144" s="16">
        <v>5863.6019901856698</v>
      </c>
      <c r="Y144" s="17">
        <v>8.35</v>
      </c>
      <c r="Z144" s="17">
        <v>1.77</v>
      </c>
      <c r="AA144" s="17">
        <v>3.78</v>
      </c>
      <c r="AB144" s="17">
        <v>12.92</v>
      </c>
      <c r="AC144" s="17" t="s">
        <v>22</v>
      </c>
      <c r="AD144" s="17" t="s">
        <v>25</v>
      </c>
      <c r="AE144" s="17" t="b">
        <f t="shared" si="6"/>
        <v>0</v>
      </c>
      <c r="AF144" s="17" t="b">
        <f t="shared" si="6"/>
        <v>0</v>
      </c>
      <c r="AG144" s="17" t="e">
        <f t="shared" si="6"/>
        <v>#VALUE!</v>
      </c>
      <c r="AH144" s="17" t="e">
        <f t="shared" si="6"/>
        <v>#VALUE!</v>
      </c>
      <c r="AI144" s="17" t="b">
        <f t="shared" si="6"/>
        <v>0</v>
      </c>
      <c r="AJ144" s="17" t="b">
        <f t="shared" si="5"/>
        <v>0</v>
      </c>
      <c r="AK144" s="17" t="b">
        <f t="shared" si="5"/>
        <v>0</v>
      </c>
      <c r="AL144" s="17" t="b">
        <f t="shared" si="5"/>
        <v>0</v>
      </c>
      <c r="AN144" s="17" t="e">
        <f>ROUND(#REF!,1)=ROUND(Y144,1)</f>
        <v>#REF!</v>
      </c>
      <c r="AO144" s="17" t="e">
        <f>AC144=#REF!</f>
        <v>#REF!</v>
      </c>
      <c r="AP144" s="17" t="e">
        <f>AD144=#REF!</f>
        <v>#REF!</v>
      </c>
    </row>
    <row r="145" spans="1:42" s="17" customFormat="1">
      <c r="A145" s="48"/>
      <c r="B145" s="9"/>
      <c r="C145" s="10" t="s">
        <v>27</v>
      </c>
      <c r="D145" s="11">
        <v>49.968931510650698</v>
      </c>
      <c r="E145" s="11">
        <v>49.806221612524503</v>
      </c>
      <c r="F145" s="11">
        <v>47.547412550624401</v>
      </c>
      <c r="G145" s="11">
        <v>46.334444987239998</v>
      </c>
      <c r="H145" s="11">
        <v>47.703008598318299</v>
      </c>
      <c r="I145" s="11">
        <v>51.688315530184497</v>
      </c>
      <c r="J145" s="11">
        <v>56.223754619957099</v>
      </c>
      <c r="K145" s="11">
        <v>55.666888011005</v>
      </c>
      <c r="L145" s="12"/>
      <c r="M145" s="13"/>
      <c r="N145" s="14">
        <v>5.77</v>
      </c>
      <c r="O145" s="14">
        <v>0.43</v>
      </c>
      <c r="P145" s="14">
        <v>4.66</v>
      </c>
      <c r="Q145" s="14">
        <v>6.87</v>
      </c>
      <c r="R145" s="31" t="s">
        <v>22</v>
      </c>
      <c r="S145" s="31" t="s">
        <v>25</v>
      </c>
      <c r="T145" s="16">
        <v>1160.1371691111001</v>
      </c>
      <c r="U145" s="16">
        <v>1373.3585436369999</v>
      </c>
      <c r="V145" s="16">
        <v>1666.4720869355299</v>
      </c>
      <c r="W145" s="16">
        <v>1651.0798984064099</v>
      </c>
      <c r="Y145" s="17">
        <v>5.4</v>
      </c>
      <c r="Z145" s="17">
        <v>1.56</v>
      </c>
      <c r="AA145" s="17">
        <v>1.37</v>
      </c>
      <c r="AB145" s="17">
        <v>9.43</v>
      </c>
      <c r="AC145" s="17" t="s">
        <v>23</v>
      </c>
      <c r="AD145" s="17" t="s">
        <v>23</v>
      </c>
      <c r="AE145" s="17" t="b">
        <f t="shared" si="6"/>
        <v>0</v>
      </c>
      <c r="AF145" s="17" t="b">
        <f t="shared" si="6"/>
        <v>0</v>
      </c>
      <c r="AG145" s="17" t="e">
        <f t="shared" si="6"/>
        <v>#VALUE!</v>
      </c>
      <c r="AH145" s="17" t="e">
        <f t="shared" si="6"/>
        <v>#VALUE!</v>
      </c>
      <c r="AI145" s="17" t="b">
        <f t="shared" si="6"/>
        <v>0</v>
      </c>
      <c r="AJ145" s="17" t="b">
        <f t="shared" si="5"/>
        <v>0</v>
      </c>
      <c r="AK145" s="17" t="b">
        <f t="shared" si="5"/>
        <v>0</v>
      </c>
      <c r="AL145" s="17" t="b">
        <f t="shared" si="5"/>
        <v>0</v>
      </c>
      <c r="AN145" s="17" t="e">
        <f>ROUND(#REF!,1)=ROUND(Y145,1)</f>
        <v>#REF!</v>
      </c>
      <c r="AO145" s="17" t="e">
        <f>AC145=#REF!</f>
        <v>#REF!</v>
      </c>
      <c r="AP145" s="17" t="e">
        <f>AD145=#REF!</f>
        <v>#REF!</v>
      </c>
    </row>
    <row r="146" spans="1:42" s="17" customFormat="1">
      <c r="A146" s="48"/>
      <c r="B146" s="9"/>
      <c r="C146" s="10" t="s">
        <v>28</v>
      </c>
      <c r="D146" s="11">
        <v>60.066499628212497</v>
      </c>
      <c r="E146" s="11">
        <v>60.447593700190303</v>
      </c>
      <c r="F146" s="11">
        <v>59.579354044312502</v>
      </c>
      <c r="G146" s="11">
        <v>57.091816329892701</v>
      </c>
      <c r="H146" s="11">
        <v>58.220795957851998</v>
      </c>
      <c r="I146" s="11">
        <v>61.731609732234098</v>
      </c>
      <c r="J146" s="11">
        <v>63.918169607329702</v>
      </c>
      <c r="K146" s="11">
        <v>64.873316167464495</v>
      </c>
      <c r="L146" s="12"/>
      <c r="M146" s="13"/>
      <c r="N146" s="14">
        <v>3.73</v>
      </c>
      <c r="O146" s="14">
        <v>0.35</v>
      </c>
      <c r="P146" s="14">
        <v>2.83</v>
      </c>
      <c r="Q146" s="14">
        <v>4.63</v>
      </c>
      <c r="R146" s="31" t="s">
        <v>22</v>
      </c>
      <c r="S146" s="31" t="s">
        <v>25</v>
      </c>
      <c r="T146" s="16">
        <v>1773.9876528357499</v>
      </c>
      <c r="U146" s="16">
        <v>2061.2184489593001</v>
      </c>
      <c r="V146" s="16">
        <v>2271.6517478444998</v>
      </c>
      <c r="W146" s="16">
        <v>2384.7431023160002</v>
      </c>
      <c r="Y146" s="17">
        <v>3.54</v>
      </c>
      <c r="Z146" s="17">
        <v>1.22</v>
      </c>
      <c r="AA146" s="17">
        <v>0.39</v>
      </c>
      <c r="AB146" s="17">
        <v>6.69</v>
      </c>
      <c r="AC146" s="17" t="s">
        <v>23</v>
      </c>
      <c r="AD146" s="17" t="s">
        <v>25</v>
      </c>
      <c r="AE146" s="17" t="b">
        <f t="shared" si="6"/>
        <v>0</v>
      </c>
      <c r="AF146" s="17" t="b">
        <f t="shared" si="6"/>
        <v>0</v>
      </c>
      <c r="AG146" s="17" t="e">
        <f t="shared" si="6"/>
        <v>#VALUE!</v>
      </c>
      <c r="AH146" s="17" t="e">
        <f t="shared" si="6"/>
        <v>#VALUE!</v>
      </c>
      <c r="AI146" s="17" t="b">
        <f t="shared" si="6"/>
        <v>0</v>
      </c>
      <c r="AJ146" s="17" t="b">
        <f t="shared" si="5"/>
        <v>0</v>
      </c>
      <c r="AK146" s="17" t="b">
        <f t="shared" si="5"/>
        <v>0</v>
      </c>
      <c r="AL146" s="17" t="b">
        <f t="shared" si="5"/>
        <v>0</v>
      </c>
      <c r="AN146" s="17" t="e">
        <f>ROUND(#REF!,1)=ROUND(Y146,1)</f>
        <v>#REF!</v>
      </c>
      <c r="AO146" s="17" t="e">
        <f>AC146=#REF!</f>
        <v>#REF!</v>
      </c>
      <c r="AP146" s="17" t="e">
        <f>AD146=#REF!</f>
        <v>#REF!</v>
      </c>
    </row>
    <row r="147" spans="1:42" s="17" customFormat="1">
      <c r="A147" s="48"/>
      <c r="B147" s="18"/>
      <c r="C147" s="19" t="s">
        <v>29</v>
      </c>
      <c r="D147" s="20">
        <v>66.827300931153104</v>
      </c>
      <c r="E147" s="20">
        <v>68.025025876108799</v>
      </c>
      <c r="F147" s="20">
        <v>66.033651631403799</v>
      </c>
      <c r="G147" s="20">
        <v>64.607158837566999</v>
      </c>
      <c r="H147" s="20">
        <v>65.590041464964202</v>
      </c>
      <c r="I147" s="20">
        <v>67.357458170223794</v>
      </c>
      <c r="J147" s="20">
        <v>68.227195653628897</v>
      </c>
      <c r="K147" s="20">
        <v>68.008764245357696</v>
      </c>
      <c r="L147" s="21"/>
      <c r="M147" s="22"/>
      <c r="N147" s="23">
        <v>0.87</v>
      </c>
      <c r="O147" s="23">
        <v>0.35</v>
      </c>
      <c r="P147" s="23">
        <v>-0.03</v>
      </c>
      <c r="Q147" s="23">
        <v>1.76</v>
      </c>
      <c r="R147" s="32" t="s">
        <v>23</v>
      </c>
      <c r="S147" s="32" t="s">
        <v>25</v>
      </c>
      <c r="T147" s="16">
        <v>1892.92859667887</v>
      </c>
      <c r="U147" s="16">
        <v>2047.6667283748</v>
      </c>
      <c r="V147" s="16">
        <v>2127.3239604801502</v>
      </c>
      <c r="W147" s="16">
        <v>2110.3119545334498</v>
      </c>
      <c r="Y147" s="17">
        <v>0.85</v>
      </c>
      <c r="Z147" s="17">
        <v>0.79</v>
      </c>
      <c r="AA147" s="17">
        <v>-1.2</v>
      </c>
      <c r="AB147" s="17">
        <v>2.89</v>
      </c>
      <c r="AC147" s="17" t="s">
        <v>23</v>
      </c>
      <c r="AD147" s="17" t="s">
        <v>23</v>
      </c>
      <c r="AE147" s="17" t="b">
        <f t="shared" si="6"/>
        <v>0</v>
      </c>
      <c r="AF147" s="17" t="b">
        <f t="shared" si="6"/>
        <v>0</v>
      </c>
      <c r="AG147" s="17" t="e">
        <f t="shared" si="6"/>
        <v>#VALUE!</v>
      </c>
      <c r="AH147" s="17" t="e">
        <f t="shared" si="6"/>
        <v>#VALUE!</v>
      </c>
      <c r="AI147" s="17" t="b">
        <f t="shared" si="6"/>
        <v>0</v>
      </c>
      <c r="AJ147" s="17" t="b">
        <f t="shared" si="5"/>
        <v>0</v>
      </c>
      <c r="AK147" s="17" t="b">
        <f t="shared" si="5"/>
        <v>0</v>
      </c>
      <c r="AL147" s="17" t="b">
        <f t="shared" si="5"/>
        <v>0</v>
      </c>
      <c r="AN147" s="17" t="e">
        <f>ROUND(#REF!,1)=ROUND(Y147,1)</f>
        <v>#REF!</v>
      </c>
      <c r="AO147" s="17" t="e">
        <f>AC147=#REF!</f>
        <v>#REF!</v>
      </c>
      <c r="AP147" s="17" t="e">
        <f>AD147=#REF!</f>
        <v>#REF!</v>
      </c>
    </row>
    <row r="148" spans="1:42" s="17" customFormat="1">
      <c r="A148" s="48"/>
      <c r="B148" s="24" t="s">
        <v>33</v>
      </c>
      <c r="C148" s="25" t="s">
        <v>21</v>
      </c>
      <c r="D148" s="26">
        <v>30.249779872537299</v>
      </c>
      <c r="E148" s="26">
        <v>33.141600336386297</v>
      </c>
      <c r="F148" s="26">
        <v>35.371053405888901</v>
      </c>
      <c r="G148" s="26">
        <v>39.214849428264699</v>
      </c>
      <c r="H148" s="26">
        <v>42.715313828500001</v>
      </c>
      <c r="I148" s="26">
        <v>48.787122650782997</v>
      </c>
      <c r="J148" s="26">
        <v>57.755321734122198</v>
      </c>
      <c r="K148" s="26">
        <v>61.241387500086098</v>
      </c>
      <c r="L148" s="27"/>
      <c r="M148" s="28"/>
      <c r="N148" s="29">
        <v>23.01</v>
      </c>
      <c r="O148" s="29">
        <v>0.34</v>
      </c>
      <c r="P148" s="29">
        <v>22.13</v>
      </c>
      <c r="Q148" s="29">
        <v>23.9</v>
      </c>
      <c r="R148" s="30" t="s">
        <v>22</v>
      </c>
      <c r="S148" s="30" t="s">
        <v>25</v>
      </c>
      <c r="T148" s="16">
        <v>2053.0118977799302</v>
      </c>
      <c r="U148" s="16">
        <v>2630.11378210371</v>
      </c>
      <c r="V148" s="16">
        <v>3774.31027532489</v>
      </c>
      <c r="W148" s="16">
        <v>4414.2792110062101</v>
      </c>
      <c r="Y148" s="17">
        <v>21.71</v>
      </c>
      <c r="Z148" s="17">
        <v>1.23</v>
      </c>
      <c r="AA148" s="17">
        <v>18.55</v>
      </c>
      <c r="AB148" s="17">
        <v>24.87</v>
      </c>
      <c r="AC148" s="17" t="s">
        <v>22</v>
      </c>
      <c r="AD148" s="17" t="s">
        <v>25</v>
      </c>
      <c r="AE148" s="17" t="b">
        <f t="shared" si="6"/>
        <v>0</v>
      </c>
      <c r="AF148" s="17" t="b">
        <f t="shared" si="6"/>
        <v>0</v>
      </c>
      <c r="AG148" s="17" t="e">
        <f t="shared" si="6"/>
        <v>#VALUE!</v>
      </c>
      <c r="AH148" s="17" t="e">
        <f t="shared" si="6"/>
        <v>#VALUE!</v>
      </c>
      <c r="AI148" s="17" t="b">
        <f t="shared" si="6"/>
        <v>0</v>
      </c>
      <c r="AJ148" s="17" t="b">
        <f t="shared" si="5"/>
        <v>0</v>
      </c>
      <c r="AK148" s="17" t="b">
        <f t="shared" si="5"/>
        <v>0</v>
      </c>
      <c r="AL148" s="17" t="b">
        <f t="shared" si="5"/>
        <v>0</v>
      </c>
      <c r="AN148" s="17" t="e">
        <f>ROUND(#REF!,1)=ROUND(Y148,1)</f>
        <v>#REF!</v>
      </c>
      <c r="AO148" s="17" t="e">
        <f>AC148=#REF!</f>
        <v>#REF!</v>
      </c>
      <c r="AP148" s="17" t="e">
        <f>AD148=#REF!</f>
        <v>#REF!</v>
      </c>
    </row>
    <row r="149" spans="1:42" s="17" customFormat="1">
      <c r="A149" s="48"/>
      <c r="B149" s="9"/>
      <c r="C149" s="10" t="s">
        <v>24</v>
      </c>
      <c r="D149" s="11">
        <v>29.1045142426388</v>
      </c>
      <c r="E149" s="11">
        <v>28.903051418261999</v>
      </c>
      <c r="F149" s="11">
        <v>32.080878904567797</v>
      </c>
      <c r="G149" s="11">
        <v>33.569345443638603</v>
      </c>
      <c r="H149" s="11">
        <v>36.7432210282875</v>
      </c>
      <c r="I149" s="11">
        <v>38.763321361672801</v>
      </c>
      <c r="J149" s="11">
        <v>47.902045472573398</v>
      </c>
      <c r="K149" s="11">
        <v>51.841649180396701</v>
      </c>
      <c r="L149" s="12"/>
      <c r="M149" s="13"/>
      <c r="N149" s="14">
        <v>17.61</v>
      </c>
      <c r="O149" s="14">
        <v>0.39</v>
      </c>
      <c r="P149" s="14">
        <v>16.59</v>
      </c>
      <c r="Q149" s="14">
        <v>18.62</v>
      </c>
      <c r="R149" s="31" t="s">
        <v>22</v>
      </c>
      <c r="S149" s="31" t="s">
        <v>25</v>
      </c>
      <c r="T149" s="16">
        <v>1559.7497326508001</v>
      </c>
      <c r="U149" s="16">
        <v>1713.7264373995499</v>
      </c>
      <c r="V149" s="16">
        <v>2505.2769782155901</v>
      </c>
      <c r="W149" s="16">
        <v>2970.0080815449301</v>
      </c>
      <c r="Y149" s="17">
        <v>16.399999999999999</v>
      </c>
      <c r="Z149" s="17">
        <v>1.46</v>
      </c>
      <c r="AA149" s="17">
        <v>12.62</v>
      </c>
      <c r="AB149" s="17">
        <v>20.18</v>
      </c>
      <c r="AC149" s="17" t="s">
        <v>22</v>
      </c>
      <c r="AD149" s="17" t="s">
        <v>25</v>
      </c>
      <c r="AE149" s="17" t="b">
        <f t="shared" si="6"/>
        <v>0</v>
      </c>
      <c r="AF149" s="17" t="b">
        <f t="shared" si="6"/>
        <v>0</v>
      </c>
      <c r="AG149" s="17" t="e">
        <f t="shared" si="6"/>
        <v>#VALUE!</v>
      </c>
      <c r="AH149" s="17" t="e">
        <f t="shared" si="6"/>
        <v>#VALUE!</v>
      </c>
      <c r="AI149" s="17" t="b">
        <f t="shared" si="6"/>
        <v>0</v>
      </c>
      <c r="AJ149" s="17" t="b">
        <f t="shared" si="5"/>
        <v>0</v>
      </c>
      <c r="AK149" s="17" t="b">
        <f t="shared" si="5"/>
        <v>0</v>
      </c>
      <c r="AL149" s="17" t="b">
        <f t="shared" si="5"/>
        <v>0</v>
      </c>
      <c r="AN149" s="17" t="e">
        <f>ROUND(#REF!,1)=ROUND(Y149,1)</f>
        <v>#REF!</v>
      </c>
      <c r="AO149" s="17" t="e">
        <f>AC149=#REF!</f>
        <v>#REF!</v>
      </c>
      <c r="AP149" s="17" t="e">
        <f>AD149=#REF!</f>
        <v>#REF!</v>
      </c>
    </row>
    <row r="150" spans="1:42" s="17" customFormat="1">
      <c r="A150" s="48"/>
      <c r="B150" s="9"/>
      <c r="C150" s="10" t="s">
        <v>26</v>
      </c>
      <c r="D150" s="11">
        <v>39.544763221277599</v>
      </c>
      <c r="E150" s="11">
        <v>42.862518804355297</v>
      </c>
      <c r="F150" s="11">
        <v>44.768768477189703</v>
      </c>
      <c r="G150" s="11">
        <v>46.275089182471703</v>
      </c>
      <c r="H150" s="11">
        <v>49.474185316182997</v>
      </c>
      <c r="I150" s="11">
        <v>52.360519496390097</v>
      </c>
      <c r="J150" s="11">
        <v>61.2079909701608</v>
      </c>
      <c r="K150" s="11">
        <v>64.837769922030802</v>
      </c>
      <c r="L150" s="12"/>
      <c r="M150" s="13"/>
      <c r="N150" s="14">
        <v>17.12</v>
      </c>
      <c r="O150" s="14">
        <v>0.4</v>
      </c>
      <c r="P150" s="14">
        <v>16.09</v>
      </c>
      <c r="Q150" s="14">
        <v>18.16</v>
      </c>
      <c r="R150" s="31" t="s">
        <v>22</v>
      </c>
      <c r="S150" s="31" t="s">
        <v>25</v>
      </c>
      <c r="T150" s="16">
        <v>1460.4779505337201</v>
      </c>
      <c r="U150" s="16">
        <v>1644.64391738161</v>
      </c>
      <c r="V150" s="16">
        <v>2367.5250907258201</v>
      </c>
      <c r="W150" s="16">
        <v>2785.4305958504401</v>
      </c>
      <c r="Y150" s="17">
        <v>16.09</v>
      </c>
      <c r="Z150" s="17">
        <v>1.36</v>
      </c>
      <c r="AA150" s="17">
        <v>12.58</v>
      </c>
      <c r="AB150" s="17">
        <v>19.59</v>
      </c>
      <c r="AC150" s="17" t="s">
        <v>22</v>
      </c>
      <c r="AD150" s="17" t="s">
        <v>25</v>
      </c>
      <c r="AE150" s="17" t="b">
        <f t="shared" si="6"/>
        <v>0</v>
      </c>
      <c r="AF150" s="17" t="b">
        <f t="shared" si="6"/>
        <v>0</v>
      </c>
      <c r="AG150" s="17" t="e">
        <f t="shared" si="6"/>
        <v>#VALUE!</v>
      </c>
      <c r="AH150" s="17" t="e">
        <f t="shared" si="6"/>
        <v>#VALUE!</v>
      </c>
      <c r="AI150" s="17" t="b">
        <f t="shared" si="6"/>
        <v>0</v>
      </c>
      <c r="AJ150" s="17" t="b">
        <f t="shared" si="5"/>
        <v>0</v>
      </c>
      <c r="AK150" s="17" t="b">
        <f t="shared" si="5"/>
        <v>0</v>
      </c>
      <c r="AL150" s="17" t="b">
        <f t="shared" si="5"/>
        <v>0</v>
      </c>
      <c r="AN150" s="17" t="e">
        <f>ROUND(#REF!,1)=ROUND(Y150,1)</f>
        <v>#REF!</v>
      </c>
      <c r="AO150" s="17" t="e">
        <f>AC150=#REF!</f>
        <v>#REF!</v>
      </c>
      <c r="AP150" s="17" t="e">
        <f>AD150=#REF!</f>
        <v>#REF!</v>
      </c>
    </row>
    <row r="151" spans="1:42" s="17" customFormat="1">
      <c r="A151" s="48"/>
      <c r="B151" s="9"/>
      <c r="C151" s="10" t="s">
        <v>27</v>
      </c>
      <c r="D151" s="11">
        <v>32.916629234109301</v>
      </c>
      <c r="E151" s="11">
        <v>39.626551072512299</v>
      </c>
      <c r="F151" s="11">
        <v>37.9467963044358</v>
      </c>
      <c r="G151" s="11">
        <v>37.543341724615303</v>
      </c>
      <c r="H151" s="11">
        <v>44.485795508396201</v>
      </c>
      <c r="I151" s="11">
        <v>48.901374266945503</v>
      </c>
      <c r="J151" s="11">
        <v>49.629604183221502</v>
      </c>
      <c r="K151" s="11">
        <v>54.918413137754499</v>
      </c>
      <c r="L151" s="12"/>
      <c r="M151" s="13"/>
      <c r="N151" s="14">
        <v>13.47</v>
      </c>
      <c r="O151" s="14">
        <v>0.53</v>
      </c>
      <c r="P151" s="14">
        <v>12.1</v>
      </c>
      <c r="Q151" s="14">
        <v>14.85</v>
      </c>
      <c r="R151" s="31" t="s">
        <v>22</v>
      </c>
      <c r="S151" s="31" t="s">
        <v>23</v>
      </c>
      <c r="T151" s="16">
        <v>901.72707495519103</v>
      </c>
      <c r="U151" s="16">
        <v>1080.2313575568301</v>
      </c>
      <c r="V151" s="16">
        <v>1113.19202182966</v>
      </c>
      <c r="W151" s="16">
        <v>1384.49319520279</v>
      </c>
      <c r="Y151" s="17">
        <v>13.15</v>
      </c>
      <c r="Z151" s="17">
        <v>1.34</v>
      </c>
      <c r="AA151" s="17">
        <v>9.69</v>
      </c>
      <c r="AB151" s="17">
        <v>16.61</v>
      </c>
      <c r="AC151" s="17" t="s">
        <v>22</v>
      </c>
      <c r="AD151" s="17" t="s">
        <v>23</v>
      </c>
      <c r="AE151" s="17" t="b">
        <f t="shared" si="6"/>
        <v>0</v>
      </c>
      <c r="AF151" s="17" t="b">
        <f t="shared" si="6"/>
        <v>0</v>
      </c>
      <c r="AG151" s="17" t="e">
        <f t="shared" si="6"/>
        <v>#VALUE!</v>
      </c>
      <c r="AH151" s="17" t="e">
        <f t="shared" si="6"/>
        <v>#VALUE!</v>
      </c>
      <c r="AI151" s="17" t="b">
        <f t="shared" si="6"/>
        <v>0</v>
      </c>
      <c r="AJ151" s="17" t="b">
        <f t="shared" si="5"/>
        <v>0</v>
      </c>
      <c r="AK151" s="17" t="b">
        <f t="shared" si="5"/>
        <v>0</v>
      </c>
      <c r="AL151" s="17" t="b">
        <f t="shared" si="5"/>
        <v>0</v>
      </c>
      <c r="AN151" s="17" t="e">
        <f>ROUND(#REF!,1)=ROUND(Y151,1)</f>
        <v>#REF!</v>
      </c>
      <c r="AO151" s="17" t="e">
        <f>AC151=#REF!</f>
        <v>#REF!</v>
      </c>
      <c r="AP151" s="17" t="e">
        <f>AD151=#REF!</f>
        <v>#REF!</v>
      </c>
    </row>
    <row r="152" spans="1:42" s="17" customFormat="1">
      <c r="A152" s="48"/>
      <c r="B152" s="9"/>
      <c r="C152" s="10" t="s">
        <v>28</v>
      </c>
      <c r="D152" s="11">
        <v>44.725451589850302</v>
      </c>
      <c r="E152" s="11">
        <v>47.419331519181199</v>
      </c>
      <c r="F152" s="11">
        <v>46.522357032159803</v>
      </c>
      <c r="G152" s="11">
        <v>48.673744539236402</v>
      </c>
      <c r="H152" s="11">
        <v>49.248613903480503</v>
      </c>
      <c r="I152" s="11">
        <v>52.140934146661202</v>
      </c>
      <c r="J152" s="11">
        <v>56.932708907073902</v>
      </c>
      <c r="K152" s="11">
        <v>59.750323374187197</v>
      </c>
      <c r="L152" s="12"/>
      <c r="M152" s="13"/>
      <c r="N152" s="14">
        <v>9.19</v>
      </c>
      <c r="O152" s="14">
        <v>0.43</v>
      </c>
      <c r="P152" s="14">
        <v>8.07</v>
      </c>
      <c r="Q152" s="14">
        <v>10.31</v>
      </c>
      <c r="R152" s="31" t="s">
        <v>22</v>
      </c>
      <c r="S152" s="31" t="s">
        <v>25</v>
      </c>
      <c r="T152" s="16">
        <v>1203.63612380106</v>
      </c>
      <c r="U152" s="16">
        <v>1352.01442242293</v>
      </c>
      <c r="V152" s="16">
        <v>1639.66201652373</v>
      </c>
      <c r="W152" s="16">
        <v>1845.6874890286399</v>
      </c>
      <c r="Y152" s="17">
        <v>8.83</v>
      </c>
      <c r="Z152" s="17">
        <v>0.99</v>
      </c>
      <c r="AA152" s="17">
        <v>6.26</v>
      </c>
      <c r="AB152" s="17">
        <v>11.4</v>
      </c>
      <c r="AC152" s="17" t="s">
        <v>22</v>
      </c>
      <c r="AD152" s="17" t="s">
        <v>25</v>
      </c>
      <c r="AE152" s="17" t="b">
        <f t="shared" si="6"/>
        <v>0</v>
      </c>
      <c r="AF152" s="17" t="b">
        <f t="shared" si="6"/>
        <v>0</v>
      </c>
      <c r="AG152" s="17" t="e">
        <f t="shared" si="6"/>
        <v>#VALUE!</v>
      </c>
      <c r="AH152" s="17" t="e">
        <f t="shared" si="6"/>
        <v>#VALUE!</v>
      </c>
      <c r="AI152" s="17" t="b">
        <f t="shared" si="6"/>
        <v>0</v>
      </c>
      <c r="AJ152" s="17" t="b">
        <f t="shared" si="5"/>
        <v>0</v>
      </c>
      <c r="AK152" s="17" t="b">
        <f t="shared" si="5"/>
        <v>0</v>
      </c>
      <c r="AL152" s="17" t="b">
        <f t="shared" si="5"/>
        <v>0</v>
      </c>
      <c r="AN152" s="17" t="e">
        <f>ROUND(#REF!,1)=ROUND(Y152,1)</f>
        <v>#REF!</v>
      </c>
      <c r="AO152" s="17" t="e">
        <f>AC152=#REF!</f>
        <v>#REF!</v>
      </c>
      <c r="AP152" s="17" t="e">
        <f>AD152=#REF!</f>
        <v>#REF!</v>
      </c>
    </row>
    <row r="153" spans="1:42" s="17" customFormat="1">
      <c r="A153" s="48"/>
      <c r="B153" s="18"/>
      <c r="C153" s="19" t="s">
        <v>29</v>
      </c>
      <c r="D153" s="20">
        <v>49.523713584099802</v>
      </c>
      <c r="E153" s="20">
        <v>51.090920908769199</v>
      </c>
      <c r="F153" s="20">
        <v>52.465875612724403</v>
      </c>
      <c r="G153" s="20">
        <v>51.431090732117902</v>
      </c>
      <c r="H153" s="20">
        <v>51.6269897980469</v>
      </c>
      <c r="I153" s="20">
        <v>54.381527140854097</v>
      </c>
      <c r="J153" s="20">
        <v>56.885570953230001</v>
      </c>
      <c r="K153" s="20">
        <v>59.7749710978716</v>
      </c>
      <c r="L153" s="21"/>
      <c r="M153" s="22"/>
      <c r="N153" s="23">
        <v>5.5</v>
      </c>
      <c r="O153" s="23">
        <v>0.55000000000000004</v>
      </c>
      <c r="P153" s="23">
        <v>4.08</v>
      </c>
      <c r="Q153" s="23">
        <v>6.92</v>
      </c>
      <c r="R153" s="32" t="s">
        <v>22</v>
      </c>
      <c r="S153" s="32" t="s">
        <v>23</v>
      </c>
      <c r="T153" s="16">
        <v>739.29849390803201</v>
      </c>
      <c r="U153" s="16">
        <v>824.42395145534897</v>
      </c>
      <c r="V153" s="16">
        <v>910.16913525168002</v>
      </c>
      <c r="W153" s="16">
        <v>1026.3362537504599</v>
      </c>
      <c r="Y153" s="17">
        <v>5.38</v>
      </c>
      <c r="Z153" s="17">
        <v>0.84</v>
      </c>
      <c r="AA153" s="17">
        <v>3.23</v>
      </c>
      <c r="AB153" s="17">
        <v>7.54</v>
      </c>
      <c r="AC153" s="17" t="s">
        <v>22</v>
      </c>
      <c r="AD153" s="17" t="s">
        <v>23</v>
      </c>
      <c r="AE153" s="17" t="b">
        <f t="shared" si="6"/>
        <v>0</v>
      </c>
      <c r="AF153" s="17" t="b">
        <f t="shared" si="6"/>
        <v>0</v>
      </c>
      <c r="AG153" s="17" t="e">
        <f t="shared" si="6"/>
        <v>#VALUE!</v>
      </c>
      <c r="AH153" s="17" t="e">
        <f t="shared" si="6"/>
        <v>#VALUE!</v>
      </c>
      <c r="AI153" s="17" t="b">
        <f t="shared" si="6"/>
        <v>0</v>
      </c>
      <c r="AJ153" s="17" t="b">
        <f t="shared" si="5"/>
        <v>0</v>
      </c>
      <c r="AK153" s="17" t="b">
        <f t="shared" si="5"/>
        <v>0</v>
      </c>
      <c r="AL153" s="17" t="b">
        <f t="shared" si="5"/>
        <v>0</v>
      </c>
      <c r="AN153" s="17" t="e">
        <f>ROUND(#REF!,1)=ROUND(Y153,1)</f>
        <v>#REF!</v>
      </c>
      <c r="AO153" s="17" t="e">
        <f>AC153=#REF!</f>
        <v>#REF!</v>
      </c>
      <c r="AP153" s="17" t="e">
        <f>AD153=#REF!</f>
        <v>#REF!</v>
      </c>
    </row>
    <row r="154" spans="1:42" s="17" customFormat="1">
      <c r="A154" s="48"/>
      <c r="B154" s="24" t="s">
        <v>34</v>
      </c>
      <c r="C154" s="25" t="s">
        <v>21</v>
      </c>
      <c r="D154" s="26">
        <v>32.584701449170197</v>
      </c>
      <c r="E154" s="26">
        <v>35.5471976503121</v>
      </c>
      <c r="F154" s="26">
        <v>34.717450131521602</v>
      </c>
      <c r="G154" s="26">
        <v>36.715642145679197</v>
      </c>
      <c r="H154" s="26">
        <v>37.210994913312902</v>
      </c>
      <c r="I154" s="26">
        <v>36.985114490458201</v>
      </c>
      <c r="J154" s="26">
        <v>43.252157028579902</v>
      </c>
      <c r="K154" s="26">
        <v>39.831864848845399</v>
      </c>
      <c r="L154" s="27"/>
      <c r="M154" s="28"/>
      <c r="N154" s="29">
        <v>7.45</v>
      </c>
      <c r="O154" s="29">
        <v>0.4</v>
      </c>
      <c r="P154" s="29">
        <v>6.41</v>
      </c>
      <c r="Q154" s="29">
        <v>8.49</v>
      </c>
      <c r="R154" s="30" t="s">
        <v>22</v>
      </c>
      <c r="S154" s="30" t="s">
        <v>23</v>
      </c>
      <c r="T154" s="16">
        <v>1510.0221735822399</v>
      </c>
      <c r="U154" s="16">
        <v>1529.3344841804501</v>
      </c>
      <c r="V154" s="16">
        <v>2015.9830391021101</v>
      </c>
      <c r="W154" s="16">
        <v>1790.0440063071101</v>
      </c>
      <c r="Y154" s="17">
        <v>7.46</v>
      </c>
      <c r="Z154" s="17">
        <v>1</v>
      </c>
      <c r="AA154" s="17">
        <v>4.87</v>
      </c>
      <c r="AB154" s="17">
        <v>10.050000000000001</v>
      </c>
      <c r="AC154" s="17" t="s">
        <v>22</v>
      </c>
      <c r="AD154" s="17" t="s">
        <v>23</v>
      </c>
      <c r="AE154" s="17" t="b">
        <f t="shared" si="6"/>
        <v>0</v>
      </c>
      <c r="AF154" s="17" t="b">
        <f t="shared" si="6"/>
        <v>0</v>
      </c>
      <c r="AG154" s="17" t="e">
        <f t="shared" si="6"/>
        <v>#VALUE!</v>
      </c>
      <c r="AH154" s="17" t="e">
        <f t="shared" si="6"/>
        <v>#VALUE!</v>
      </c>
      <c r="AI154" s="17" t="b">
        <f t="shared" si="6"/>
        <v>0</v>
      </c>
      <c r="AJ154" s="17" t="b">
        <f t="shared" si="5"/>
        <v>0</v>
      </c>
      <c r="AK154" s="17" t="b">
        <f t="shared" si="5"/>
        <v>0</v>
      </c>
      <c r="AL154" s="17" t="b">
        <f t="shared" si="5"/>
        <v>0</v>
      </c>
      <c r="AN154" s="17" t="e">
        <f>ROUND(#REF!,1)=ROUND(Y154,1)</f>
        <v>#REF!</v>
      </c>
      <c r="AO154" s="17" t="e">
        <f>AC154=#REF!</f>
        <v>#REF!</v>
      </c>
      <c r="AP154" s="17" t="e">
        <f>AD154=#REF!</f>
        <v>#REF!</v>
      </c>
    </row>
    <row r="155" spans="1:42" s="17" customFormat="1">
      <c r="A155" s="48"/>
      <c r="B155" s="9"/>
      <c r="C155" s="10" t="s">
        <v>24</v>
      </c>
      <c r="D155" s="11">
        <v>42.040503730768201</v>
      </c>
      <c r="E155" s="11">
        <v>39.848209797016601</v>
      </c>
      <c r="F155" s="11">
        <v>44.2652015525126</v>
      </c>
      <c r="G155" s="11">
        <v>41.026740699875099</v>
      </c>
      <c r="H155" s="11">
        <v>37.758044033443099</v>
      </c>
      <c r="I155" s="11">
        <v>42.221255620286897</v>
      </c>
      <c r="J155" s="11">
        <v>43.630902800600602</v>
      </c>
      <c r="K155" s="11">
        <v>45.719986415878203</v>
      </c>
      <c r="L155" s="12"/>
      <c r="M155" s="13"/>
      <c r="N155" s="14">
        <v>4.8499999999999996</v>
      </c>
      <c r="O155" s="14">
        <v>0.53</v>
      </c>
      <c r="P155" s="14">
        <v>3.49</v>
      </c>
      <c r="Q155" s="14">
        <v>6.21</v>
      </c>
      <c r="R155" s="31" t="s">
        <v>22</v>
      </c>
      <c r="S155" s="31" t="s">
        <v>25</v>
      </c>
      <c r="T155" s="16">
        <v>728.73024984545202</v>
      </c>
      <c r="U155" s="16">
        <v>904.801507942748</v>
      </c>
      <c r="V155" s="16">
        <v>985.18578523756196</v>
      </c>
      <c r="W155" s="16">
        <v>1102.76607235098</v>
      </c>
      <c r="Y155" s="17">
        <v>4.67</v>
      </c>
      <c r="Z155" s="17">
        <v>1.38</v>
      </c>
      <c r="AA155" s="17">
        <v>1.1100000000000001</v>
      </c>
      <c r="AB155" s="17">
        <v>8.2200000000000006</v>
      </c>
      <c r="AC155" s="17" t="s">
        <v>23</v>
      </c>
      <c r="AD155" s="17" t="s">
        <v>23</v>
      </c>
      <c r="AE155" s="17" t="b">
        <f t="shared" si="6"/>
        <v>0</v>
      </c>
      <c r="AF155" s="17" t="b">
        <f t="shared" si="6"/>
        <v>0</v>
      </c>
      <c r="AG155" s="17" t="e">
        <f t="shared" si="6"/>
        <v>#VALUE!</v>
      </c>
      <c r="AH155" s="17" t="e">
        <f t="shared" si="6"/>
        <v>#VALUE!</v>
      </c>
      <c r="AI155" s="17" t="b">
        <f t="shared" si="6"/>
        <v>0</v>
      </c>
      <c r="AJ155" s="17" t="b">
        <f t="shared" si="5"/>
        <v>0</v>
      </c>
      <c r="AK155" s="17" t="b">
        <f t="shared" si="5"/>
        <v>0</v>
      </c>
      <c r="AL155" s="17" t="b">
        <f t="shared" si="5"/>
        <v>0</v>
      </c>
      <c r="AN155" s="17" t="e">
        <f>ROUND(#REF!,1)=ROUND(Y155,1)</f>
        <v>#REF!</v>
      </c>
      <c r="AO155" s="17" t="e">
        <f>AC155=#REF!</f>
        <v>#REF!</v>
      </c>
      <c r="AP155" s="17" t="e">
        <f>AD155=#REF!</f>
        <v>#REF!</v>
      </c>
    </row>
    <row r="156" spans="1:42" s="17" customFormat="1">
      <c r="A156" s="48"/>
      <c r="B156" s="9"/>
      <c r="C156" s="10" t="s">
        <v>26</v>
      </c>
      <c r="D156" s="11">
        <v>49.233956834152401</v>
      </c>
      <c r="E156" s="11">
        <v>49.138536824598198</v>
      </c>
      <c r="F156" s="11">
        <v>47.304460425437</v>
      </c>
      <c r="G156" s="11">
        <v>46.058468876655098</v>
      </c>
      <c r="H156" s="11">
        <v>48.792561432630599</v>
      </c>
      <c r="I156" s="11">
        <v>47.7694964408877</v>
      </c>
      <c r="J156" s="11">
        <v>52.257820321834799</v>
      </c>
      <c r="K156" s="11">
        <v>52.582735143504301</v>
      </c>
      <c r="L156" s="12"/>
      <c r="M156" s="13"/>
      <c r="N156" s="14">
        <v>3.37</v>
      </c>
      <c r="O156" s="14">
        <v>0.38</v>
      </c>
      <c r="P156" s="14">
        <v>2.4</v>
      </c>
      <c r="Q156" s="14">
        <v>4.34</v>
      </c>
      <c r="R156" s="31" t="s">
        <v>22</v>
      </c>
      <c r="S156" s="31" t="s">
        <v>25</v>
      </c>
      <c r="T156" s="16">
        <v>1678.9520388968201</v>
      </c>
      <c r="U156" s="16">
        <v>1628.93982863427</v>
      </c>
      <c r="V156" s="16">
        <v>1964.3714658977699</v>
      </c>
      <c r="W156" s="16">
        <v>2009.71213718473</v>
      </c>
      <c r="Y156" s="17">
        <v>3.23</v>
      </c>
      <c r="Z156" s="17">
        <v>1.07</v>
      </c>
      <c r="AA156" s="17">
        <v>0.46</v>
      </c>
      <c r="AB156" s="17">
        <v>5.99</v>
      </c>
      <c r="AC156" s="17" t="s">
        <v>23</v>
      </c>
      <c r="AD156" s="17" t="s">
        <v>23</v>
      </c>
      <c r="AE156" s="17" t="b">
        <f t="shared" si="6"/>
        <v>0</v>
      </c>
      <c r="AF156" s="17" t="b">
        <f t="shared" si="6"/>
        <v>0</v>
      </c>
      <c r="AG156" s="17" t="e">
        <f t="shared" si="6"/>
        <v>#VALUE!</v>
      </c>
      <c r="AH156" s="17" t="e">
        <f t="shared" si="6"/>
        <v>#VALUE!</v>
      </c>
      <c r="AI156" s="17" t="b">
        <f t="shared" si="6"/>
        <v>0</v>
      </c>
      <c r="AJ156" s="17" t="b">
        <f t="shared" si="5"/>
        <v>0</v>
      </c>
      <c r="AK156" s="17" t="b">
        <f t="shared" si="5"/>
        <v>0</v>
      </c>
      <c r="AL156" s="17" t="b">
        <f t="shared" si="5"/>
        <v>0</v>
      </c>
      <c r="AN156" s="17" t="e">
        <f>ROUND(#REF!,1)=ROUND(Y156,1)</f>
        <v>#REF!</v>
      </c>
      <c r="AO156" s="17" t="e">
        <f>AC156=#REF!</f>
        <v>#REF!</v>
      </c>
      <c r="AP156" s="17" t="e">
        <f>AD156=#REF!</f>
        <v>#REF!</v>
      </c>
    </row>
    <row r="157" spans="1:42" s="17" customFormat="1">
      <c r="A157" s="48"/>
      <c r="B157" s="9"/>
      <c r="C157" s="10" t="s">
        <v>27</v>
      </c>
      <c r="D157" s="11">
        <v>54.4637570381418</v>
      </c>
      <c r="E157" s="11">
        <v>54.502723596244003</v>
      </c>
      <c r="F157" s="11">
        <v>52.558372285472203</v>
      </c>
      <c r="G157" s="11">
        <v>53.941540471041897</v>
      </c>
      <c r="H157" s="11">
        <v>56.671000804843601</v>
      </c>
      <c r="I157" s="11">
        <v>56.877737475486903</v>
      </c>
      <c r="J157" s="11">
        <v>55.781746690295698</v>
      </c>
      <c r="K157" s="11">
        <v>57.649662987375997</v>
      </c>
      <c r="L157" s="12"/>
      <c r="M157" s="13"/>
      <c r="N157" s="14">
        <v>3.01</v>
      </c>
      <c r="O157" s="14">
        <v>0.53</v>
      </c>
      <c r="P157" s="14">
        <v>1.63</v>
      </c>
      <c r="Q157" s="14">
        <v>4.3899999999999997</v>
      </c>
      <c r="R157" s="31" t="s">
        <v>22</v>
      </c>
      <c r="S157" s="31" t="s">
        <v>23</v>
      </c>
      <c r="T157" s="16">
        <v>888.60129261994803</v>
      </c>
      <c r="U157" s="16">
        <v>903.787248485487</v>
      </c>
      <c r="V157" s="16">
        <v>866.848343567195</v>
      </c>
      <c r="W157" s="16">
        <v>944.87797636309301</v>
      </c>
      <c r="Y157" s="17">
        <v>3</v>
      </c>
      <c r="Z157" s="17">
        <v>0.65</v>
      </c>
      <c r="AA157" s="17">
        <v>1.32</v>
      </c>
      <c r="AB157" s="17">
        <v>4.6900000000000004</v>
      </c>
      <c r="AC157" s="17" t="s">
        <v>22</v>
      </c>
      <c r="AD157" s="17" t="s">
        <v>23</v>
      </c>
      <c r="AE157" s="17" t="b">
        <f t="shared" si="6"/>
        <v>0</v>
      </c>
      <c r="AF157" s="17" t="b">
        <f t="shared" si="6"/>
        <v>0</v>
      </c>
      <c r="AG157" s="17" t="e">
        <f t="shared" si="6"/>
        <v>#VALUE!</v>
      </c>
      <c r="AH157" s="17" t="e">
        <f t="shared" si="6"/>
        <v>#VALUE!</v>
      </c>
      <c r="AI157" s="17" t="b">
        <f t="shared" si="6"/>
        <v>0</v>
      </c>
      <c r="AJ157" s="17" t="b">
        <f t="shared" si="5"/>
        <v>0</v>
      </c>
      <c r="AK157" s="17" t="b">
        <f t="shared" si="5"/>
        <v>0</v>
      </c>
      <c r="AL157" s="17" t="b">
        <f t="shared" si="5"/>
        <v>0</v>
      </c>
      <c r="AN157" s="17" t="e">
        <f>ROUND(#REF!,1)=ROUND(Y157,1)</f>
        <v>#REF!</v>
      </c>
      <c r="AO157" s="17" t="e">
        <f>AC157=#REF!</f>
        <v>#REF!</v>
      </c>
      <c r="AP157" s="17" t="e">
        <f>AD157=#REF!</f>
        <v>#REF!</v>
      </c>
    </row>
    <row r="158" spans="1:42" s="17" customFormat="1">
      <c r="A158" s="48"/>
      <c r="B158" s="9"/>
      <c r="C158" s="10" t="s">
        <v>28</v>
      </c>
      <c r="D158" s="11">
        <v>59.046801969393499</v>
      </c>
      <c r="E158" s="11">
        <v>59.583038872509803</v>
      </c>
      <c r="F158" s="11">
        <v>61.869553770837697</v>
      </c>
      <c r="G158" s="11">
        <v>59.211571595608902</v>
      </c>
      <c r="H158" s="11">
        <v>61.8324475039134</v>
      </c>
      <c r="I158" s="11">
        <v>60.7689545892014</v>
      </c>
      <c r="J158" s="11">
        <v>61.342179484892803</v>
      </c>
      <c r="K158" s="11">
        <v>62.333905872296597</v>
      </c>
      <c r="L158" s="12"/>
      <c r="M158" s="13"/>
      <c r="N158" s="14">
        <v>1.85</v>
      </c>
      <c r="O158" s="14">
        <v>0.45</v>
      </c>
      <c r="P158" s="14">
        <v>0.68</v>
      </c>
      <c r="Q158" s="14">
        <v>3.02</v>
      </c>
      <c r="R158" s="31" t="s">
        <v>23</v>
      </c>
      <c r="S158" s="31" t="s">
        <v>23</v>
      </c>
      <c r="T158" s="16">
        <v>1225.51910952756</v>
      </c>
      <c r="U158" s="16">
        <v>1175.87927130105</v>
      </c>
      <c r="V158" s="16">
        <v>1203.5335614936</v>
      </c>
      <c r="W158" s="16">
        <v>1255.40486426805</v>
      </c>
      <c r="Y158" s="17">
        <v>1.85</v>
      </c>
      <c r="Z158" s="17">
        <v>0.56999999999999995</v>
      </c>
      <c r="AA158" s="17">
        <v>0.37</v>
      </c>
      <c r="AB158" s="17">
        <v>3.33</v>
      </c>
      <c r="AC158" s="17" t="s">
        <v>23</v>
      </c>
      <c r="AD158" s="17" t="s">
        <v>23</v>
      </c>
      <c r="AE158" s="17" t="b">
        <f t="shared" si="6"/>
        <v>0</v>
      </c>
      <c r="AF158" s="17" t="b">
        <f t="shared" si="6"/>
        <v>0</v>
      </c>
      <c r="AG158" s="17" t="e">
        <f t="shared" si="6"/>
        <v>#VALUE!</v>
      </c>
      <c r="AH158" s="17" t="e">
        <f t="shared" si="6"/>
        <v>#VALUE!</v>
      </c>
      <c r="AI158" s="17" t="b">
        <f t="shared" si="6"/>
        <v>0</v>
      </c>
      <c r="AJ158" s="17" t="b">
        <f t="shared" si="5"/>
        <v>0</v>
      </c>
      <c r="AK158" s="17" t="b">
        <f t="shared" si="5"/>
        <v>0</v>
      </c>
      <c r="AL158" s="17" t="b">
        <f t="shared" si="5"/>
        <v>0</v>
      </c>
      <c r="AN158" s="17" t="e">
        <f>ROUND(#REF!,1)=ROUND(Y158,1)</f>
        <v>#REF!</v>
      </c>
      <c r="AO158" s="17" t="e">
        <f>AC158=#REF!</f>
        <v>#REF!</v>
      </c>
      <c r="AP158" s="17" t="e">
        <f>AD158=#REF!</f>
        <v>#REF!</v>
      </c>
    </row>
    <row r="159" spans="1:42" s="17" customFormat="1">
      <c r="A159" s="48"/>
      <c r="B159" s="18"/>
      <c r="C159" s="19" t="s">
        <v>29</v>
      </c>
      <c r="D159" s="20">
        <v>64.846960033570298</v>
      </c>
      <c r="E159" s="20">
        <v>64.328944238853595</v>
      </c>
      <c r="F159" s="20">
        <v>65.185779953908394</v>
      </c>
      <c r="G159" s="20">
        <v>63.897693757230897</v>
      </c>
      <c r="H159" s="20">
        <v>63.979454616019297</v>
      </c>
      <c r="I159" s="20">
        <v>65.117491324378605</v>
      </c>
      <c r="J159" s="20">
        <v>66.451645661427307</v>
      </c>
      <c r="K159" s="20">
        <v>64.929627973405502</v>
      </c>
      <c r="L159" s="21"/>
      <c r="M159" s="22"/>
      <c r="N159" s="23">
        <v>0.66</v>
      </c>
      <c r="O159" s="23">
        <v>0.47</v>
      </c>
      <c r="P159" s="23">
        <v>-0.55000000000000004</v>
      </c>
      <c r="Q159" s="23">
        <v>1.88</v>
      </c>
      <c r="R159" s="32" t="s">
        <v>23</v>
      </c>
      <c r="S159" s="32" t="s">
        <v>23</v>
      </c>
      <c r="T159" s="16">
        <v>1035.8273702333499</v>
      </c>
      <c r="U159" s="16">
        <v>1088.76445494361</v>
      </c>
      <c r="V159" s="16">
        <v>1154.2650851389899</v>
      </c>
      <c r="W159" s="16">
        <v>1082.3768983166699</v>
      </c>
      <c r="Y159" s="17">
        <v>0.66</v>
      </c>
      <c r="Z159" s="17">
        <v>0.47</v>
      </c>
      <c r="AA159" s="17">
        <v>-0.55000000000000004</v>
      </c>
      <c r="AB159" s="17">
        <v>1.88</v>
      </c>
      <c r="AC159" s="17" t="s">
        <v>23</v>
      </c>
      <c r="AD159" s="17" t="s">
        <v>23</v>
      </c>
      <c r="AE159" s="17" t="b">
        <f t="shared" si="6"/>
        <v>0</v>
      </c>
      <c r="AF159" s="17" t="b">
        <f t="shared" si="6"/>
        <v>0</v>
      </c>
      <c r="AG159" s="17" t="e">
        <f t="shared" si="6"/>
        <v>#VALUE!</v>
      </c>
      <c r="AH159" s="17" t="e">
        <f t="shared" si="6"/>
        <v>#VALUE!</v>
      </c>
      <c r="AI159" s="17" t="b">
        <f t="shared" si="6"/>
        <v>0</v>
      </c>
      <c r="AJ159" s="17" t="b">
        <f t="shared" si="5"/>
        <v>0</v>
      </c>
      <c r="AK159" s="17" t="b">
        <f t="shared" si="5"/>
        <v>0</v>
      </c>
      <c r="AL159" s="17" t="b">
        <f t="shared" si="5"/>
        <v>0</v>
      </c>
      <c r="AN159" s="17" t="e">
        <f>ROUND(#REF!,1)=ROUND(Y159,1)</f>
        <v>#REF!</v>
      </c>
      <c r="AO159" s="17" t="e">
        <f>AC159=#REF!</f>
        <v>#REF!</v>
      </c>
      <c r="AP159" s="17" t="e">
        <f>AD159=#REF!</f>
        <v>#REF!</v>
      </c>
    </row>
    <row r="160" spans="1:42" s="17" customFormat="1">
      <c r="A160" s="48"/>
      <c r="B160" s="24" t="s">
        <v>35</v>
      </c>
      <c r="C160" s="25" t="s">
        <v>21</v>
      </c>
      <c r="D160" s="26">
        <v>50.749723603852097</v>
      </c>
      <c r="E160" s="26">
        <v>52.743619817119203</v>
      </c>
      <c r="F160" s="26">
        <v>56.165725237865502</v>
      </c>
      <c r="G160" s="26">
        <v>54.716581706295599</v>
      </c>
      <c r="H160" s="26">
        <v>54.4144394863633</v>
      </c>
      <c r="I160" s="26">
        <v>58.435743395456598</v>
      </c>
      <c r="J160" s="26">
        <v>65.276228760950104</v>
      </c>
      <c r="K160" s="26">
        <v>69.446878254512995</v>
      </c>
      <c r="L160" s="27"/>
      <c r="M160" s="28"/>
      <c r="N160" s="29">
        <v>12.11</v>
      </c>
      <c r="O160" s="29">
        <v>0.96</v>
      </c>
      <c r="P160" s="29">
        <v>9.6199999999999992</v>
      </c>
      <c r="Q160" s="29">
        <v>14.6</v>
      </c>
      <c r="R160" s="30" t="s">
        <v>22</v>
      </c>
      <c r="S160" s="30" t="s">
        <v>25</v>
      </c>
      <c r="T160" s="16">
        <v>226.36406826327101</v>
      </c>
      <c r="U160" s="16">
        <v>267.63570475119099</v>
      </c>
      <c r="V160" s="16">
        <v>358.36649589761601</v>
      </c>
      <c r="W160" s="16">
        <v>438.20980178597699</v>
      </c>
      <c r="Y160" s="17">
        <v>11.33</v>
      </c>
      <c r="Z160" s="17">
        <v>1.76</v>
      </c>
      <c r="AA160" s="17">
        <v>6.79</v>
      </c>
      <c r="AB160" s="17">
        <v>15.87</v>
      </c>
      <c r="AC160" s="17" t="s">
        <v>22</v>
      </c>
      <c r="AD160" s="17" t="s">
        <v>25</v>
      </c>
      <c r="AE160" s="17" t="b">
        <f t="shared" si="6"/>
        <v>0</v>
      </c>
      <c r="AF160" s="17" t="b">
        <f t="shared" si="6"/>
        <v>0</v>
      </c>
      <c r="AG160" s="17" t="e">
        <f t="shared" si="6"/>
        <v>#VALUE!</v>
      </c>
      <c r="AH160" s="17" t="e">
        <f t="shared" si="6"/>
        <v>#VALUE!</v>
      </c>
      <c r="AI160" s="17" t="b">
        <f t="shared" si="6"/>
        <v>0</v>
      </c>
      <c r="AJ160" s="17" t="b">
        <f t="shared" si="5"/>
        <v>0</v>
      </c>
      <c r="AK160" s="17" t="b">
        <f t="shared" si="5"/>
        <v>0</v>
      </c>
      <c r="AL160" s="17" t="b">
        <f t="shared" si="5"/>
        <v>0</v>
      </c>
      <c r="AN160" s="17" t="e">
        <f>ROUND(#REF!,1)=ROUND(Y160,1)</f>
        <v>#REF!</v>
      </c>
      <c r="AO160" s="17" t="e">
        <f>AC160=#REF!</f>
        <v>#REF!</v>
      </c>
      <c r="AP160" s="17" t="e">
        <f>AD160=#REF!</f>
        <v>#REF!</v>
      </c>
    </row>
    <row r="161" spans="1:42" s="17" customFormat="1">
      <c r="A161" s="48"/>
      <c r="B161" s="9"/>
      <c r="C161" s="10" t="s">
        <v>24</v>
      </c>
      <c r="D161" s="11">
        <v>38.5714685685926</v>
      </c>
      <c r="E161" s="11">
        <v>40.176780166538698</v>
      </c>
      <c r="F161" s="11">
        <v>36.434518928452</v>
      </c>
      <c r="G161" s="11">
        <v>37.562615433514402</v>
      </c>
      <c r="H161" s="11">
        <v>41.466579989109</v>
      </c>
      <c r="I161" s="11">
        <v>43.520459515761402</v>
      </c>
      <c r="J161" s="11">
        <v>53.510147579962201</v>
      </c>
      <c r="K161" s="11">
        <v>54.3403263662996</v>
      </c>
      <c r="L161" s="12"/>
      <c r="M161" s="13"/>
      <c r="N161" s="14">
        <v>12.59</v>
      </c>
      <c r="O161" s="14">
        <v>0.73</v>
      </c>
      <c r="P161" s="14">
        <v>10.71</v>
      </c>
      <c r="Q161" s="14">
        <v>14.46</v>
      </c>
      <c r="R161" s="31" t="s">
        <v>22</v>
      </c>
      <c r="S161" s="31" t="s">
        <v>25</v>
      </c>
      <c r="T161" s="16">
        <v>427.52043968771397</v>
      </c>
      <c r="U161" s="16">
        <v>469.58575817506602</v>
      </c>
      <c r="V161" s="16">
        <v>706.33394805550097</v>
      </c>
      <c r="W161" s="16">
        <v>739.57184184533799</v>
      </c>
      <c r="Y161" s="17">
        <v>11.49</v>
      </c>
      <c r="Z161" s="17">
        <v>2.2000000000000002</v>
      </c>
      <c r="AA161" s="17">
        <v>5.8</v>
      </c>
      <c r="AB161" s="17">
        <v>17.170000000000002</v>
      </c>
      <c r="AC161" s="17" t="s">
        <v>22</v>
      </c>
      <c r="AD161" s="17" t="s">
        <v>25</v>
      </c>
      <c r="AE161" s="17" t="b">
        <f t="shared" si="6"/>
        <v>0</v>
      </c>
      <c r="AF161" s="17" t="b">
        <f t="shared" si="6"/>
        <v>0</v>
      </c>
      <c r="AG161" s="17" t="e">
        <f t="shared" si="6"/>
        <v>#VALUE!</v>
      </c>
      <c r="AH161" s="17" t="e">
        <f t="shared" si="6"/>
        <v>#VALUE!</v>
      </c>
      <c r="AI161" s="17" t="b">
        <f t="shared" si="6"/>
        <v>0</v>
      </c>
      <c r="AJ161" s="17" t="b">
        <f t="shared" si="5"/>
        <v>0</v>
      </c>
      <c r="AK161" s="17" t="b">
        <f t="shared" si="5"/>
        <v>0</v>
      </c>
      <c r="AL161" s="17" t="b">
        <f t="shared" si="5"/>
        <v>0</v>
      </c>
      <c r="AN161" s="17" t="e">
        <f>ROUND(#REF!,1)=ROUND(Y161,1)</f>
        <v>#REF!</v>
      </c>
      <c r="AO161" s="17" t="e">
        <f>AC161=#REF!</f>
        <v>#REF!</v>
      </c>
      <c r="AP161" s="17" t="e">
        <f>AD161=#REF!</f>
        <v>#REF!</v>
      </c>
    </row>
    <row r="162" spans="1:42" s="17" customFormat="1">
      <c r="A162" s="48"/>
      <c r="B162" s="9"/>
      <c r="C162" s="10" t="s">
        <v>26</v>
      </c>
      <c r="D162" s="11">
        <v>41.93977248238</v>
      </c>
      <c r="E162" s="11">
        <v>35.980531141066102</v>
      </c>
      <c r="F162" s="11">
        <v>38.177086277731298</v>
      </c>
      <c r="G162" s="11">
        <v>35.556789958492601</v>
      </c>
      <c r="H162" s="11">
        <v>39.252809276092897</v>
      </c>
      <c r="I162" s="11">
        <v>43.6508416189222</v>
      </c>
      <c r="J162" s="11">
        <v>41.814258373081003</v>
      </c>
      <c r="K162" s="11">
        <v>43.929382788613403</v>
      </c>
      <c r="L162" s="12"/>
      <c r="M162" s="13"/>
      <c r="N162" s="14">
        <v>4.55</v>
      </c>
      <c r="O162" s="14">
        <v>0.76</v>
      </c>
      <c r="P162" s="14">
        <v>2.6</v>
      </c>
      <c r="Q162" s="14">
        <v>6.5</v>
      </c>
      <c r="R162" s="31" t="s">
        <v>22</v>
      </c>
      <c r="S162" s="31" t="s">
        <v>23</v>
      </c>
      <c r="T162" s="16">
        <v>407.05163219308298</v>
      </c>
      <c r="U162" s="16">
        <v>494.12752712619999</v>
      </c>
      <c r="V162" s="16">
        <v>462.88384019000699</v>
      </c>
      <c r="W162" s="16">
        <v>511.77730948734597</v>
      </c>
      <c r="Y162" s="17">
        <v>4.3499999999999996</v>
      </c>
      <c r="Z162" s="17">
        <v>1.65</v>
      </c>
      <c r="AA162" s="17">
        <v>0.1</v>
      </c>
      <c r="AB162" s="17">
        <v>8.6</v>
      </c>
      <c r="AC162" s="17" t="s">
        <v>23</v>
      </c>
      <c r="AD162" s="17" t="s">
        <v>23</v>
      </c>
      <c r="AE162" s="17" t="b">
        <f t="shared" si="6"/>
        <v>0</v>
      </c>
      <c r="AF162" s="17" t="b">
        <f t="shared" si="6"/>
        <v>0</v>
      </c>
      <c r="AG162" s="17" t="e">
        <f t="shared" si="6"/>
        <v>#VALUE!</v>
      </c>
      <c r="AH162" s="17" t="e">
        <f t="shared" si="6"/>
        <v>#VALUE!</v>
      </c>
      <c r="AI162" s="17" t="b">
        <f t="shared" si="6"/>
        <v>0</v>
      </c>
      <c r="AJ162" s="17" t="b">
        <f t="shared" si="5"/>
        <v>0</v>
      </c>
      <c r="AK162" s="17" t="b">
        <f t="shared" si="5"/>
        <v>0</v>
      </c>
      <c r="AL162" s="17" t="b">
        <f t="shared" si="5"/>
        <v>0</v>
      </c>
      <c r="AN162" s="17" t="e">
        <f>ROUND(#REF!,1)=ROUND(Y162,1)</f>
        <v>#REF!</v>
      </c>
      <c r="AO162" s="17" t="e">
        <f>AC162=#REF!</f>
        <v>#REF!</v>
      </c>
      <c r="AP162" s="17" t="e">
        <f>AD162=#REF!</f>
        <v>#REF!</v>
      </c>
    </row>
    <row r="163" spans="1:42" s="17" customFormat="1">
      <c r="A163" s="48"/>
      <c r="B163" s="9"/>
      <c r="C163" s="10" t="s">
        <v>27</v>
      </c>
      <c r="D163" s="11">
        <v>30.984020614161501</v>
      </c>
      <c r="E163" s="11">
        <v>47.5459074661226</v>
      </c>
      <c r="F163" s="11">
        <v>32.756938438530803</v>
      </c>
      <c r="G163" s="11">
        <v>32.876853938666699</v>
      </c>
      <c r="H163" s="11">
        <v>36.577060503437501</v>
      </c>
      <c r="I163" s="11">
        <v>33.718681613295999</v>
      </c>
      <c r="J163" s="11">
        <v>39.698776070840502</v>
      </c>
      <c r="K163" s="11">
        <v>37.881462291229298</v>
      </c>
      <c r="L163" s="12"/>
      <c r="M163" s="13"/>
      <c r="N163" s="14">
        <v>0.89</v>
      </c>
      <c r="O163" s="14">
        <v>1.07</v>
      </c>
      <c r="P163" s="14">
        <v>-1.86</v>
      </c>
      <c r="Q163" s="14">
        <v>3.64</v>
      </c>
      <c r="R163" s="31" t="s">
        <v>23</v>
      </c>
      <c r="S163" s="31" t="s">
        <v>23</v>
      </c>
      <c r="T163" s="16">
        <v>209.586556684697</v>
      </c>
      <c r="U163" s="16">
        <v>186.127122505394</v>
      </c>
      <c r="V163" s="16">
        <v>241.765546271419</v>
      </c>
      <c r="W163" s="16">
        <v>225.77351525572701</v>
      </c>
      <c r="Y163" s="17">
        <v>0.87</v>
      </c>
      <c r="Z163" s="17">
        <v>3.44</v>
      </c>
      <c r="AA163" s="17">
        <v>-8.01</v>
      </c>
      <c r="AB163" s="17">
        <v>9.74</v>
      </c>
      <c r="AC163" s="17" t="s">
        <v>23</v>
      </c>
      <c r="AD163" s="17" t="s">
        <v>23</v>
      </c>
      <c r="AE163" s="17" t="b">
        <f t="shared" si="6"/>
        <v>0</v>
      </c>
      <c r="AF163" s="17" t="b">
        <f t="shared" si="6"/>
        <v>0</v>
      </c>
      <c r="AG163" s="17" t="e">
        <f t="shared" si="6"/>
        <v>#VALUE!</v>
      </c>
      <c r="AH163" s="17" t="e">
        <f t="shared" si="6"/>
        <v>#VALUE!</v>
      </c>
      <c r="AI163" s="17" t="b">
        <f t="shared" si="6"/>
        <v>0</v>
      </c>
      <c r="AJ163" s="17" t="b">
        <f t="shared" si="5"/>
        <v>0</v>
      </c>
      <c r="AK163" s="17" t="b">
        <f t="shared" si="5"/>
        <v>0</v>
      </c>
      <c r="AL163" s="17" t="b">
        <f t="shared" si="5"/>
        <v>0</v>
      </c>
      <c r="AN163" s="17" t="e">
        <f>ROUND(#REF!,1)=ROUND(Y163,1)</f>
        <v>#REF!</v>
      </c>
      <c r="AO163" s="17" t="e">
        <f>AC163=#REF!</f>
        <v>#REF!</v>
      </c>
      <c r="AP163" s="17" t="e">
        <f>AD163=#REF!</f>
        <v>#REF!</v>
      </c>
    </row>
    <row r="164" spans="1:42" s="17" customFormat="1">
      <c r="A164" s="48"/>
      <c r="B164" s="9"/>
      <c r="C164" s="10" t="s">
        <v>28</v>
      </c>
      <c r="D164" s="11">
        <v>50.701069969484003</v>
      </c>
      <c r="E164" s="11">
        <v>53.2996669998615</v>
      </c>
      <c r="F164" s="11">
        <v>53.3912654975599</v>
      </c>
      <c r="G164" s="11">
        <v>49.270353389855501</v>
      </c>
      <c r="H164" s="11">
        <v>53.628224576250297</v>
      </c>
      <c r="I164" s="11">
        <v>49.3516761580319</v>
      </c>
      <c r="J164" s="11">
        <v>55.989510740236099</v>
      </c>
      <c r="K164" s="11">
        <v>54.3529624278992</v>
      </c>
      <c r="L164" s="12"/>
      <c r="M164" s="13"/>
      <c r="N164" s="14">
        <v>1.68</v>
      </c>
      <c r="O164" s="14">
        <v>0.74</v>
      </c>
      <c r="P164" s="14">
        <v>-0.23</v>
      </c>
      <c r="Q164" s="14">
        <v>3.59</v>
      </c>
      <c r="R164" s="31" t="s">
        <v>23</v>
      </c>
      <c r="S164" s="31" t="s">
        <v>23</v>
      </c>
      <c r="T164" s="16">
        <v>458.52132012694</v>
      </c>
      <c r="U164" s="16">
        <v>386.423624317389</v>
      </c>
      <c r="V164" s="16">
        <v>502.78580644732</v>
      </c>
      <c r="W164" s="16">
        <v>470.69665462560698</v>
      </c>
      <c r="Y164" s="17">
        <v>1.66</v>
      </c>
      <c r="Z164" s="17">
        <v>1.3</v>
      </c>
      <c r="AA164" s="17">
        <v>-1.68</v>
      </c>
      <c r="AB164" s="17">
        <v>5</v>
      </c>
      <c r="AC164" s="17" t="s">
        <v>23</v>
      </c>
      <c r="AD164" s="17" t="s">
        <v>23</v>
      </c>
      <c r="AE164" s="17" t="b">
        <f t="shared" si="6"/>
        <v>0</v>
      </c>
      <c r="AF164" s="17" t="b">
        <f t="shared" si="6"/>
        <v>0</v>
      </c>
      <c r="AG164" s="17" t="e">
        <f t="shared" si="6"/>
        <v>#VALUE!</v>
      </c>
      <c r="AH164" s="17" t="e">
        <f t="shared" si="6"/>
        <v>#VALUE!</v>
      </c>
      <c r="AI164" s="17" t="b">
        <f t="shared" si="6"/>
        <v>0</v>
      </c>
      <c r="AJ164" s="17" t="b">
        <f t="shared" si="5"/>
        <v>0</v>
      </c>
      <c r="AK164" s="17" t="b">
        <f t="shared" si="5"/>
        <v>0</v>
      </c>
      <c r="AL164" s="17" t="b">
        <f t="shared" si="5"/>
        <v>0</v>
      </c>
      <c r="AN164" s="17" t="e">
        <f>ROUND(#REF!,1)=ROUND(Y164,1)</f>
        <v>#REF!</v>
      </c>
      <c r="AO164" s="17" t="e">
        <f>AC164=#REF!</f>
        <v>#REF!</v>
      </c>
      <c r="AP164" s="17" t="e">
        <f>AD164=#REF!</f>
        <v>#REF!</v>
      </c>
    </row>
    <row r="165" spans="1:42" s="17" customFormat="1">
      <c r="A165" s="48"/>
      <c r="B165" s="18"/>
      <c r="C165" s="19" t="s">
        <v>29</v>
      </c>
      <c r="D165" s="20">
        <v>56.859211623829097</v>
      </c>
      <c r="E165" s="20">
        <v>54.073965228597501</v>
      </c>
      <c r="F165" s="20">
        <v>56.614826386061402</v>
      </c>
      <c r="G165" s="20">
        <v>55.3494622848388</v>
      </c>
      <c r="H165" s="20">
        <v>53.843596475768997</v>
      </c>
      <c r="I165" s="20">
        <v>58.482087592517203</v>
      </c>
      <c r="J165" s="20">
        <v>56.257565361616898</v>
      </c>
      <c r="K165" s="20">
        <v>59.890780333077203</v>
      </c>
      <c r="L165" s="21"/>
      <c r="M165" s="22"/>
      <c r="N165" s="23">
        <v>1.61</v>
      </c>
      <c r="O165" s="23">
        <v>0.64</v>
      </c>
      <c r="P165" s="23">
        <v>-0.03</v>
      </c>
      <c r="Q165" s="23">
        <v>3.25</v>
      </c>
      <c r="R165" s="32" t="s">
        <v>23</v>
      </c>
      <c r="S165" s="32" t="s">
        <v>23</v>
      </c>
      <c r="T165" s="16">
        <v>532.51316914535505</v>
      </c>
      <c r="U165" s="16">
        <v>640.37885913806394</v>
      </c>
      <c r="V165" s="16">
        <v>581.703225839119</v>
      </c>
      <c r="W165" s="16">
        <v>674.96909435377995</v>
      </c>
      <c r="Y165" s="17">
        <v>1.58</v>
      </c>
      <c r="Z165" s="17">
        <v>1.03</v>
      </c>
      <c r="AA165" s="17">
        <v>-1.08</v>
      </c>
      <c r="AB165" s="17">
        <v>4.24</v>
      </c>
      <c r="AC165" s="17" t="s">
        <v>23</v>
      </c>
      <c r="AD165" s="17" t="s">
        <v>23</v>
      </c>
      <c r="AE165" s="17" t="b">
        <f t="shared" si="6"/>
        <v>0</v>
      </c>
      <c r="AF165" s="17" t="b">
        <f t="shared" si="6"/>
        <v>0</v>
      </c>
      <c r="AG165" s="17" t="e">
        <f t="shared" si="6"/>
        <v>#VALUE!</v>
      </c>
      <c r="AH165" s="17" t="e">
        <f t="shared" si="6"/>
        <v>#VALUE!</v>
      </c>
      <c r="AI165" s="17" t="b">
        <f t="shared" si="6"/>
        <v>0</v>
      </c>
      <c r="AJ165" s="17" t="b">
        <f t="shared" si="5"/>
        <v>0</v>
      </c>
      <c r="AK165" s="17" t="b">
        <f t="shared" si="5"/>
        <v>0</v>
      </c>
      <c r="AL165" s="17" t="b">
        <f t="shared" si="5"/>
        <v>0</v>
      </c>
      <c r="AN165" s="17" t="e">
        <f>ROUND(#REF!,1)=ROUND(Y165,1)</f>
        <v>#REF!</v>
      </c>
      <c r="AO165" s="17" t="e">
        <f>AC165=#REF!</f>
        <v>#REF!</v>
      </c>
      <c r="AP165" s="17" t="e">
        <f>AD165=#REF!</f>
        <v>#REF!</v>
      </c>
    </row>
    <row r="166" spans="1:42" s="17" customFormat="1">
      <c r="A166" s="48"/>
      <c r="B166" s="24" t="s">
        <v>36</v>
      </c>
      <c r="C166" s="25" t="s">
        <v>21</v>
      </c>
      <c r="D166" s="26">
        <v>43.445803563367299</v>
      </c>
      <c r="E166" s="26">
        <v>48.857110486927702</v>
      </c>
      <c r="F166" s="26">
        <v>46.739492760310398</v>
      </c>
      <c r="G166" s="26">
        <v>42.265396279070302</v>
      </c>
      <c r="H166" s="26">
        <v>48.9130213865337</v>
      </c>
      <c r="I166" s="26">
        <v>49.283864914187703</v>
      </c>
      <c r="J166" s="26">
        <v>47.572808608853798</v>
      </c>
      <c r="K166" s="26">
        <v>45.616364521563597</v>
      </c>
      <c r="L166" s="27"/>
      <c r="M166" s="28"/>
      <c r="N166" s="29">
        <v>3.18</v>
      </c>
      <c r="O166" s="29">
        <v>0.93</v>
      </c>
      <c r="P166" s="29">
        <v>0.78</v>
      </c>
      <c r="Q166" s="29">
        <v>5.58</v>
      </c>
      <c r="R166" s="30" t="s">
        <v>23</v>
      </c>
      <c r="S166" s="30" t="s">
        <v>23</v>
      </c>
      <c r="T166" s="16">
        <v>306.68464409356602</v>
      </c>
      <c r="U166" s="16">
        <v>318.37376734565299</v>
      </c>
      <c r="V166" s="16">
        <v>302.56306275230997</v>
      </c>
      <c r="W166" s="16">
        <v>288.44540774096401</v>
      </c>
      <c r="Y166" s="17">
        <v>3.27</v>
      </c>
      <c r="Z166" s="17">
        <v>1.41</v>
      </c>
      <c r="AA166" s="17">
        <v>-0.37</v>
      </c>
      <c r="AB166" s="17">
        <v>6.92</v>
      </c>
      <c r="AC166" s="17" t="s">
        <v>23</v>
      </c>
      <c r="AD166" s="17" t="s">
        <v>23</v>
      </c>
      <c r="AE166" s="17" t="b">
        <f t="shared" si="6"/>
        <v>0</v>
      </c>
      <c r="AF166" s="17" t="b">
        <f t="shared" si="6"/>
        <v>0</v>
      </c>
      <c r="AG166" s="17" t="e">
        <f t="shared" si="6"/>
        <v>#VALUE!</v>
      </c>
      <c r="AH166" s="17" t="e">
        <f t="shared" si="6"/>
        <v>#VALUE!</v>
      </c>
      <c r="AI166" s="17" t="b">
        <f t="shared" si="6"/>
        <v>0</v>
      </c>
      <c r="AJ166" s="17" t="b">
        <f t="shared" si="5"/>
        <v>0</v>
      </c>
      <c r="AK166" s="17" t="b">
        <f t="shared" si="5"/>
        <v>0</v>
      </c>
      <c r="AL166" s="17" t="b">
        <f t="shared" si="5"/>
        <v>0</v>
      </c>
      <c r="AN166" s="17" t="e">
        <f>ROUND(#REF!,1)=ROUND(Y166,1)</f>
        <v>#REF!</v>
      </c>
      <c r="AO166" s="17" t="e">
        <f>AC166=#REF!</f>
        <v>#REF!</v>
      </c>
      <c r="AP166" s="17" t="e">
        <f>AD166=#REF!</f>
        <v>#REF!</v>
      </c>
    </row>
    <row r="167" spans="1:42" s="17" customFormat="1">
      <c r="A167" s="48"/>
      <c r="B167" s="9"/>
      <c r="C167" s="10" t="s">
        <v>24</v>
      </c>
      <c r="D167" s="11">
        <v>28.181544073874601</v>
      </c>
      <c r="E167" s="11">
        <v>32.360551536209897</v>
      </c>
      <c r="F167" s="11">
        <v>37.530463127965298</v>
      </c>
      <c r="G167" s="11">
        <v>33.429607564165899</v>
      </c>
      <c r="H167" s="11">
        <v>37.341287959097201</v>
      </c>
      <c r="I167" s="11">
        <v>38.886005656820203</v>
      </c>
      <c r="J167" s="11">
        <v>42.142992105967501</v>
      </c>
      <c r="K167" s="11">
        <v>43.518434176011198</v>
      </c>
      <c r="L167" s="12"/>
      <c r="M167" s="13"/>
      <c r="N167" s="14">
        <v>11.08</v>
      </c>
      <c r="O167" s="14">
        <v>1.02</v>
      </c>
      <c r="P167" s="14">
        <v>8.44</v>
      </c>
      <c r="Q167" s="14">
        <v>13.73</v>
      </c>
      <c r="R167" s="31" t="s">
        <v>22</v>
      </c>
      <c r="S167" s="31" t="s">
        <v>23</v>
      </c>
      <c r="T167" s="16">
        <v>247.23467081828699</v>
      </c>
      <c r="U167" s="16">
        <v>267.000238807362</v>
      </c>
      <c r="V167" s="16">
        <v>307.22241245250302</v>
      </c>
      <c r="W167" s="16">
        <v>331.17528407944599</v>
      </c>
      <c r="Y167" s="17">
        <v>11.08</v>
      </c>
      <c r="Z167" s="17">
        <v>1.04</v>
      </c>
      <c r="AA167" s="17">
        <v>8.39</v>
      </c>
      <c r="AB167" s="17">
        <v>13.77</v>
      </c>
      <c r="AC167" s="17" t="s">
        <v>22</v>
      </c>
      <c r="AD167" s="17" t="s">
        <v>23</v>
      </c>
      <c r="AE167" s="17" t="b">
        <f t="shared" si="6"/>
        <v>0</v>
      </c>
      <c r="AF167" s="17" t="b">
        <f t="shared" si="6"/>
        <v>0</v>
      </c>
      <c r="AG167" s="17" t="e">
        <f t="shared" si="6"/>
        <v>#VALUE!</v>
      </c>
      <c r="AH167" s="17" t="e">
        <f t="shared" si="6"/>
        <v>#VALUE!</v>
      </c>
      <c r="AI167" s="17" t="b">
        <f t="shared" si="6"/>
        <v>0</v>
      </c>
      <c r="AJ167" s="17" t="b">
        <f t="shared" si="5"/>
        <v>0</v>
      </c>
      <c r="AK167" s="17" t="b">
        <f t="shared" si="5"/>
        <v>0</v>
      </c>
      <c r="AL167" s="17" t="b">
        <f t="shared" si="5"/>
        <v>0</v>
      </c>
      <c r="AN167" s="17" t="e">
        <f>ROUND(#REF!,1)=ROUND(Y167,1)</f>
        <v>#REF!</v>
      </c>
      <c r="AO167" s="17" t="e">
        <f>AC167=#REF!</f>
        <v>#REF!</v>
      </c>
      <c r="AP167" s="17" t="e">
        <f>AD167=#REF!</f>
        <v>#REF!</v>
      </c>
    </row>
    <row r="168" spans="1:42" s="17" customFormat="1">
      <c r="A168" s="48"/>
      <c r="B168" s="9"/>
      <c r="C168" s="10" t="s">
        <v>26</v>
      </c>
      <c r="D168" s="11">
        <v>34.065719514053697</v>
      </c>
      <c r="E168" s="11">
        <v>37.173091994656303</v>
      </c>
      <c r="F168" s="11">
        <v>36.657987595854799</v>
      </c>
      <c r="G168" s="11">
        <v>37.433744943428799</v>
      </c>
      <c r="H168" s="11">
        <v>40.898288206358203</v>
      </c>
      <c r="I168" s="11">
        <v>46.430630732480601</v>
      </c>
      <c r="J168" s="11">
        <v>47.893785245299199</v>
      </c>
      <c r="K168" s="11">
        <v>48.181282983187103</v>
      </c>
      <c r="L168" s="12"/>
      <c r="M168" s="13"/>
      <c r="N168" s="14">
        <v>12.21</v>
      </c>
      <c r="O168" s="14">
        <v>0.83</v>
      </c>
      <c r="P168" s="14">
        <v>10.06</v>
      </c>
      <c r="Q168" s="14">
        <v>14.36</v>
      </c>
      <c r="R168" s="31" t="s">
        <v>22</v>
      </c>
      <c r="S168" s="31" t="s">
        <v>23</v>
      </c>
      <c r="T168" s="16">
        <v>348.45341551817199</v>
      </c>
      <c r="U168" s="16">
        <v>447.12697395378802</v>
      </c>
      <c r="V168" s="16">
        <v>486.12192023978702</v>
      </c>
      <c r="W168" s="16">
        <v>503.012594344474</v>
      </c>
      <c r="Y168" s="17">
        <v>12.17</v>
      </c>
      <c r="Z168" s="17">
        <v>0.98</v>
      </c>
      <c r="AA168" s="17">
        <v>9.6300000000000008</v>
      </c>
      <c r="AB168" s="17">
        <v>14.71</v>
      </c>
      <c r="AC168" s="17" t="s">
        <v>22</v>
      </c>
      <c r="AD168" s="17" t="s">
        <v>23</v>
      </c>
      <c r="AE168" s="17" t="b">
        <f t="shared" si="6"/>
        <v>0</v>
      </c>
      <c r="AF168" s="17" t="b">
        <f t="shared" si="6"/>
        <v>0</v>
      </c>
      <c r="AG168" s="17" t="e">
        <f t="shared" si="6"/>
        <v>#VALUE!</v>
      </c>
      <c r="AH168" s="17" t="e">
        <f t="shared" si="6"/>
        <v>#VALUE!</v>
      </c>
      <c r="AI168" s="17" t="b">
        <f t="shared" si="6"/>
        <v>0</v>
      </c>
      <c r="AJ168" s="17" t="b">
        <f t="shared" si="5"/>
        <v>0</v>
      </c>
      <c r="AK168" s="17" t="b">
        <f t="shared" si="5"/>
        <v>0</v>
      </c>
      <c r="AL168" s="17" t="b">
        <f t="shared" si="5"/>
        <v>0</v>
      </c>
      <c r="AN168" s="17" t="e">
        <f>ROUND(#REF!,1)=ROUND(Y168,1)</f>
        <v>#REF!</v>
      </c>
      <c r="AO168" s="17" t="e">
        <f>AC168=#REF!</f>
        <v>#REF!</v>
      </c>
      <c r="AP168" s="17" t="e">
        <f>AD168=#REF!</f>
        <v>#REF!</v>
      </c>
    </row>
    <row r="169" spans="1:42" s="17" customFormat="1">
      <c r="A169" s="48"/>
      <c r="B169" s="9"/>
      <c r="C169" s="10" t="s">
        <v>27</v>
      </c>
      <c r="D169" s="11">
        <v>42.206064440348896</v>
      </c>
      <c r="E169" s="11">
        <v>40.753389995982097</v>
      </c>
      <c r="F169" s="11">
        <v>43.872762897649999</v>
      </c>
      <c r="G169" s="11">
        <v>45.241737822937203</v>
      </c>
      <c r="H169" s="11">
        <v>41.902297272686504</v>
      </c>
      <c r="I169" s="11">
        <v>49.377980734458198</v>
      </c>
      <c r="J169" s="11">
        <v>47.156690905468601</v>
      </c>
      <c r="K169" s="11">
        <v>49.700605981417603</v>
      </c>
      <c r="L169" s="12"/>
      <c r="M169" s="13"/>
      <c r="N169" s="14">
        <v>6.62</v>
      </c>
      <c r="O169" s="14">
        <v>0.92</v>
      </c>
      <c r="P169" s="14">
        <v>4.26</v>
      </c>
      <c r="Q169" s="14">
        <v>8.98</v>
      </c>
      <c r="R169" s="31" t="s">
        <v>22</v>
      </c>
      <c r="S169" s="31" t="s">
        <v>23</v>
      </c>
      <c r="T169" s="16">
        <v>255.184990390661</v>
      </c>
      <c r="U169" s="16">
        <v>350.58366321465297</v>
      </c>
      <c r="V169" s="16">
        <v>325.381167247733</v>
      </c>
      <c r="W169" s="16">
        <v>365.29945396341998</v>
      </c>
      <c r="Y169" s="17">
        <v>6.6</v>
      </c>
      <c r="Z169" s="17">
        <v>1.1299999999999999</v>
      </c>
      <c r="AA169" s="17">
        <v>3.67</v>
      </c>
      <c r="AB169" s="17">
        <v>9.52</v>
      </c>
      <c r="AC169" s="17" t="s">
        <v>22</v>
      </c>
      <c r="AD169" s="17" t="s">
        <v>23</v>
      </c>
      <c r="AE169" s="17" t="b">
        <f t="shared" si="6"/>
        <v>0</v>
      </c>
      <c r="AF169" s="17" t="b">
        <f t="shared" si="6"/>
        <v>0</v>
      </c>
      <c r="AG169" s="17" t="e">
        <f t="shared" si="6"/>
        <v>#VALUE!</v>
      </c>
      <c r="AH169" s="17" t="e">
        <f t="shared" si="6"/>
        <v>#VALUE!</v>
      </c>
      <c r="AI169" s="17" t="b">
        <f t="shared" si="6"/>
        <v>0</v>
      </c>
      <c r="AJ169" s="17" t="b">
        <f t="shared" si="5"/>
        <v>0</v>
      </c>
      <c r="AK169" s="17" t="b">
        <f t="shared" si="5"/>
        <v>0</v>
      </c>
      <c r="AL169" s="17" t="b">
        <f t="shared" si="5"/>
        <v>0</v>
      </c>
      <c r="AN169" s="17" t="e">
        <f>ROUND(#REF!,1)=ROUND(Y169,1)</f>
        <v>#REF!</v>
      </c>
      <c r="AO169" s="17" t="e">
        <f>AC169=#REF!</f>
        <v>#REF!</v>
      </c>
      <c r="AP169" s="17" t="e">
        <f>AD169=#REF!</f>
        <v>#REF!</v>
      </c>
    </row>
    <row r="170" spans="1:42" s="17" customFormat="1">
      <c r="A170" s="48"/>
      <c r="B170" s="9"/>
      <c r="C170" s="10" t="s">
        <v>28</v>
      </c>
      <c r="D170" s="11">
        <v>44.742516639065897</v>
      </c>
      <c r="E170" s="11">
        <v>49.896623392407001</v>
      </c>
      <c r="F170" s="11">
        <v>48.349893874677001</v>
      </c>
      <c r="G170" s="11">
        <v>48.672531317437198</v>
      </c>
      <c r="H170" s="11">
        <v>50.389980325349399</v>
      </c>
      <c r="I170" s="11">
        <v>52.2200715593033</v>
      </c>
      <c r="J170" s="11">
        <v>54.424203977073297</v>
      </c>
      <c r="K170" s="11">
        <v>53.756210260321097</v>
      </c>
      <c r="L170" s="12"/>
      <c r="M170" s="13"/>
      <c r="N170" s="14">
        <v>6.18</v>
      </c>
      <c r="O170" s="14">
        <v>0.91</v>
      </c>
      <c r="P170" s="14">
        <v>3.82</v>
      </c>
      <c r="Q170" s="14">
        <v>8.5299999999999994</v>
      </c>
      <c r="R170" s="31" t="s">
        <v>22</v>
      </c>
      <c r="S170" s="31" t="s">
        <v>23</v>
      </c>
      <c r="T170" s="16">
        <v>292.26188588702701</v>
      </c>
      <c r="U170" s="16">
        <v>319.06463722734298</v>
      </c>
      <c r="V170" s="16">
        <v>351.58035769189399</v>
      </c>
      <c r="W170" s="16">
        <v>345.11486987126199</v>
      </c>
      <c r="Y170" s="17">
        <v>6.18</v>
      </c>
      <c r="Z170" s="17">
        <v>0.91</v>
      </c>
      <c r="AA170" s="17">
        <v>3.82</v>
      </c>
      <c r="AB170" s="17">
        <v>8.5299999999999994</v>
      </c>
      <c r="AC170" s="17" t="s">
        <v>22</v>
      </c>
      <c r="AD170" s="17" t="s">
        <v>23</v>
      </c>
      <c r="AE170" s="17" t="b">
        <f t="shared" si="6"/>
        <v>0</v>
      </c>
      <c r="AF170" s="17" t="b">
        <f t="shared" si="6"/>
        <v>0</v>
      </c>
      <c r="AG170" s="17" t="e">
        <f t="shared" si="6"/>
        <v>#VALUE!</v>
      </c>
      <c r="AH170" s="17" t="e">
        <f t="shared" si="6"/>
        <v>#VALUE!</v>
      </c>
      <c r="AI170" s="17" t="b">
        <f t="shared" si="6"/>
        <v>0</v>
      </c>
      <c r="AJ170" s="17" t="b">
        <f t="shared" si="5"/>
        <v>0</v>
      </c>
      <c r="AK170" s="17" t="b">
        <f t="shared" si="5"/>
        <v>0</v>
      </c>
      <c r="AL170" s="17" t="b">
        <f t="shared" si="5"/>
        <v>0</v>
      </c>
      <c r="AN170" s="17" t="e">
        <f>ROUND(#REF!,1)=ROUND(Y170,1)</f>
        <v>#REF!</v>
      </c>
      <c r="AO170" s="17" t="e">
        <f>AC170=#REF!</f>
        <v>#REF!</v>
      </c>
      <c r="AP170" s="17" t="e">
        <f>AD170=#REF!</f>
        <v>#REF!</v>
      </c>
    </row>
    <row r="171" spans="1:42" s="17" customFormat="1">
      <c r="A171" s="48"/>
      <c r="B171" s="18"/>
      <c r="C171" s="19" t="s">
        <v>29</v>
      </c>
      <c r="D171" s="20">
        <v>62.046530204934498</v>
      </c>
      <c r="E171" s="20">
        <v>64.310676462562498</v>
      </c>
      <c r="F171" s="20">
        <v>64.212688951432497</v>
      </c>
      <c r="G171" s="20">
        <v>64.006227001294704</v>
      </c>
      <c r="H171" s="20">
        <v>63.712766162680701</v>
      </c>
      <c r="I171" s="20">
        <v>64.718191676331102</v>
      </c>
      <c r="J171" s="20">
        <v>66.006245115255197</v>
      </c>
      <c r="K171" s="20">
        <v>65.441290485893305</v>
      </c>
      <c r="L171" s="21"/>
      <c r="M171" s="22"/>
      <c r="N171" s="23">
        <v>2.13</v>
      </c>
      <c r="O171" s="23">
        <v>0.71</v>
      </c>
      <c r="P171" s="23">
        <v>0.3</v>
      </c>
      <c r="Q171" s="23">
        <v>3.96</v>
      </c>
      <c r="R171" s="32" t="s">
        <v>23</v>
      </c>
      <c r="S171" s="32" t="s">
        <v>23</v>
      </c>
      <c r="T171" s="16">
        <v>466.37744831082301</v>
      </c>
      <c r="U171" s="16">
        <v>486.03361948924697</v>
      </c>
      <c r="V171" s="16">
        <v>516.82889925244797</v>
      </c>
      <c r="W171" s="16">
        <v>505.20676255109697</v>
      </c>
      <c r="Y171" s="17">
        <v>2.13</v>
      </c>
      <c r="Z171" s="17">
        <v>0.71</v>
      </c>
      <c r="AA171" s="17">
        <v>0.3</v>
      </c>
      <c r="AB171" s="17">
        <v>3.96</v>
      </c>
      <c r="AC171" s="17" t="s">
        <v>23</v>
      </c>
      <c r="AD171" s="17" t="s">
        <v>23</v>
      </c>
      <c r="AE171" s="17" t="b">
        <f t="shared" si="6"/>
        <v>0</v>
      </c>
      <c r="AF171" s="17" t="b">
        <f t="shared" si="6"/>
        <v>0</v>
      </c>
      <c r="AG171" s="17" t="e">
        <f t="shared" si="6"/>
        <v>#VALUE!</v>
      </c>
      <c r="AH171" s="17" t="e">
        <f t="shared" si="6"/>
        <v>#VALUE!</v>
      </c>
      <c r="AI171" s="17" t="b">
        <f t="shared" si="6"/>
        <v>0</v>
      </c>
      <c r="AJ171" s="17" t="b">
        <f t="shared" si="5"/>
        <v>0</v>
      </c>
      <c r="AK171" s="17" t="b">
        <f t="shared" si="5"/>
        <v>0</v>
      </c>
      <c r="AL171" s="17" t="b">
        <f t="shared" si="5"/>
        <v>0</v>
      </c>
      <c r="AN171" s="17" t="e">
        <f>ROUND(#REF!,1)=ROUND(Y171,1)</f>
        <v>#REF!</v>
      </c>
      <c r="AO171" s="17" t="e">
        <f>AC171=#REF!</f>
        <v>#REF!</v>
      </c>
      <c r="AP171" s="17" t="e">
        <f>AD171=#REF!</f>
        <v>#REF!</v>
      </c>
    </row>
    <row r="172" spans="1:42" s="17" customFormat="1">
      <c r="A172" s="48"/>
      <c r="B172" s="24" t="s">
        <v>37</v>
      </c>
      <c r="C172" s="25" t="s">
        <v>21</v>
      </c>
      <c r="D172" s="26">
        <v>16.634966919175199</v>
      </c>
      <c r="E172" s="26">
        <v>19.0794592478073</v>
      </c>
      <c r="F172" s="26">
        <v>17.963142192770199</v>
      </c>
      <c r="G172" s="26">
        <v>22.507172123942599</v>
      </c>
      <c r="H172" s="26">
        <v>22.414089277770401</v>
      </c>
      <c r="I172" s="26">
        <v>25.8699145428257</v>
      </c>
      <c r="J172" s="26">
        <v>31.034464267742202</v>
      </c>
      <c r="K172" s="26">
        <v>33.320851456395197</v>
      </c>
      <c r="L172" s="27"/>
      <c r="M172" s="28"/>
      <c r="N172" s="29">
        <v>16.45</v>
      </c>
      <c r="O172" s="29">
        <v>0.37</v>
      </c>
      <c r="P172" s="29">
        <v>15.49</v>
      </c>
      <c r="Q172" s="29">
        <v>17.420000000000002</v>
      </c>
      <c r="R172" s="30" t="s">
        <v>22</v>
      </c>
      <c r="S172" s="30" t="s">
        <v>25</v>
      </c>
      <c r="T172" s="16">
        <v>1698.85432916333</v>
      </c>
      <c r="U172" s="16">
        <v>2081.9926038994599</v>
      </c>
      <c r="V172" s="16">
        <v>2694.60440355334</v>
      </c>
      <c r="W172" s="16">
        <v>3034.3342273439898</v>
      </c>
      <c r="Y172" s="17">
        <v>15.38</v>
      </c>
      <c r="Z172" s="17">
        <v>1.0900000000000001</v>
      </c>
      <c r="AA172" s="17">
        <v>12.57</v>
      </c>
      <c r="AB172" s="17">
        <v>18.190000000000001</v>
      </c>
      <c r="AC172" s="17" t="s">
        <v>22</v>
      </c>
      <c r="AD172" s="17" t="s">
        <v>23</v>
      </c>
      <c r="AE172" s="17" t="b">
        <f t="shared" si="6"/>
        <v>0</v>
      </c>
      <c r="AF172" s="17" t="b">
        <f t="shared" si="6"/>
        <v>0</v>
      </c>
      <c r="AG172" s="17" t="e">
        <f t="shared" si="6"/>
        <v>#VALUE!</v>
      </c>
      <c r="AH172" s="17" t="e">
        <f t="shared" si="6"/>
        <v>#VALUE!</v>
      </c>
      <c r="AI172" s="17" t="b">
        <f t="shared" si="6"/>
        <v>0</v>
      </c>
      <c r="AJ172" s="17" t="b">
        <f t="shared" si="5"/>
        <v>0</v>
      </c>
      <c r="AK172" s="17" t="b">
        <f t="shared" si="5"/>
        <v>0</v>
      </c>
      <c r="AL172" s="17" t="b">
        <f t="shared" si="5"/>
        <v>0</v>
      </c>
      <c r="AN172" s="17" t="e">
        <f>ROUND(#REF!,1)=ROUND(Y172,1)</f>
        <v>#REF!</v>
      </c>
      <c r="AO172" s="17" t="e">
        <f>AC172=#REF!</f>
        <v>#REF!</v>
      </c>
      <c r="AP172" s="17" t="e">
        <f>AD172=#REF!</f>
        <v>#REF!</v>
      </c>
    </row>
    <row r="173" spans="1:42" s="17" customFormat="1">
      <c r="A173" s="48"/>
      <c r="B173" s="9"/>
      <c r="C173" s="10" t="s">
        <v>24</v>
      </c>
      <c r="D173" s="11">
        <v>16.554936657183699</v>
      </c>
      <c r="E173" s="11">
        <v>16.822095415556898</v>
      </c>
      <c r="F173" s="11">
        <v>20.0370958456149</v>
      </c>
      <c r="G173" s="11">
        <v>23.406730303570001</v>
      </c>
      <c r="H173" s="11">
        <v>18.155338332249102</v>
      </c>
      <c r="I173" s="11">
        <v>19.8856825036336</v>
      </c>
      <c r="J173" s="11">
        <v>26.001559038547999</v>
      </c>
      <c r="K173" s="11">
        <v>31.4810141023748</v>
      </c>
      <c r="L173" s="12"/>
      <c r="M173" s="13"/>
      <c r="N173" s="14">
        <v>13.16</v>
      </c>
      <c r="O173" s="14">
        <v>0.94</v>
      </c>
      <c r="P173" s="14">
        <v>10.74</v>
      </c>
      <c r="Q173" s="14">
        <v>15.57</v>
      </c>
      <c r="R173" s="31" t="s">
        <v>22</v>
      </c>
      <c r="S173" s="31" t="s">
        <v>23</v>
      </c>
      <c r="T173" s="16">
        <v>238.38357055471701</v>
      </c>
      <c r="U173" s="16">
        <v>260.104727147527</v>
      </c>
      <c r="V173" s="16">
        <v>372.08230984162202</v>
      </c>
      <c r="W173" s="16">
        <v>494.88154168933102</v>
      </c>
      <c r="Y173" s="17">
        <v>11.51</v>
      </c>
      <c r="Z173" s="17">
        <v>2.4300000000000002</v>
      </c>
      <c r="AA173" s="17">
        <v>5.25</v>
      </c>
      <c r="AB173" s="17">
        <v>17.77</v>
      </c>
      <c r="AC173" s="17" t="s">
        <v>22</v>
      </c>
      <c r="AD173" s="17" t="s">
        <v>23</v>
      </c>
      <c r="AE173" s="17" t="b">
        <f t="shared" si="6"/>
        <v>0</v>
      </c>
      <c r="AF173" s="17" t="b">
        <f t="shared" si="6"/>
        <v>0</v>
      </c>
      <c r="AG173" s="17" t="e">
        <f t="shared" si="6"/>
        <v>#VALUE!</v>
      </c>
      <c r="AH173" s="17" t="e">
        <f t="shared" si="6"/>
        <v>#VALUE!</v>
      </c>
      <c r="AI173" s="17" t="b">
        <f t="shared" si="6"/>
        <v>0</v>
      </c>
      <c r="AJ173" s="17" t="b">
        <f t="shared" si="5"/>
        <v>0</v>
      </c>
      <c r="AK173" s="17" t="b">
        <f t="shared" si="5"/>
        <v>0</v>
      </c>
      <c r="AL173" s="17" t="b">
        <f t="shared" si="5"/>
        <v>0</v>
      </c>
      <c r="AN173" s="17" t="e">
        <f>ROUND(#REF!,1)=ROUND(Y173,1)</f>
        <v>#REF!</v>
      </c>
      <c r="AO173" s="17" t="e">
        <f>AC173=#REF!</f>
        <v>#REF!</v>
      </c>
      <c r="AP173" s="17" t="e">
        <f>AD173=#REF!</f>
        <v>#REF!</v>
      </c>
    </row>
    <row r="174" spans="1:42" s="17" customFormat="1">
      <c r="A174" s="48"/>
      <c r="B174" s="9"/>
      <c r="C174" s="10" t="s">
        <v>26</v>
      </c>
      <c r="D174" s="11">
        <v>39.319742598900902</v>
      </c>
      <c r="E174" s="11">
        <v>40.979659471260398</v>
      </c>
      <c r="F174" s="11">
        <v>36.590325111738103</v>
      </c>
      <c r="G174" s="11">
        <v>41.283180178961999</v>
      </c>
      <c r="H174" s="11">
        <v>42.027756058923799</v>
      </c>
      <c r="I174" s="11">
        <v>47.185025125020502</v>
      </c>
      <c r="J174" s="11">
        <v>49.654260700591799</v>
      </c>
      <c r="K174" s="11">
        <v>51.6231887400264</v>
      </c>
      <c r="L174" s="12"/>
      <c r="M174" s="13"/>
      <c r="N174" s="14">
        <v>9.89</v>
      </c>
      <c r="O174" s="14">
        <v>0.42</v>
      </c>
      <c r="P174" s="14">
        <v>8.8000000000000007</v>
      </c>
      <c r="Q174" s="14">
        <v>10.98</v>
      </c>
      <c r="R174" s="31" t="s">
        <v>22</v>
      </c>
      <c r="S174" s="31" t="s">
        <v>25</v>
      </c>
      <c r="T174" s="16">
        <v>1272.60045346421</v>
      </c>
      <c r="U174" s="16">
        <v>1587.7760954569401</v>
      </c>
      <c r="V174" s="16">
        <v>1765.20896790604</v>
      </c>
      <c r="W174" s="16">
        <v>1934.83711397619</v>
      </c>
      <c r="Y174" s="17">
        <v>9.42</v>
      </c>
      <c r="Z174" s="17">
        <v>1.38</v>
      </c>
      <c r="AA174" s="17">
        <v>5.86</v>
      </c>
      <c r="AB174" s="17">
        <v>12.98</v>
      </c>
      <c r="AC174" s="17" t="s">
        <v>22</v>
      </c>
      <c r="AD174" s="17" t="s">
        <v>23</v>
      </c>
      <c r="AE174" s="17" t="b">
        <f t="shared" si="6"/>
        <v>0</v>
      </c>
      <c r="AF174" s="17" t="b">
        <f t="shared" si="6"/>
        <v>0</v>
      </c>
      <c r="AG174" s="17" t="e">
        <f t="shared" si="6"/>
        <v>#VALUE!</v>
      </c>
      <c r="AH174" s="17" t="e">
        <f t="shared" si="6"/>
        <v>#VALUE!</v>
      </c>
      <c r="AI174" s="17" t="b">
        <f t="shared" si="6"/>
        <v>0</v>
      </c>
      <c r="AJ174" s="17" t="b">
        <f t="shared" si="5"/>
        <v>0</v>
      </c>
      <c r="AK174" s="17" t="b">
        <f t="shared" si="5"/>
        <v>0</v>
      </c>
      <c r="AL174" s="17" t="b">
        <f t="shared" si="5"/>
        <v>0</v>
      </c>
      <c r="AN174" s="17" t="e">
        <f>ROUND(#REF!,1)=ROUND(Y174,1)</f>
        <v>#REF!</v>
      </c>
      <c r="AO174" s="17" t="e">
        <f>AC174=#REF!</f>
        <v>#REF!</v>
      </c>
      <c r="AP174" s="17" t="e">
        <f>AD174=#REF!</f>
        <v>#REF!</v>
      </c>
    </row>
    <row r="175" spans="1:42" s="17" customFormat="1">
      <c r="A175" s="48"/>
      <c r="B175" s="9"/>
      <c r="C175" s="10" t="s">
        <v>27</v>
      </c>
      <c r="D175" s="11">
        <v>53.920899469626903</v>
      </c>
      <c r="E175" s="11">
        <v>53.888738749724702</v>
      </c>
      <c r="F175" s="11">
        <v>54.917795190807297</v>
      </c>
      <c r="G175" s="11">
        <v>56.676381764247097</v>
      </c>
      <c r="H175" s="11">
        <v>55.055466455351102</v>
      </c>
      <c r="I175" s="11">
        <v>55.507808160955001</v>
      </c>
      <c r="J175" s="11">
        <v>55.6630968070262</v>
      </c>
      <c r="K175" s="11">
        <v>57.868451334170203</v>
      </c>
      <c r="L175" s="12"/>
      <c r="M175" s="13"/>
      <c r="N175" s="14">
        <v>2.71</v>
      </c>
      <c r="O175" s="14">
        <v>0.66</v>
      </c>
      <c r="P175" s="14">
        <v>1.01</v>
      </c>
      <c r="Q175" s="14">
        <v>4.4000000000000004</v>
      </c>
      <c r="R175" s="31" t="s">
        <v>23</v>
      </c>
      <c r="S175" s="31" t="s">
        <v>23</v>
      </c>
      <c r="T175" s="16">
        <v>546.70078190163599</v>
      </c>
      <c r="U175" s="16">
        <v>561.73901858886404</v>
      </c>
      <c r="V175" s="16">
        <v>568.87684936780704</v>
      </c>
      <c r="W175" s="16">
        <v>629.03006600242998</v>
      </c>
      <c r="Y175" s="17">
        <v>2.71</v>
      </c>
      <c r="Z175" s="17">
        <v>0.66</v>
      </c>
      <c r="AA175" s="17">
        <v>1.01</v>
      </c>
      <c r="AB175" s="17">
        <v>4.4000000000000004</v>
      </c>
      <c r="AC175" s="17" t="s">
        <v>23</v>
      </c>
      <c r="AD175" s="17" t="s">
        <v>23</v>
      </c>
      <c r="AE175" s="17" t="b">
        <f t="shared" si="6"/>
        <v>0</v>
      </c>
      <c r="AF175" s="17" t="b">
        <f t="shared" si="6"/>
        <v>0</v>
      </c>
      <c r="AG175" s="17" t="e">
        <f t="shared" si="6"/>
        <v>#VALUE!</v>
      </c>
      <c r="AH175" s="17" t="e">
        <f t="shared" si="6"/>
        <v>#VALUE!</v>
      </c>
      <c r="AI175" s="17" t="b">
        <f t="shared" si="6"/>
        <v>0</v>
      </c>
      <c r="AJ175" s="17" t="b">
        <f t="shared" si="5"/>
        <v>0</v>
      </c>
      <c r="AK175" s="17" t="b">
        <f t="shared" si="5"/>
        <v>0</v>
      </c>
      <c r="AL175" s="17" t="b">
        <f t="shared" si="5"/>
        <v>0</v>
      </c>
      <c r="AN175" s="17" t="e">
        <f>ROUND(#REF!,1)=ROUND(Y175,1)</f>
        <v>#REF!</v>
      </c>
      <c r="AO175" s="17" t="e">
        <f>AC175=#REF!</f>
        <v>#REF!</v>
      </c>
      <c r="AP175" s="17" t="e">
        <f>AD175=#REF!</f>
        <v>#REF!</v>
      </c>
    </row>
    <row r="176" spans="1:42" s="17" customFormat="1">
      <c r="A176" s="48"/>
      <c r="B176" s="9"/>
      <c r="C176" s="10" t="s">
        <v>28</v>
      </c>
      <c r="D176" s="11">
        <v>60.708074957357397</v>
      </c>
      <c r="E176" s="11">
        <v>62.233689313936097</v>
      </c>
      <c r="F176" s="11">
        <v>62.283442870990903</v>
      </c>
      <c r="G176" s="11">
        <v>62.670387992213399</v>
      </c>
      <c r="H176" s="11">
        <v>60.933161800936603</v>
      </c>
      <c r="I176" s="11">
        <v>61.356107529283904</v>
      </c>
      <c r="J176" s="11">
        <v>63.126535221172297</v>
      </c>
      <c r="K176" s="11">
        <v>66.134754941980503</v>
      </c>
      <c r="L176" s="12"/>
      <c r="M176" s="13"/>
      <c r="N176" s="14">
        <v>2.86</v>
      </c>
      <c r="O176" s="14">
        <v>0.75</v>
      </c>
      <c r="P176" s="14">
        <v>0.93</v>
      </c>
      <c r="Q176" s="14">
        <v>4.79</v>
      </c>
      <c r="R176" s="31" t="s">
        <v>23</v>
      </c>
      <c r="S176" s="31" t="s">
        <v>23</v>
      </c>
      <c r="T176" s="16">
        <v>402.76819950419099</v>
      </c>
      <c r="U176" s="16">
        <v>412.926603672081</v>
      </c>
      <c r="V176" s="16">
        <v>448.82966542253502</v>
      </c>
      <c r="W176" s="16">
        <v>517.83513119570705</v>
      </c>
      <c r="Y176" s="17">
        <v>2.84</v>
      </c>
      <c r="Z176" s="17">
        <v>0.87</v>
      </c>
      <c r="AA176" s="17">
        <v>0.6</v>
      </c>
      <c r="AB176" s="17">
        <v>5.07</v>
      </c>
      <c r="AC176" s="17" t="s">
        <v>23</v>
      </c>
      <c r="AD176" s="17" t="s">
        <v>23</v>
      </c>
      <c r="AE176" s="17" t="b">
        <f t="shared" si="6"/>
        <v>0</v>
      </c>
      <c r="AF176" s="17" t="b">
        <f t="shared" si="6"/>
        <v>0</v>
      </c>
      <c r="AG176" s="17" t="e">
        <f t="shared" si="6"/>
        <v>#VALUE!</v>
      </c>
      <c r="AH176" s="17" t="e">
        <f t="shared" si="6"/>
        <v>#VALUE!</v>
      </c>
      <c r="AI176" s="17" t="b">
        <f t="shared" si="6"/>
        <v>0</v>
      </c>
      <c r="AJ176" s="17" t="b">
        <f t="shared" si="5"/>
        <v>0</v>
      </c>
      <c r="AK176" s="17" t="b">
        <f t="shared" si="5"/>
        <v>0</v>
      </c>
      <c r="AL176" s="17" t="b">
        <f t="shared" si="5"/>
        <v>0</v>
      </c>
      <c r="AN176" s="17" t="e">
        <f>ROUND(#REF!,1)=ROUND(Y176,1)</f>
        <v>#REF!</v>
      </c>
      <c r="AO176" s="17" t="e">
        <f>AC176=#REF!</f>
        <v>#REF!</v>
      </c>
      <c r="AP176" s="17" t="e">
        <f>AD176=#REF!</f>
        <v>#REF!</v>
      </c>
    </row>
    <row r="177" spans="1:42" s="17" customFormat="1">
      <c r="A177" s="48"/>
      <c r="B177" s="18"/>
      <c r="C177" s="19" t="s">
        <v>29</v>
      </c>
      <c r="D177" s="20">
        <v>67.610839624813096</v>
      </c>
      <c r="E177" s="20">
        <v>67.603099132322001</v>
      </c>
      <c r="F177" s="20">
        <v>67.468440779659304</v>
      </c>
      <c r="G177" s="20">
        <v>67.780018695679502</v>
      </c>
      <c r="H177" s="20">
        <v>71.966100121194998</v>
      </c>
      <c r="I177" s="20">
        <v>71.646541728665895</v>
      </c>
      <c r="J177" s="20">
        <v>74.383963947012703</v>
      </c>
      <c r="K177" s="20">
        <v>71.5771790542708</v>
      </c>
      <c r="L177" s="21"/>
      <c r="M177" s="22"/>
      <c r="N177" s="23">
        <v>4.8600000000000003</v>
      </c>
      <c r="O177" s="23">
        <v>1.1200000000000001</v>
      </c>
      <c r="P177" s="23">
        <v>1.96</v>
      </c>
      <c r="Q177" s="23">
        <v>7.76</v>
      </c>
      <c r="R177" s="32" t="s">
        <v>22</v>
      </c>
      <c r="S177" s="32" t="s">
        <v>23</v>
      </c>
      <c r="T177" s="16">
        <v>207.98202935025401</v>
      </c>
      <c r="U177" s="16">
        <v>204.909109343984</v>
      </c>
      <c r="V177" s="16">
        <v>236.54100535149999</v>
      </c>
      <c r="W177" s="16">
        <v>207.573819257385</v>
      </c>
      <c r="Y177" s="17">
        <v>4.8600000000000003</v>
      </c>
      <c r="Z177" s="17">
        <v>1.1200000000000001</v>
      </c>
      <c r="AA177" s="17">
        <v>1.95</v>
      </c>
      <c r="AB177" s="17">
        <v>7.76</v>
      </c>
      <c r="AC177" s="17" t="s">
        <v>22</v>
      </c>
      <c r="AD177" s="17" t="s">
        <v>23</v>
      </c>
      <c r="AE177" s="17" t="b">
        <f t="shared" si="6"/>
        <v>0</v>
      </c>
      <c r="AF177" s="17" t="b">
        <f t="shared" si="6"/>
        <v>0</v>
      </c>
      <c r="AG177" s="17" t="e">
        <f t="shared" si="6"/>
        <v>#VALUE!</v>
      </c>
      <c r="AH177" s="17" t="e">
        <f t="shared" si="6"/>
        <v>#VALUE!</v>
      </c>
      <c r="AI177" s="17" t="b">
        <f t="shared" si="6"/>
        <v>0</v>
      </c>
      <c r="AJ177" s="17" t="b">
        <f t="shared" si="5"/>
        <v>0</v>
      </c>
      <c r="AK177" s="17" t="b">
        <f t="shared" si="5"/>
        <v>0</v>
      </c>
      <c r="AL177" s="17" t="b">
        <f t="shared" si="5"/>
        <v>0</v>
      </c>
      <c r="AN177" s="17" t="e">
        <f>ROUND(#REF!,1)=ROUND(Y177,1)</f>
        <v>#REF!</v>
      </c>
      <c r="AO177" s="17" t="e">
        <f>AC177=#REF!</f>
        <v>#REF!</v>
      </c>
      <c r="AP177" s="17" t="e">
        <f>AD177=#REF!</f>
        <v>#REF!</v>
      </c>
    </row>
    <row r="178" spans="1:42" s="17" customFormat="1">
      <c r="A178" s="48"/>
      <c r="B178" s="9" t="s">
        <v>38</v>
      </c>
      <c r="C178" s="10" t="s">
        <v>21</v>
      </c>
      <c r="D178" s="11">
        <v>20.830202673853801</v>
      </c>
      <c r="E178" s="11">
        <v>22.2579582816557</v>
      </c>
      <c r="F178" s="11">
        <v>26.070767668797799</v>
      </c>
      <c r="G178" s="11">
        <v>25.0608781469452</v>
      </c>
      <c r="H178" s="11">
        <v>27.1264157702857</v>
      </c>
      <c r="I178" s="11">
        <v>31.335219786517602</v>
      </c>
      <c r="J178" s="11">
        <v>29.745273156357399</v>
      </c>
      <c r="K178" s="11">
        <v>37.496060325055502</v>
      </c>
      <c r="L178" s="12"/>
      <c r="M178" s="13"/>
      <c r="N178" s="14">
        <v>13.45</v>
      </c>
      <c r="O178" s="14">
        <v>1.0900000000000001</v>
      </c>
      <c r="P178" s="14">
        <v>10.63</v>
      </c>
      <c r="Q178" s="14">
        <v>16.260000000000002</v>
      </c>
      <c r="R178" s="31" t="s">
        <v>22</v>
      </c>
      <c r="S178" s="31" t="s">
        <v>23</v>
      </c>
      <c r="T178" s="16">
        <v>206.54067515632499</v>
      </c>
      <c r="U178" s="16">
        <v>261.43401565975</v>
      </c>
      <c r="V178" s="16">
        <v>242.72142895587601</v>
      </c>
      <c r="W178" s="16">
        <v>355.26563539286599</v>
      </c>
      <c r="Y178" s="17">
        <v>13.26</v>
      </c>
      <c r="Z178" s="17">
        <v>1.4</v>
      </c>
      <c r="AA178" s="17">
        <v>9.65</v>
      </c>
      <c r="AB178" s="17">
        <v>16.88</v>
      </c>
      <c r="AC178" s="17" t="s">
        <v>22</v>
      </c>
      <c r="AD178" s="17" t="s">
        <v>23</v>
      </c>
      <c r="AE178" s="17" t="b">
        <f t="shared" si="6"/>
        <v>0</v>
      </c>
      <c r="AF178" s="17" t="b">
        <f t="shared" si="6"/>
        <v>0</v>
      </c>
      <c r="AG178" s="17" t="e">
        <f t="shared" si="6"/>
        <v>#VALUE!</v>
      </c>
      <c r="AH178" s="17" t="e">
        <f t="shared" si="6"/>
        <v>#VALUE!</v>
      </c>
      <c r="AI178" s="17" t="b">
        <f t="shared" si="6"/>
        <v>0</v>
      </c>
      <c r="AJ178" s="17" t="b">
        <f t="shared" si="5"/>
        <v>0</v>
      </c>
      <c r="AK178" s="17" t="b">
        <f t="shared" si="5"/>
        <v>0</v>
      </c>
      <c r="AL178" s="17" t="b">
        <f t="shared" si="5"/>
        <v>0</v>
      </c>
      <c r="AN178" s="17" t="e">
        <f>ROUND(#REF!,1)=ROUND(Y178,1)</f>
        <v>#REF!</v>
      </c>
      <c r="AO178" s="17" t="e">
        <f>AC178=#REF!</f>
        <v>#REF!</v>
      </c>
      <c r="AP178" s="17" t="e">
        <f>AD178=#REF!</f>
        <v>#REF!</v>
      </c>
    </row>
    <row r="179" spans="1:42" s="17" customFormat="1">
      <c r="A179" s="48"/>
      <c r="B179" s="9"/>
      <c r="C179" s="10" t="s">
        <v>24</v>
      </c>
      <c r="D179" s="11">
        <v>26.803631445707001</v>
      </c>
      <c r="E179" s="11">
        <v>33.702379781446197</v>
      </c>
      <c r="F179" s="11">
        <v>28.721585890739298</v>
      </c>
      <c r="G179" s="11">
        <v>28.258921199011599</v>
      </c>
      <c r="H179" s="11">
        <v>35.202760371941501</v>
      </c>
      <c r="I179" s="11">
        <v>33.488909187995802</v>
      </c>
      <c r="J179" s="11">
        <v>38.431966513004298</v>
      </c>
      <c r="K179" s="11">
        <v>36.0829626855841</v>
      </c>
      <c r="L179" s="12"/>
      <c r="M179" s="13"/>
      <c r="N179" s="14">
        <v>8.18</v>
      </c>
      <c r="O179" s="14">
        <v>0.91</v>
      </c>
      <c r="P179" s="14">
        <v>5.83</v>
      </c>
      <c r="Q179" s="14">
        <v>10.54</v>
      </c>
      <c r="R179" s="31" t="s">
        <v>22</v>
      </c>
      <c r="S179" s="31" t="s">
        <v>23</v>
      </c>
      <c r="T179" s="16">
        <v>327.033643855337</v>
      </c>
      <c r="U179" s="16">
        <v>317.74057949726301</v>
      </c>
      <c r="V179" s="16">
        <v>392.00605843264401</v>
      </c>
      <c r="W179" s="16">
        <v>361.912115736408</v>
      </c>
      <c r="Y179" s="17">
        <v>8.15</v>
      </c>
      <c r="Z179" s="17">
        <v>1.82</v>
      </c>
      <c r="AA179" s="17">
        <v>3.46</v>
      </c>
      <c r="AB179" s="17">
        <v>12.84</v>
      </c>
      <c r="AC179" s="17" t="s">
        <v>22</v>
      </c>
      <c r="AD179" s="17" t="s">
        <v>23</v>
      </c>
      <c r="AE179" s="17" t="b">
        <f t="shared" si="6"/>
        <v>0</v>
      </c>
      <c r="AF179" s="17" t="b">
        <f t="shared" si="6"/>
        <v>0</v>
      </c>
      <c r="AG179" s="17" t="e">
        <f t="shared" si="6"/>
        <v>#VALUE!</v>
      </c>
      <c r="AH179" s="17" t="e">
        <f t="shared" si="6"/>
        <v>#VALUE!</v>
      </c>
      <c r="AI179" s="17" t="b">
        <f t="shared" si="6"/>
        <v>0</v>
      </c>
      <c r="AJ179" s="17" t="b">
        <f t="shared" si="5"/>
        <v>0</v>
      </c>
      <c r="AK179" s="17" t="b">
        <f t="shared" si="5"/>
        <v>0</v>
      </c>
      <c r="AL179" s="17" t="b">
        <f t="shared" si="5"/>
        <v>0</v>
      </c>
      <c r="AN179" s="17" t="e">
        <f>ROUND(#REF!,1)=ROUND(Y179,1)</f>
        <v>#REF!</v>
      </c>
      <c r="AO179" s="17" t="e">
        <f>AC179=#REF!</f>
        <v>#REF!</v>
      </c>
      <c r="AP179" s="17" t="e">
        <f>AD179=#REF!</f>
        <v>#REF!</v>
      </c>
    </row>
    <row r="180" spans="1:42" s="17" customFormat="1">
      <c r="A180" s="48"/>
      <c r="B180" s="9"/>
      <c r="C180" s="10" t="s">
        <v>26</v>
      </c>
      <c r="D180" s="11">
        <v>39.1338024283435</v>
      </c>
      <c r="E180" s="11">
        <v>40.322413488296299</v>
      </c>
      <c r="F180" s="11">
        <v>39.358679425449502</v>
      </c>
      <c r="G180" s="11">
        <v>40.478031460092502</v>
      </c>
      <c r="H180" s="11">
        <v>41.974643084223601</v>
      </c>
      <c r="I180" s="11">
        <v>45.741200937929499</v>
      </c>
      <c r="J180" s="11">
        <v>46.872591394361002</v>
      </c>
      <c r="K180" s="11">
        <v>47.506156084633901</v>
      </c>
      <c r="L180" s="12"/>
      <c r="M180" s="13"/>
      <c r="N180" s="14">
        <v>7.6</v>
      </c>
      <c r="O180" s="14">
        <v>0.74</v>
      </c>
      <c r="P180" s="14">
        <v>5.7</v>
      </c>
      <c r="Q180" s="14">
        <v>9.5</v>
      </c>
      <c r="R180" s="31" t="s">
        <v>22</v>
      </c>
      <c r="S180" s="31" t="s">
        <v>23</v>
      </c>
      <c r="T180" s="16">
        <v>433.17831662918798</v>
      </c>
      <c r="U180" s="16">
        <v>514.131098542328</v>
      </c>
      <c r="V180" s="16">
        <v>549.34677114191095</v>
      </c>
      <c r="W180" s="16">
        <v>575.29955018491603</v>
      </c>
      <c r="Y180" s="17">
        <v>7.6</v>
      </c>
      <c r="Z180" s="17">
        <v>0.74</v>
      </c>
      <c r="AA180" s="17">
        <v>5.7</v>
      </c>
      <c r="AB180" s="17">
        <v>9.5</v>
      </c>
      <c r="AC180" s="17" t="s">
        <v>22</v>
      </c>
      <c r="AD180" s="17" t="s">
        <v>23</v>
      </c>
      <c r="AE180" s="17" t="b">
        <f t="shared" si="6"/>
        <v>0</v>
      </c>
      <c r="AF180" s="17" t="b">
        <f t="shared" si="6"/>
        <v>0</v>
      </c>
      <c r="AG180" s="17" t="e">
        <f t="shared" si="6"/>
        <v>#VALUE!</v>
      </c>
      <c r="AH180" s="17" t="e">
        <f t="shared" si="6"/>
        <v>#VALUE!</v>
      </c>
      <c r="AI180" s="17" t="b">
        <f t="shared" si="6"/>
        <v>0</v>
      </c>
      <c r="AJ180" s="17" t="b">
        <f t="shared" si="5"/>
        <v>0</v>
      </c>
      <c r="AK180" s="17" t="b">
        <f t="shared" si="5"/>
        <v>0</v>
      </c>
      <c r="AL180" s="17" t="b">
        <f t="shared" si="5"/>
        <v>0</v>
      </c>
      <c r="AN180" s="17" t="e">
        <f>ROUND(#REF!,1)=ROUND(Y180,1)</f>
        <v>#REF!</v>
      </c>
      <c r="AO180" s="17" t="e">
        <f>AC180=#REF!</f>
        <v>#REF!</v>
      </c>
      <c r="AP180" s="17" t="e">
        <f>AD180=#REF!</f>
        <v>#REF!</v>
      </c>
    </row>
    <row r="181" spans="1:42" s="17" customFormat="1">
      <c r="A181" s="48"/>
      <c r="B181" s="9"/>
      <c r="C181" s="10" t="s">
        <v>27</v>
      </c>
      <c r="D181" s="11">
        <v>40.648910247356802</v>
      </c>
      <c r="E181" s="11">
        <v>39.755877989636403</v>
      </c>
      <c r="F181" s="11">
        <v>42.673408955501699</v>
      </c>
      <c r="G181" s="11">
        <v>46.032343444612003</v>
      </c>
      <c r="H181" s="11">
        <v>48.915729204216099</v>
      </c>
      <c r="I181" s="11">
        <v>45.223160578100497</v>
      </c>
      <c r="J181" s="11">
        <v>46.351656225102197</v>
      </c>
      <c r="K181" s="11">
        <v>49.835092943248803</v>
      </c>
      <c r="L181" s="12"/>
      <c r="M181" s="13"/>
      <c r="N181" s="14">
        <v>6.81</v>
      </c>
      <c r="O181" s="14">
        <v>0.86</v>
      </c>
      <c r="P181" s="14">
        <v>4.58</v>
      </c>
      <c r="Q181" s="14">
        <v>9.0399999999999991</v>
      </c>
      <c r="R181" s="31" t="s">
        <v>22</v>
      </c>
      <c r="S181" s="31" t="s">
        <v>23</v>
      </c>
      <c r="T181" s="16">
        <v>378.60774404063199</v>
      </c>
      <c r="U181" s="16">
        <v>331.937998643257</v>
      </c>
      <c r="V181" s="16">
        <v>354.126653559781</v>
      </c>
      <c r="W181" s="16">
        <v>414.62797328783</v>
      </c>
      <c r="Y181" s="17">
        <v>6.86</v>
      </c>
      <c r="Z181" s="17">
        <v>1.1000000000000001</v>
      </c>
      <c r="AA181" s="17">
        <v>4.01</v>
      </c>
      <c r="AB181" s="17">
        <v>9.7100000000000009</v>
      </c>
      <c r="AC181" s="17" t="s">
        <v>22</v>
      </c>
      <c r="AD181" s="17" t="s">
        <v>23</v>
      </c>
      <c r="AE181" s="17" t="b">
        <f t="shared" si="6"/>
        <v>0</v>
      </c>
      <c r="AF181" s="17" t="b">
        <f t="shared" si="6"/>
        <v>0</v>
      </c>
      <c r="AG181" s="17" t="e">
        <f t="shared" si="6"/>
        <v>#VALUE!</v>
      </c>
      <c r="AH181" s="17" t="e">
        <f t="shared" si="6"/>
        <v>#VALUE!</v>
      </c>
      <c r="AI181" s="17" t="b">
        <f t="shared" si="6"/>
        <v>0</v>
      </c>
      <c r="AJ181" s="17" t="b">
        <f t="shared" si="5"/>
        <v>0</v>
      </c>
      <c r="AK181" s="17" t="b">
        <f t="shared" si="5"/>
        <v>0</v>
      </c>
      <c r="AL181" s="17" t="b">
        <f t="shared" si="5"/>
        <v>0</v>
      </c>
      <c r="AN181" s="17" t="e">
        <f>ROUND(#REF!,1)=ROUND(Y181,1)</f>
        <v>#REF!</v>
      </c>
      <c r="AO181" s="17" t="e">
        <f>AC181=#REF!</f>
        <v>#REF!</v>
      </c>
      <c r="AP181" s="17" t="e">
        <f>AD181=#REF!</f>
        <v>#REF!</v>
      </c>
    </row>
    <row r="182" spans="1:42" s="17" customFormat="1">
      <c r="A182" s="48"/>
      <c r="B182" s="9"/>
      <c r="C182" s="10" t="s">
        <v>28</v>
      </c>
      <c r="D182" s="11">
        <v>49.564866204071897</v>
      </c>
      <c r="E182" s="11">
        <v>48.3106942644079</v>
      </c>
      <c r="F182" s="11">
        <v>43.678775550290503</v>
      </c>
      <c r="G182" s="11">
        <v>50.985940011145097</v>
      </c>
      <c r="H182" s="11">
        <v>47.803265475659202</v>
      </c>
      <c r="I182" s="11">
        <v>55.074565113062803</v>
      </c>
      <c r="J182" s="11">
        <v>54.9123119858438</v>
      </c>
      <c r="K182" s="11">
        <v>54.420685525291603</v>
      </c>
      <c r="L182" s="12"/>
      <c r="M182" s="13"/>
      <c r="N182" s="14">
        <v>5.88</v>
      </c>
      <c r="O182" s="14">
        <v>0.87</v>
      </c>
      <c r="P182" s="14">
        <v>3.62</v>
      </c>
      <c r="Q182" s="14">
        <v>8.1300000000000008</v>
      </c>
      <c r="R182" s="31" t="s">
        <v>22</v>
      </c>
      <c r="S182" s="31" t="s">
        <v>23</v>
      </c>
      <c r="T182" s="16">
        <v>279.64910303260598</v>
      </c>
      <c r="U182" s="16">
        <v>378.36226232674198</v>
      </c>
      <c r="V182" s="16">
        <v>381.091445181756</v>
      </c>
      <c r="W182" s="16">
        <v>379.85638496653502</v>
      </c>
      <c r="Y182" s="17">
        <v>5.73</v>
      </c>
      <c r="Z182" s="17">
        <v>1.63</v>
      </c>
      <c r="AA182" s="17">
        <v>1.53</v>
      </c>
      <c r="AB182" s="17">
        <v>9.92</v>
      </c>
      <c r="AC182" s="17" t="s">
        <v>23</v>
      </c>
      <c r="AD182" s="17" t="s">
        <v>23</v>
      </c>
      <c r="AE182" s="17" t="b">
        <f t="shared" si="6"/>
        <v>0</v>
      </c>
      <c r="AF182" s="17" t="b">
        <f t="shared" si="6"/>
        <v>0</v>
      </c>
      <c r="AG182" s="17" t="e">
        <f t="shared" si="6"/>
        <v>#VALUE!</v>
      </c>
      <c r="AH182" s="17" t="e">
        <f t="shared" si="6"/>
        <v>#VALUE!</v>
      </c>
      <c r="AI182" s="17" t="b">
        <f t="shared" si="6"/>
        <v>0</v>
      </c>
      <c r="AJ182" s="17" t="b">
        <f t="shared" si="5"/>
        <v>0</v>
      </c>
      <c r="AK182" s="17" t="b">
        <f t="shared" si="5"/>
        <v>0</v>
      </c>
      <c r="AL182" s="17" t="b">
        <f t="shared" si="5"/>
        <v>0</v>
      </c>
      <c r="AN182" s="17" t="e">
        <f>ROUND(#REF!,1)=ROUND(Y182,1)</f>
        <v>#REF!</v>
      </c>
      <c r="AO182" s="17" t="e">
        <f>AC182=#REF!</f>
        <v>#REF!</v>
      </c>
      <c r="AP182" s="17" t="e">
        <f>AD182=#REF!</f>
        <v>#REF!</v>
      </c>
    </row>
    <row r="183" spans="1:42" s="17" customFormat="1" ht="13.8" thickBot="1">
      <c r="A183" s="49"/>
      <c r="B183" s="33"/>
      <c r="C183" s="34" t="s">
        <v>29</v>
      </c>
      <c r="D183" s="35">
        <v>61.138330142250901</v>
      </c>
      <c r="E183" s="35">
        <v>66.606087208978906</v>
      </c>
      <c r="F183" s="35">
        <v>63.151761532172898</v>
      </c>
      <c r="G183" s="35">
        <v>61.343025090320602</v>
      </c>
      <c r="H183" s="35">
        <v>58.884310755280303</v>
      </c>
      <c r="I183" s="35">
        <v>64.795917122755895</v>
      </c>
      <c r="J183" s="35">
        <v>67.643774364489801</v>
      </c>
      <c r="K183" s="35">
        <v>62.773076071938398</v>
      </c>
      <c r="L183" s="36"/>
      <c r="M183" s="37"/>
      <c r="N183" s="38">
        <v>1.51</v>
      </c>
      <c r="O183" s="38">
        <v>1.1000000000000001</v>
      </c>
      <c r="P183" s="38">
        <v>-1.31</v>
      </c>
      <c r="Q183" s="38">
        <v>4.34</v>
      </c>
      <c r="R183" s="39" t="s">
        <v>23</v>
      </c>
      <c r="S183" s="39" t="s">
        <v>23</v>
      </c>
      <c r="T183" s="16">
        <v>165.464913222338</v>
      </c>
      <c r="U183" s="16">
        <v>211.882648991412</v>
      </c>
      <c r="V183" s="16">
        <v>242.84114996851901</v>
      </c>
      <c r="W183" s="16">
        <v>198.990651148045</v>
      </c>
      <c r="Y183" s="17">
        <v>1.5</v>
      </c>
      <c r="Z183" s="17">
        <v>1.82</v>
      </c>
      <c r="AA183" s="17">
        <v>-3.21</v>
      </c>
      <c r="AB183" s="17">
        <v>6.2</v>
      </c>
      <c r="AC183" s="17" t="s">
        <v>23</v>
      </c>
      <c r="AD183" s="17" t="s">
        <v>23</v>
      </c>
      <c r="AE183" s="17" t="b">
        <f t="shared" si="6"/>
        <v>0</v>
      </c>
      <c r="AF183" s="17" t="b">
        <f t="shared" si="6"/>
        <v>0</v>
      </c>
      <c r="AG183" s="17" t="e">
        <f t="shared" si="6"/>
        <v>#VALUE!</v>
      </c>
      <c r="AH183" s="17" t="e">
        <f t="shared" si="6"/>
        <v>#VALUE!</v>
      </c>
      <c r="AI183" s="17" t="b">
        <f t="shared" si="6"/>
        <v>0</v>
      </c>
      <c r="AJ183" s="17" t="b">
        <f t="shared" si="5"/>
        <v>0</v>
      </c>
      <c r="AK183" s="17" t="b">
        <f t="shared" si="5"/>
        <v>0</v>
      </c>
      <c r="AL183" s="17" t="b">
        <f t="shared" si="5"/>
        <v>0</v>
      </c>
      <c r="AN183" s="17" t="e">
        <f>ROUND(#REF!,1)=ROUND(Y183,1)</f>
        <v>#REF!</v>
      </c>
      <c r="AO183" s="17" t="e">
        <f>AC183=#REF!</f>
        <v>#REF!</v>
      </c>
      <c r="AP183" s="17" t="e">
        <f>AD183=#REF!</f>
        <v>#REF!</v>
      </c>
    </row>
    <row r="184" spans="1:42" s="17" customFormat="1">
      <c r="A184" s="47" t="s">
        <v>41</v>
      </c>
      <c r="B184" s="40" t="s">
        <v>20</v>
      </c>
      <c r="C184" s="41" t="s">
        <v>21</v>
      </c>
      <c r="D184" s="42">
        <v>6.5172971469150696</v>
      </c>
      <c r="E184" s="42">
        <v>14.789782503425901</v>
      </c>
      <c r="F184" s="42">
        <v>7.4647426119270301</v>
      </c>
      <c r="G184" s="42">
        <v>12.078037735375201</v>
      </c>
      <c r="H184" s="42">
        <v>16.4362109578631</v>
      </c>
      <c r="I184" s="42">
        <v>6.5047690808137801</v>
      </c>
      <c r="J184" s="42">
        <v>8.6650517077051994</v>
      </c>
      <c r="K184" s="42">
        <v>12.204037368948001</v>
      </c>
      <c r="L184" s="43"/>
      <c r="M184" s="44"/>
      <c r="N184" s="45">
        <v>3.57</v>
      </c>
      <c r="O184" s="45">
        <v>2.4500000000000002</v>
      </c>
      <c r="P184" s="45">
        <v>-2.75</v>
      </c>
      <c r="Q184" s="45">
        <v>9.9</v>
      </c>
      <c r="R184" s="46" t="s">
        <v>23</v>
      </c>
      <c r="S184" s="46" t="s">
        <v>23</v>
      </c>
      <c r="T184" s="16">
        <v>66.895378598502703</v>
      </c>
      <c r="U184" s="16">
        <v>28.5070525990085</v>
      </c>
      <c r="V184" s="16">
        <v>33.793701660050303</v>
      </c>
      <c r="W184" s="16">
        <v>52.946039552180203</v>
      </c>
      <c r="Y184" s="17">
        <v>0</v>
      </c>
      <c r="Z184" s="17">
        <v>5.46</v>
      </c>
      <c r="AA184" s="17">
        <v>-10.38</v>
      </c>
      <c r="AB184" s="17">
        <v>17.8</v>
      </c>
      <c r="AC184" s="17" t="s">
        <v>23</v>
      </c>
      <c r="AD184" s="17" t="s">
        <v>23</v>
      </c>
      <c r="AE184" s="17" t="b">
        <f t="shared" si="6"/>
        <v>0</v>
      </c>
      <c r="AF184" s="17" t="b">
        <f t="shared" si="6"/>
        <v>0</v>
      </c>
      <c r="AG184" s="17" t="e">
        <f t="shared" si="6"/>
        <v>#VALUE!</v>
      </c>
      <c r="AH184" s="17" t="e">
        <f t="shared" si="6"/>
        <v>#VALUE!</v>
      </c>
      <c r="AI184" s="17" t="b">
        <f t="shared" si="6"/>
        <v>0</v>
      </c>
      <c r="AJ184" s="17" t="b">
        <f t="shared" si="5"/>
        <v>0</v>
      </c>
      <c r="AK184" s="17" t="b">
        <f t="shared" si="5"/>
        <v>0</v>
      </c>
      <c r="AL184" s="17" t="b">
        <f t="shared" si="5"/>
        <v>0</v>
      </c>
      <c r="AN184" s="17" t="e">
        <f>ROUND(#REF!,1)=ROUND(Y184,1)</f>
        <v>#REF!</v>
      </c>
      <c r="AO184" s="17" t="e">
        <f>AC184=#REF!</f>
        <v>#REF!</v>
      </c>
      <c r="AP184" s="17" t="e">
        <f>AD184=#REF!</f>
        <v>#REF!</v>
      </c>
    </row>
    <row r="185" spans="1:42" s="17" customFormat="1">
      <c r="A185" s="48"/>
      <c r="B185" s="9"/>
      <c r="C185" s="10" t="s">
        <v>24</v>
      </c>
      <c r="D185" s="11">
        <v>11.417082746158799</v>
      </c>
      <c r="E185" s="11">
        <v>18.0071430793638</v>
      </c>
      <c r="F185" s="11">
        <v>8.2715932005978097</v>
      </c>
      <c r="G185" s="11">
        <v>9.3825425214425096</v>
      </c>
      <c r="H185" s="11">
        <v>5.2857534976952003</v>
      </c>
      <c r="I185" s="11">
        <v>10.627910529243399</v>
      </c>
      <c r="J185" s="11">
        <v>10.5515282996758</v>
      </c>
      <c r="K185" s="11">
        <v>12.7520159893706</v>
      </c>
      <c r="L185" s="12"/>
      <c r="M185" s="13"/>
      <c r="N185" s="14">
        <v>0.3</v>
      </c>
      <c r="O185" s="14">
        <v>1.51</v>
      </c>
      <c r="P185" s="14">
        <v>-3.59</v>
      </c>
      <c r="Q185" s="14">
        <v>4.2</v>
      </c>
      <c r="R185" s="31" t="s">
        <v>23</v>
      </c>
      <c r="S185" s="31" t="s">
        <v>25</v>
      </c>
      <c r="T185" s="16">
        <v>52.932676302071499</v>
      </c>
      <c r="U185" s="16">
        <v>112.716730221099</v>
      </c>
      <c r="V185" s="16">
        <v>113.688689672528</v>
      </c>
      <c r="W185" s="16">
        <v>146.350434508636</v>
      </c>
      <c r="Y185" s="17">
        <v>0</v>
      </c>
      <c r="Z185" s="17">
        <v>5.0199999999999996</v>
      </c>
      <c r="AA185" s="17">
        <v>-13.69</v>
      </c>
      <c r="AB185" s="17">
        <v>12.21</v>
      </c>
      <c r="AC185" s="17" t="s">
        <v>23</v>
      </c>
      <c r="AD185" s="17" t="s">
        <v>23</v>
      </c>
      <c r="AE185" s="17" t="b">
        <f t="shared" si="6"/>
        <v>0</v>
      </c>
      <c r="AF185" s="17" t="b">
        <f t="shared" si="6"/>
        <v>0</v>
      </c>
      <c r="AG185" s="17" t="e">
        <f t="shared" si="6"/>
        <v>#VALUE!</v>
      </c>
      <c r="AH185" s="17" t="e">
        <f t="shared" si="6"/>
        <v>#VALUE!</v>
      </c>
      <c r="AI185" s="17" t="b">
        <f t="shared" si="6"/>
        <v>0</v>
      </c>
      <c r="AJ185" s="17" t="b">
        <f t="shared" si="5"/>
        <v>0</v>
      </c>
      <c r="AK185" s="17" t="b">
        <f t="shared" si="5"/>
        <v>0</v>
      </c>
      <c r="AL185" s="17" t="b">
        <f t="shared" si="5"/>
        <v>0</v>
      </c>
      <c r="AN185" s="17" t="e">
        <f>ROUND(#REF!,1)=ROUND(Y185,1)</f>
        <v>#REF!</v>
      </c>
      <c r="AO185" s="17" t="e">
        <f>AC185=#REF!</f>
        <v>#REF!</v>
      </c>
      <c r="AP185" s="17" t="e">
        <f>AD185=#REF!</f>
        <v>#REF!</v>
      </c>
    </row>
    <row r="186" spans="1:42" s="17" customFormat="1">
      <c r="A186" s="48"/>
      <c r="B186" s="9"/>
      <c r="C186" s="10" t="s">
        <v>26</v>
      </c>
      <c r="D186" s="11">
        <v>15.935494937321399</v>
      </c>
      <c r="E186" s="11">
        <v>21.058511150407799</v>
      </c>
      <c r="F186" s="11">
        <v>17.7281677793498</v>
      </c>
      <c r="G186" s="11">
        <v>21.376111771826402</v>
      </c>
      <c r="H186" s="11">
        <v>16.263005050582599</v>
      </c>
      <c r="I186" s="11">
        <v>17.891210442380899</v>
      </c>
      <c r="J186" s="11">
        <v>16.183209632167699</v>
      </c>
      <c r="K186" s="11">
        <v>18.824428385982198</v>
      </c>
      <c r="L186" s="12"/>
      <c r="M186" s="13"/>
      <c r="N186" s="14">
        <v>2.3199999999999998</v>
      </c>
      <c r="O186" s="14">
        <v>1.21</v>
      </c>
      <c r="P186" s="14">
        <v>-0.8</v>
      </c>
      <c r="Q186" s="14">
        <v>5.44</v>
      </c>
      <c r="R186" s="31" t="s">
        <v>23</v>
      </c>
      <c r="S186" s="31" t="s">
        <v>23</v>
      </c>
      <c r="T186" s="16">
        <v>146.204415404738</v>
      </c>
      <c r="U186" s="16">
        <v>168.53520236722801</v>
      </c>
      <c r="V186" s="16">
        <v>153.093163120306</v>
      </c>
      <c r="W186" s="16">
        <v>193.89161237561601</v>
      </c>
      <c r="Y186" s="17">
        <v>2.0499999999999998</v>
      </c>
      <c r="Z186" s="17">
        <v>1.98</v>
      </c>
      <c r="AA186" s="17">
        <v>-3.06</v>
      </c>
      <c r="AB186" s="17">
        <v>7.17</v>
      </c>
      <c r="AC186" s="17" t="s">
        <v>23</v>
      </c>
      <c r="AD186" s="17" t="s">
        <v>23</v>
      </c>
      <c r="AE186" s="17" t="b">
        <f t="shared" si="6"/>
        <v>0</v>
      </c>
      <c r="AF186" s="17" t="b">
        <f t="shared" si="6"/>
        <v>0</v>
      </c>
      <c r="AG186" s="17" t="e">
        <f t="shared" si="6"/>
        <v>#VALUE!</v>
      </c>
      <c r="AH186" s="17" t="e">
        <f t="shared" si="6"/>
        <v>#VALUE!</v>
      </c>
      <c r="AI186" s="17" t="b">
        <f t="shared" si="6"/>
        <v>0</v>
      </c>
      <c r="AJ186" s="17" t="b">
        <f t="shared" si="5"/>
        <v>0</v>
      </c>
      <c r="AK186" s="17" t="b">
        <f t="shared" si="5"/>
        <v>0</v>
      </c>
      <c r="AL186" s="17" t="b">
        <f t="shared" si="5"/>
        <v>0</v>
      </c>
      <c r="AN186" s="17" t="e">
        <f>ROUND(#REF!,1)=ROUND(Y186,1)</f>
        <v>#REF!</v>
      </c>
      <c r="AO186" s="17" t="e">
        <f>AC186=#REF!</f>
        <v>#REF!</v>
      </c>
      <c r="AP186" s="17" t="e">
        <f>AD186=#REF!</f>
        <v>#REF!</v>
      </c>
    </row>
    <row r="187" spans="1:42" s="17" customFormat="1">
      <c r="A187" s="48"/>
      <c r="B187" s="9"/>
      <c r="C187" s="10" t="s">
        <v>27</v>
      </c>
      <c r="D187" s="11">
        <v>35.540253232799103</v>
      </c>
      <c r="E187" s="11">
        <v>37.350883508886298</v>
      </c>
      <c r="F187" s="11">
        <v>30.7729397103673</v>
      </c>
      <c r="G187" s="11">
        <v>28.2988325758967</v>
      </c>
      <c r="H187" s="11">
        <v>34.825141809244698</v>
      </c>
      <c r="I187" s="11">
        <v>39.610833119389497</v>
      </c>
      <c r="J187" s="11">
        <v>30.554664936107098</v>
      </c>
      <c r="K187" s="11">
        <v>31.767998277040199</v>
      </c>
      <c r="L187" s="12"/>
      <c r="M187" s="13"/>
      <c r="N187" s="14">
        <v>1.34</v>
      </c>
      <c r="O187" s="14">
        <v>1.7</v>
      </c>
      <c r="P187" s="14">
        <v>-3.04</v>
      </c>
      <c r="Q187" s="14">
        <v>5.71</v>
      </c>
      <c r="R187" s="31" t="s">
        <v>23</v>
      </c>
      <c r="S187" s="31" t="s">
        <v>23</v>
      </c>
      <c r="T187" s="16">
        <v>89.500614449758899</v>
      </c>
      <c r="U187" s="16">
        <v>112.89087439026</v>
      </c>
      <c r="V187" s="16">
        <v>77.303302288351105</v>
      </c>
      <c r="W187" s="16">
        <v>85.455915365237999</v>
      </c>
      <c r="Y187" s="17">
        <v>1.33</v>
      </c>
      <c r="Z187" s="17">
        <v>2.54</v>
      </c>
      <c r="AA187" s="17">
        <v>-5.22</v>
      </c>
      <c r="AB187" s="17">
        <v>7.89</v>
      </c>
      <c r="AC187" s="17" t="s">
        <v>23</v>
      </c>
      <c r="AD187" s="17" t="s">
        <v>23</v>
      </c>
      <c r="AE187" s="17" t="b">
        <f t="shared" si="6"/>
        <v>0</v>
      </c>
      <c r="AF187" s="17" t="b">
        <f t="shared" si="6"/>
        <v>0</v>
      </c>
      <c r="AG187" s="17" t="e">
        <f t="shared" si="6"/>
        <v>#VALUE!</v>
      </c>
      <c r="AH187" s="17" t="e">
        <f t="shared" si="6"/>
        <v>#VALUE!</v>
      </c>
      <c r="AI187" s="17" t="b">
        <f t="shared" si="6"/>
        <v>0</v>
      </c>
      <c r="AJ187" s="17" t="b">
        <f t="shared" si="5"/>
        <v>0</v>
      </c>
      <c r="AK187" s="17" t="b">
        <f t="shared" si="5"/>
        <v>0</v>
      </c>
      <c r="AL187" s="17" t="b">
        <f t="shared" si="5"/>
        <v>0</v>
      </c>
      <c r="AN187" s="17" t="e">
        <f>ROUND(#REF!,1)=ROUND(Y187,1)</f>
        <v>#REF!</v>
      </c>
      <c r="AO187" s="17" t="e">
        <f>AC187=#REF!</f>
        <v>#REF!</v>
      </c>
      <c r="AP187" s="17" t="e">
        <f>AD187=#REF!</f>
        <v>#REF!</v>
      </c>
    </row>
    <row r="188" spans="1:42" s="17" customFormat="1">
      <c r="A188" s="48"/>
      <c r="B188" s="9"/>
      <c r="C188" s="10" t="s">
        <v>28</v>
      </c>
      <c r="D188" s="11">
        <v>35.036418327500797</v>
      </c>
      <c r="E188" s="11">
        <v>38.056767395356303</v>
      </c>
      <c r="F188" s="11">
        <v>40.530431875021698</v>
      </c>
      <c r="G188" s="11">
        <v>38.209121935811098</v>
      </c>
      <c r="H188" s="11">
        <v>31.189216713062098</v>
      </c>
      <c r="I188" s="11">
        <v>42.206970243747897</v>
      </c>
      <c r="J188" s="11">
        <v>39.8040326270253</v>
      </c>
      <c r="K188" s="11">
        <v>32.152052616816299</v>
      </c>
      <c r="L188" s="12"/>
      <c r="M188" s="13"/>
      <c r="N188" s="14">
        <v>2.58</v>
      </c>
      <c r="O188" s="14">
        <v>1.37</v>
      </c>
      <c r="P188" s="14">
        <v>-0.96</v>
      </c>
      <c r="Q188" s="14">
        <v>6.13</v>
      </c>
      <c r="R188" s="31" t="s">
        <v>23</v>
      </c>
      <c r="S188" s="31" t="s">
        <v>23</v>
      </c>
      <c r="T188" s="16">
        <v>99.493601314668197</v>
      </c>
      <c r="U188" s="16">
        <v>164.18511424817899</v>
      </c>
      <c r="V188" s="16">
        <v>152.847485287777</v>
      </c>
      <c r="W188" s="16">
        <v>115.104348368202</v>
      </c>
      <c r="Y188" s="17">
        <v>2.67</v>
      </c>
      <c r="Z188" s="17">
        <v>2.4300000000000002</v>
      </c>
      <c r="AA188" s="17">
        <v>-3.61</v>
      </c>
      <c r="AB188" s="17">
        <v>8.9499999999999993</v>
      </c>
      <c r="AC188" s="17" t="s">
        <v>23</v>
      </c>
      <c r="AD188" s="17" t="s">
        <v>23</v>
      </c>
      <c r="AE188" s="17" t="b">
        <f t="shared" ref="AE188:AL221" si="7">ROUND(P188,0)=ROUND(D188,0)</f>
        <v>0</v>
      </c>
      <c r="AF188" s="17" t="b">
        <f t="shared" si="7"/>
        <v>0</v>
      </c>
      <c r="AG188" s="17" t="e">
        <f t="shared" si="7"/>
        <v>#VALUE!</v>
      </c>
      <c r="AH188" s="17" t="e">
        <f t="shared" si="7"/>
        <v>#VALUE!</v>
      </c>
      <c r="AI188" s="17" t="b">
        <f t="shared" si="7"/>
        <v>0</v>
      </c>
      <c r="AJ188" s="17" t="b">
        <f t="shared" si="5"/>
        <v>0</v>
      </c>
      <c r="AK188" s="17" t="b">
        <f t="shared" si="5"/>
        <v>0</v>
      </c>
      <c r="AL188" s="17" t="b">
        <f t="shared" si="5"/>
        <v>0</v>
      </c>
      <c r="AN188" s="17" t="e">
        <f>ROUND(#REF!,1)=ROUND(Y188,1)</f>
        <v>#REF!</v>
      </c>
      <c r="AO188" s="17" t="e">
        <f>AC188=#REF!</f>
        <v>#REF!</v>
      </c>
      <c r="AP188" s="17" t="e">
        <f>AD188=#REF!</f>
        <v>#REF!</v>
      </c>
    </row>
    <row r="189" spans="1:42" s="17" customFormat="1">
      <c r="A189" s="48"/>
      <c r="B189" s="18"/>
      <c r="C189" s="19" t="s">
        <v>29</v>
      </c>
      <c r="D189" s="20">
        <v>44.837395280555597</v>
      </c>
      <c r="E189" s="20">
        <v>46.513179346754299</v>
      </c>
      <c r="F189" s="20">
        <v>47.307380186325901</v>
      </c>
      <c r="G189" s="20">
        <v>35.675469651271598</v>
      </c>
      <c r="H189" s="20">
        <v>43.511120362073797</v>
      </c>
      <c r="I189" s="20">
        <v>48.508821477152701</v>
      </c>
      <c r="J189" s="20">
        <v>43.776658516795301</v>
      </c>
      <c r="K189" s="20">
        <v>49.008028119672097</v>
      </c>
      <c r="L189" s="21"/>
      <c r="M189" s="22"/>
      <c r="N189" s="23">
        <v>4.6100000000000003</v>
      </c>
      <c r="O189" s="23">
        <v>1.44</v>
      </c>
      <c r="P189" s="23">
        <v>0.89</v>
      </c>
      <c r="Q189" s="23">
        <v>8.32</v>
      </c>
      <c r="R189" s="32" t="s">
        <v>23</v>
      </c>
      <c r="S189" s="32" t="s">
        <v>23</v>
      </c>
      <c r="T189" s="16">
        <v>111.388468126909</v>
      </c>
      <c r="U189" s="16">
        <v>139.7054058542</v>
      </c>
      <c r="V189" s="16">
        <v>118.196977995347</v>
      </c>
      <c r="W189" s="16">
        <v>152.41496745218001</v>
      </c>
      <c r="Y189" s="17">
        <v>4.45</v>
      </c>
      <c r="Z189" s="17">
        <v>2.34</v>
      </c>
      <c r="AA189" s="17">
        <v>-1.59</v>
      </c>
      <c r="AB189" s="17">
        <v>10.49</v>
      </c>
      <c r="AC189" s="17" t="s">
        <v>23</v>
      </c>
      <c r="AD189" s="17" t="s">
        <v>23</v>
      </c>
      <c r="AE189" s="17" t="b">
        <f t="shared" si="7"/>
        <v>0</v>
      </c>
      <c r="AF189" s="17" t="b">
        <f t="shared" si="7"/>
        <v>0</v>
      </c>
      <c r="AG189" s="17" t="e">
        <f t="shared" si="7"/>
        <v>#VALUE!</v>
      </c>
      <c r="AH189" s="17" t="e">
        <f t="shared" si="7"/>
        <v>#VALUE!</v>
      </c>
      <c r="AI189" s="17" t="b">
        <f t="shared" si="7"/>
        <v>0</v>
      </c>
      <c r="AJ189" s="17" t="b">
        <f t="shared" si="5"/>
        <v>0</v>
      </c>
      <c r="AK189" s="17" t="b">
        <f t="shared" si="5"/>
        <v>0</v>
      </c>
      <c r="AL189" s="17" t="b">
        <f t="shared" si="5"/>
        <v>0</v>
      </c>
      <c r="AN189" s="17" t="e">
        <f>ROUND(#REF!,1)=ROUND(Y189,1)</f>
        <v>#REF!</v>
      </c>
      <c r="AO189" s="17" t="e">
        <f>AC189=#REF!</f>
        <v>#REF!</v>
      </c>
      <c r="AP189" s="17" t="e">
        <f>AD189=#REF!</f>
        <v>#REF!</v>
      </c>
    </row>
    <row r="190" spans="1:42" s="17" customFormat="1">
      <c r="A190" s="48"/>
      <c r="B190" s="24" t="s">
        <v>30</v>
      </c>
      <c r="C190" s="25" t="s">
        <v>21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7"/>
      <c r="M190" s="28"/>
      <c r="N190" s="29">
        <v>0</v>
      </c>
      <c r="O190" s="29">
        <v>0</v>
      </c>
      <c r="P190" s="29">
        <v>0</v>
      </c>
      <c r="Q190" s="29">
        <v>0</v>
      </c>
      <c r="R190" s="30" t="s">
        <v>23</v>
      </c>
      <c r="S190" s="30" t="s">
        <v>23</v>
      </c>
      <c r="T190" s="16">
        <v>82.188671048130601</v>
      </c>
      <c r="U190" s="16">
        <v>39.379367939521998</v>
      </c>
      <c r="V190" s="16">
        <v>44.203325444535999</v>
      </c>
      <c r="W190" s="16">
        <v>46.915798867424797</v>
      </c>
      <c r="Y190" s="17">
        <v>-7.03</v>
      </c>
      <c r="Z190" s="17">
        <v>3.7</v>
      </c>
      <c r="AA190" s="17">
        <v>-16.57</v>
      </c>
      <c r="AB190" s="17">
        <v>2.52</v>
      </c>
      <c r="AC190" s="17" t="s">
        <v>23</v>
      </c>
      <c r="AD190" s="17" t="s">
        <v>23</v>
      </c>
      <c r="AE190" s="17" t="b">
        <f t="shared" si="7"/>
        <v>1</v>
      </c>
      <c r="AF190" s="17" t="b">
        <f t="shared" si="7"/>
        <v>1</v>
      </c>
      <c r="AG190" s="17" t="e">
        <f t="shared" si="7"/>
        <v>#VALUE!</v>
      </c>
      <c r="AH190" s="17" t="e">
        <f t="shared" si="7"/>
        <v>#VALUE!</v>
      </c>
      <c r="AI190" s="17" t="b">
        <f t="shared" si="7"/>
        <v>0</v>
      </c>
      <c r="AJ190" s="17" t="b">
        <f t="shared" si="5"/>
        <v>0</v>
      </c>
      <c r="AK190" s="17" t="b">
        <f t="shared" si="5"/>
        <v>0</v>
      </c>
      <c r="AL190" s="17" t="b">
        <f t="shared" si="5"/>
        <v>0</v>
      </c>
      <c r="AN190" s="17" t="e">
        <f>ROUND(#REF!,1)=ROUND(Y190,1)</f>
        <v>#REF!</v>
      </c>
      <c r="AO190" s="17" t="e">
        <f>AC190=#REF!</f>
        <v>#REF!</v>
      </c>
      <c r="AP190" s="17" t="e">
        <f>AD190=#REF!</f>
        <v>#REF!</v>
      </c>
    </row>
    <row r="191" spans="1:42" s="17" customFormat="1">
      <c r="A191" s="48"/>
      <c r="B191" s="9"/>
      <c r="C191" s="10" t="s">
        <v>24</v>
      </c>
      <c r="D191" s="11">
        <v>4.6679108171759598</v>
      </c>
      <c r="E191" s="11">
        <v>8.1383051135294409</v>
      </c>
      <c r="F191" s="11">
        <v>0.17221982708043601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2"/>
      <c r="M191" s="13"/>
      <c r="N191" s="14">
        <v>-59.85</v>
      </c>
      <c r="O191" s="14">
        <v>6.35</v>
      </c>
      <c r="P191" s="14">
        <v>-76.23</v>
      </c>
      <c r="Q191" s="14">
        <v>-43.48</v>
      </c>
      <c r="R191" s="31" t="s">
        <v>22</v>
      </c>
      <c r="S191" s="31" t="s">
        <v>25</v>
      </c>
      <c r="T191" s="16">
        <v>0</v>
      </c>
      <c r="U191" s="16">
        <v>4.7849243546593501</v>
      </c>
      <c r="V191" s="16">
        <v>0</v>
      </c>
      <c r="W191" s="16">
        <v>0</v>
      </c>
      <c r="Y191" s="17">
        <v>-65.209999999999994</v>
      </c>
      <c r="Z191" s="17">
        <v>22.4</v>
      </c>
      <c r="AA191" s="17">
        <v>-123</v>
      </c>
      <c r="AB191" s="17">
        <v>-7.41</v>
      </c>
      <c r="AC191" s="17" t="s">
        <v>22</v>
      </c>
      <c r="AD191" s="17" t="s">
        <v>23</v>
      </c>
      <c r="AE191" s="17" t="b">
        <f t="shared" si="7"/>
        <v>0</v>
      </c>
      <c r="AF191" s="17" t="b">
        <f t="shared" si="7"/>
        <v>0</v>
      </c>
      <c r="AG191" s="17" t="e">
        <f t="shared" si="7"/>
        <v>#VALUE!</v>
      </c>
      <c r="AH191" s="17" t="e">
        <f t="shared" si="7"/>
        <v>#VALUE!</v>
      </c>
      <c r="AI191" s="17" t="b">
        <f t="shared" si="7"/>
        <v>1</v>
      </c>
      <c r="AJ191" s="17" t="b">
        <f t="shared" si="5"/>
        <v>0</v>
      </c>
      <c r="AK191" s="17" t="b">
        <f t="shared" si="5"/>
        <v>1</v>
      </c>
      <c r="AL191" s="17" t="b">
        <f t="shared" si="5"/>
        <v>1</v>
      </c>
      <c r="AN191" s="17" t="e">
        <f>ROUND(#REF!,1)=ROUND(Y191,1)</f>
        <v>#REF!</v>
      </c>
      <c r="AO191" s="17" t="e">
        <f>AC191=#REF!</f>
        <v>#REF!</v>
      </c>
      <c r="AP191" s="17" t="e">
        <f>AD191=#REF!</f>
        <v>#REF!</v>
      </c>
    </row>
    <row r="192" spans="1:42" s="17" customFormat="1">
      <c r="A192" s="48"/>
      <c r="B192" s="9"/>
      <c r="C192" s="10" t="s">
        <v>26</v>
      </c>
      <c r="D192" s="11">
        <v>35.878985335423998</v>
      </c>
      <c r="E192" s="11">
        <v>30.654996354659101</v>
      </c>
      <c r="F192" s="11">
        <v>39.299965542088302</v>
      </c>
      <c r="G192" s="11">
        <v>32.479770717485202</v>
      </c>
      <c r="H192" s="11">
        <v>29.894997173122601</v>
      </c>
      <c r="I192" s="11">
        <v>32.165539546300302</v>
      </c>
      <c r="J192" s="11">
        <v>30.749689685862698</v>
      </c>
      <c r="K192" s="11">
        <v>27.422139832309298</v>
      </c>
      <c r="L192" s="12"/>
      <c r="M192" s="13"/>
      <c r="N192" s="14">
        <v>-2.04</v>
      </c>
      <c r="O192" s="14">
        <v>1.08</v>
      </c>
      <c r="P192" s="14">
        <v>-4.82</v>
      </c>
      <c r="Q192" s="14">
        <v>0.75</v>
      </c>
      <c r="R192" s="31" t="s">
        <v>23</v>
      </c>
      <c r="S192" s="31" t="s">
        <v>23</v>
      </c>
      <c r="T192" s="16">
        <v>187.44163227547901</v>
      </c>
      <c r="U192" s="16">
        <v>212.935871796508</v>
      </c>
      <c r="V192" s="16">
        <v>203.255448823552</v>
      </c>
      <c r="W192" s="16">
        <v>180.43768009659499</v>
      </c>
      <c r="Y192" s="17">
        <v>-2.12</v>
      </c>
      <c r="Z192" s="17">
        <v>1.82</v>
      </c>
      <c r="AA192" s="17">
        <v>-6.82</v>
      </c>
      <c r="AB192" s="17">
        <v>2.57</v>
      </c>
      <c r="AC192" s="17" t="s">
        <v>23</v>
      </c>
      <c r="AD192" s="17" t="s">
        <v>23</v>
      </c>
      <c r="AE192" s="17" t="b">
        <f t="shared" si="7"/>
        <v>0</v>
      </c>
      <c r="AF192" s="17" t="b">
        <f t="shared" si="7"/>
        <v>0</v>
      </c>
      <c r="AG192" s="17" t="e">
        <f t="shared" si="7"/>
        <v>#VALUE!</v>
      </c>
      <c r="AH192" s="17" t="e">
        <f t="shared" si="7"/>
        <v>#VALUE!</v>
      </c>
      <c r="AI192" s="17" t="b">
        <f t="shared" si="7"/>
        <v>0</v>
      </c>
      <c r="AJ192" s="17" t="b">
        <f t="shared" si="7"/>
        <v>0</v>
      </c>
      <c r="AK192" s="17" t="b">
        <f t="shared" si="7"/>
        <v>0</v>
      </c>
      <c r="AL192" s="17" t="b">
        <f t="shared" si="7"/>
        <v>0</v>
      </c>
      <c r="AN192" s="17" t="e">
        <f>ROUND(#REF!,1)=ROUND(Y192,1)</f>
        <v>#REF!</v>
      </c>
      <c r="AO192" s="17" t="e">
        <f>AC192=#REF!</f>
        <v>#REF!</v>
      </c>
      <c r="AP192" s="17" t="e">
        <f>AD192=#REF!</f>
        <v>#REF!</v>
      </c>
    </row>
    <row r="193" spans="1:42" s="17" customFormat="1">
      <c r="A193" s="48"/>
      <c r="B193" s="9"/>
      <c r="C193" s="10" t="s">
        <v>27</v>
      </c>
      <c r="D193" s="11">
        <v>39.183668657570699</v>
      </c>
      <c r="E193" s="11">
        <v>40.9417971699161</v>
      </c>
      <c r="F193" s="11">
        <v>39.4570322060707</v>
      </c>
      <c r="G193" s="11">
        <v>41.670915887576101</v>
      </c>
      <c r="H193" s="11">
        <v>37.8696209030918</v>
      </c>
      <c r="I193" s="11">
        <v>45.739292227617398</v>
      </c>
      <c r="J193" s="11">
        <v>34.507847780506097</v>
      </c>
      <c r="K193" s="11">
        <v>42.622803070976701</v>
      </c>
      <c r="L193" s="12"/>
      <c r="M193" s="13"/>
      <c r="N193" s="14">
        <v>2.92</v>
      </c>
      <c r="O193" s="14">
        <v>1.34</v>
      </c>
      <c r="P193" s="14">
        <v>-0.54</v>
      </c>
      <c r="Q193" s="14">
        <v>6.39</v>
      </c>
      <c r="R193" s="31" t="s">
        <v>23</v>
      </c>
      <c r="S193" s="31" t="s">
        <v>23</v>
      </c>
      <c r="T193" s="16">
        <v>121.940179307956</v>
      </c>
      <c r="U193" s="16">
        <v>171.97973877584101</v>
      </c>
      <c r="V193" s="16">
        <v>109.73495594200899</v>
      </c>
      <c r="W193" s="16">
        <v>159.835511516163</v>
      </c>
      <c r="Y193" s="17">
        <v>2.93</v>
      </c>
      <c r="Z193" s="17">
        <v>2.06</v>
      </c>
      <c r="AA193" s="17">
        <v>-2.39</v>
      </c>
      <c r="AB193" s="17">
        <v>8.25</v>
      </c>
      <c r="AC193" s="17" t="s">
        <v>23</v>
      </c>
      <c r="AD193" s="17" t="s">
        <v>23</v>
      </c>
      <c r="AE193" s="17" t="b">
        <f t="shared" si="7"/>
        <v>0</v>
      </c>
      <c r="AF193" s="17" t="b">
        <f t="shared" si="7"/>
        <v>0</v>
      </c>
      <c r="AG193" s="17" t="e">
        <f t="shared" si="7"/>
        <v>#VALUE!</v>
      </c>
      <c r="AH193" s="17" t="e">
        <f t="shared" si="7"/>
        <v>#VALUE!</v>
      </c>
      <c r="AI193" s="17" t="b">
        <f t="shared" si="7"/>
        <v>0</v>
      </c>
      <c r="AJ193" s="17" t="b">
        <f t="shared" si="7"/>
        <v>0</v>
      </c>
      <c r="AK193" s="17" t="b">
        <f t="shared" si="7"/>
        <v>0</v>
      </c>
      <c r="AL193" s="17" t="b">
        <f t="shared" si="7"/>
        <v>0</v>
      </c>
      <c r="AN193" s="17" t="e">
        <f>ROUND(#REF!,1)=ROUND(Y193,1)</f>
        <v>#REF!</v>
      </c>
      <c r="AO193" s="17" t="e">
        <f>AC193=#REF!</f>
        <v>#REF!</v>
      </c>
      <c r="AP193" s="17" t="e">
        <f>AD193=#REF!</f>
        <v>#REF!</v>
      </c>
    </row>
    <row r="194" spans="1:42" s="17" customFormat="1">
      <c r="A194" s="48"/>
      <c r="B194" s="9"/>
      <c r="C194" s="10" t="s">
        <v>28</v>
      </c>
      <c r="D194" s="11">
        <v>55.398793324207602</v>
      </c>
      <c r="E194" s="11">
        <v>54.864437089273601</v>
      </c>
      <c r="F194" s="11">
        <v>51.5361729687192</v>
      </c>
      <c r="G194" s="11">
        <v>52.303214906034498</v>
      </c>
      <c r="H194" s="11">
        <v>46.391385379087701</v>
      </c>
      <c r="I194" s="11">
        <v>49.352135515147197</v>
      </c>
      <c r="J194" s="11">
        <v>50.437388540411703</v>
      </c>
      <c r="K194" s="11">
        <v>49.629550361727901</v>
      </c>
      <c r="L194" s="12"/>
      <c r="M194" s="13"/>
      <c r="N194" s="14">
        <v>-1.44</v>
      </c>
      <c r="O194" s="14">
        <v>1.1100000000000001</v>
      </c>
      <c r="P194" s="14">
        <v>-4.3099999999999996</v>
      </c>
      <c r="Q194" s="14">
        <v>1.42</v>
      </c>
      <c r="R194" s="31" t="s">
        <v>23</v>
      </c>
      <c r="S194" s="31" t="s">
        <v>23</v>
      </c>
      <c r="T194" s="16">
        <v>161.905934973016</v>
      </c>
      <c r="U194" s="16">
        <v>185.564029536953</v>
      </c>
      <c r="V194" s="16">
        <v>196.705815307606</v>
      </c>
      <c r="W194" s="16">
        <v>196.53301943244301</v>
      </c>
      <c r="Y194" s="17">
        <v>-1.44</v>
      </c>
      <c r="Z194" s="17">
        <v>1.1100000000000001</v>
      </c>
      <c r="AA194" s="17">
        <v>-4.3099999999999996</v>
      </c>
      <c r="AB194" s="17">
        <v>1.43</v>
      </c>
      <c r="AC194" s="17" t="s">
        <v>23</v>
      </c>
      <c r="AD194" s="17" t="s">
        <v>23</v>
      </c>
      <c r="AE194" s="17" t="b">
        <f t="shared" si="7"/>
        <v>0</v>
      </c>
      <c r="AF194" s="17" t="b">
        <f t="shared" si="7"/>
        <v>0</v>
      </c>
      <c r="AG194" s="17" t="e">
        <f t="shared" si="7"/>
        <v>#VALUE!</v>
      </c>
      <c r="AH194" s="17" t="e">
        <f t="shared" si="7"/>
        <v>#VALUE!</v>
      </c>
      <c r="AI194" s="17" t="b">
        <f t="shared" si="7"/>
        <v>0</v>
      </c>
      <c r="AJ194" s="17" t="b">
        <f t="shared" si="7"/>
        <v>0</v>
      </c>
      <c r="AK194" s="17" t="b">
        <f t="shared" si="7"/>
        <v>0</v>
      </c>
      <c r="AL194" s="17" t="b">
        <f t="shared" si="7"/>
        <v>0</v>
      </c>
      <c r="AN194" s="17" t="e">
        <f>ROUND(#REF!,1)=ROUND(Y194,1)</f>
        <v>#REF!</v>
      </c>
      <c r="AO194" s="17" t="e">
        <f>AC194=#REF!</f>
        <v>#REF!</v>
      </c>
      <c r="AP194" s="17" t="e">
        <f>AD194=#REF!</f>
        <v>#REF!</v>
      </c>
    </row>
    <row r="195" spans="1:42" s="17" customFormat="1">
      <c r="A195" s="48"/>
      <c r="B195" s="18"/>
      <c r="C195" s="19" t="s">
        <v>29</v>
      </c>
      <c r="D195" s="20">
        <v>47.4876279934685</v>
      </c>
      <c r="E195" s="20">
        <v>34.955274495165099</v>
      </c>
      <c r="F195" s="20">
        <v>53.6517780136681</v>
      </c>
      <c r="G195" s="20">
        <v>43.921462061674703</v>
      </c>
      <c r="H195" s="20">
        <v>48.338940113277403</v>
      </c>
      <c r="I195" s="20">
        <v>51.767308068954101</v>
      </c>
      <c r="J195" s="20">
        <v>48.703575376367397</v>
      </c>
      <c r="K195" s="20">
        <v>39.899913948297801</v>
      </c>
      <c r="L195" s="21"/>
      <c r="M195" s="22"/>
      <c r="N195" s="23">
        <v>2.4900000000000002</v>
      </c>
      <c r="O195" s="23">
        <v>1.85</v>
      </c>
      <c r="P195" s="23">
        <v>-2.29</v>
      </c>
      <c r="Q195" s="23">
        <v>7.27</v>
      </c>
      <c r="R195" s="32" t="s">
        <v>23</v>
      </c>
      <c r="S195" s="32" t="s">
        <v>23</v>
      </c>
      <c r="T195" s="16">
        <v>76.858914780110993</v>
      </c>
      <c r="U195" s="16">
        <v>89.557442959290697</v>
      </c>
      <c r="V195" s="16">
        <v>80.360899371006298</v>
      </c>
      <c r="W195" s="16">
        <v>58.715643748770198</v>
      </c>
      <c r="Y195" s="17">
        <v>2.77</v>
      </c>
      <c r="Z195" s="17">
        <v>3.49</v>
      </c>
      <c r="AA195" s="17">
        <v>-6.25</v>
      </c>
      <c r="AB195" s="17">
        <v>11.78</v>
      </c>
      <c r="AC195" s="17" t="s">
        <v>23</v>
      </c>
      <c r="AD195" s="17" t="s">
        <v>23</v>
      </c>
      <c r="AE195" s="17" t="b">
        <f t="shared" si="7"/>
        <v>0</v>
      </c>
      <c r="AF195" s="17" t="b">
        <f t="shared" si="7"/>
        <v>0</v>
      </c>
      <c r="AG195" s="17" t="e">
        <f t="shared" si="7"/>
        <v>#VALUE!</v>
      </c>
      <c r="AH195" s="17" t="e">
        <f t="shared" si="7"/>
        <v>#VALUE!</v>
      </c>
      <c r="AI195" s="17" t="b">
        <f t="shared" si="7"/>
        <v>0</v>
      </c>
      <c r="AJ195" s="17" t="b">
        <f t="shared" si="7"/>
        <v>0</v>
      </c>
      <c r="AK195" s="17" t="b">
        <f t="shared" si="7"/>
        <v>0</v>
      </c>
      <c r="AL195" s="17" t="b">
        <f t="shared" si="7"/>
        <v>0</v>
      </c>
      <c r="AN195" s="17" t="e">
        <f>ROUND(#REF!,1)=ROUND(Y195,1)</f>
        <v>#REF!</v>
      </c>
      <c r="AO195" s="17" t="e">
        <f>AC195=#REF!</f>
        <v>#REF!</v>
      </c>
      <c r="AP195" s="17" t="e">
        <f>AD195=#REF!</f>
        <v>#REF!</v>
      </c>
    </row>
    <row r="196" spans="1:42" s="17" customFormat="1">
      <c r="A196" s="48"/>
      <c r="B196" s="24" t="s">
        <v>31</v>
      </c>
      <c r="C196" s="25" t="s">
        <v>21</v>
      </c>
      <c r="D196" s="26">
        <v>28.541344780285002</v>
      </c>
      <c r="E196" s="26">
        <v>35.527203419779603</v>
      </c>
      <c r="F196" s="26">
        <v>31.884484238399502</v>
      </c>
      <c r="G196" s="26">
        <v>32.063970605300298</v>
      </c>
      <c r="H196" s="26">
        <v>26.237381405165198</v>
      </c>
      <c r="I196" s="26">
        <v>28.434444923823399</v>
      </c>
      <c r="J196" s="26">
        <v>28.375372601628701</v>
      </c>
      <c r="K196" s="26">
        <v>25.2009419808677</v>
      </c>
      <c r="L196" s="27"/>
      <c r="M196" s="28"/>
      <c r="N196" s="29">
        <v>-2.27</v>
      </c>
      <c r="O196" s="29">
        <v>0.86</v>
      </c>
      <c r="P196" s="29">
        <v>-4.49</v>
      </c>
      <c r="Q196" s="29">
        <v>-0.05</v>
      </c>
      <c r="R196" s="30" t="s">
        <v>23</v>
      </c>
      <c r="S196" s="30" t="s">
        <v>23</v>
      </c>
      <c r="T196" s="16">
        <v>277.066747638545</v>
      </c>
      <c r="U196" s="16">
        <v>315.62233865443898</v>
      </c>
      <c r="V196" s="16">
        <v>319.79044922035501</v>
      </c>
      <c r="W196" s="16">
        <v>285.77868206303901</v>
      </c>
      <c r="Y196" s="17">
        <v>-2.33</v>
      </c>
      <c r="Z196" s="17">
        <v>1.75</v>
      </c>
      <c r="AA196" s="17">
        <v>-6.84</v>
      </c>
      <c r="AB196" s="17">
        <v>2.1800000000000002</v>
      </c>
      <c r="AC196" s="17" t="s">
        <v>23</v>
      </c>
      <c r="AD196" s="17" t="s">
        <v>23</v>
      </c>
      <c r="AE196" s="17" t="b">
        <f t="shared" si="7"/>
        <v>0</v>
      </c>
      <c r="AF196" s="17" t="b">
        <f t="shared" si="7"/>
        <v>0</v>
      </c>
      <c r="AG196" s="17" t="e">
        <f t="shared" si="7"/>
        <v>#VALUE!</v>
      </c>
      <c r="AH196" s="17" t="e">
        <f t="shared" si="7"/>
        <v>#VALUE!</v>
      </c>
      <c r="AI196" s="17" t="b">
        <f t="shared" si="7"/>
        <v>0</v>
      </c>
      <c r="AJ196" s="17" t="b">
        <f t="shared" si="7"/>
        <v>0</v>
      </c>
      <c r="AK196" s="17" t="b">
        <f t="shared" si="7"/>
        <v>0</v>
      </c>
      <c r="AL196" s="17" t="b">
        <f t="shared" si="7"/>
        <v>0</v>
      </c>
      <c r="AN196" s="17" t="e">
        <f>ROUND(#REF!,1)=ROUND(Y196,1)</f>
        <v>#REF!</v>
      </c>
      <c r="AO196" s="17" t="e">
        <f>AC196=#REF!</f>
        <v>#REF!</v>
      </c>
      <c r="AP196" s="17" t="e">
        <f>AD196=#REF!</f>
        <v>#REF!</v>
      </c>
    </row>
    <row r="197" spans="1:42" s="17" customFormat="1">
      <c r="A197" s="48"/>
      <c r="B197" s="9"/>
      <c r="C197" s="10" t="s">
        <v>24</v>
      </c>
      <c r="D197" s="11">
        <v>17.128248535834501</v>
      </c>
      <c r="E197" s="11">
        <v>15.203739291015101</v>
      </c>
      <c r="F197" s="11">
        <v>9.9291552190115606</v>
      </c>
      <c r="G197" s="11">
        <v>13.5382035995188</v>
      </c>
      <c r="H197" s="11">
        <v>6.6003575214890597</v>
      </c>
      <c r="I197" s="11">
        <v>10.376670168548699</v>
      </c>
      <c r="J197" s="11">
        <v>7.70686376968884</v>
      </c>
      <c r="K197" s="11">
        <v>7.69002951806584</v>
      </c>
      <c r="L197" s="12"/>
      <c r="M197" s="13"/>
      <c r="N197" s="14">
        <v>-9.5</v>
      </c>
      <c r="O197" s="14">
        <v>0.98</v>
      </c>
      <c r="P197" s="14">
        <v>-12.02</v>
      </c>
      <c r="Q197" s="14">
        <v>-6.97</v>
      </c>
      <c r="R197" s="31" t="s">
        <v>22</v>
      </c>
      <c r="S197" s="31" t="s">
        <v>23</v>
      </c>
      <c r="T197" s="16">
        <v>152.45800163490301</v>
      </c>
      <c r="U197" s="16">
        <v>256.51128656652497</v>
      </c>
      <c r="V197" s="16">
        <v>201.828081930781</v>
      </c>
      <c r="W197" s="16">
        <v>224.39749011083899</v>
      </c>
      <c r="Y197" s="17">
        <v>-8.17</v>
      </c>
      <c r="Z197" s="17">
        <v>3.41</v>
      </c>
      <c r="AA197" s="17">
        <v>-16.98</v>
      </c>
      <c r="AB197" s="17">
        <v>0.63</v>
      </c>
      <c r="AC197" s="17" t="s">
        <v>23</v>
      </c>
      <c r="AD197" s="17" t="s">
        <v>23</v>
      </c>
      <c r="AE197" s="17" t="b">
        <f t="shared" si="7"/>
        <v>0</v>
      </c>
      <c r="AF197" s="17" t="b">
        <f t="shared" si="7"/>
        <v>0</v>
      </c>
      <c r="AG197" s="17" t="e">
        <f t="shared" si="7"/>
        <v>#VALUE!</v>
      </c>
      <c r="AH197" s="17" t="e">
        <f t="shared" si="7"/>
        <v>#VALUE!</v>
      </c>
      <c r="AI197" s="17" t="b">
        <f t="shared" si="7"/>
        <v>0</v>
      </c>
      <c r="AJ197" s="17" t="b">
        <f t="shared" si="7"/>
        <v>0</v>
      </c>
      <c r="AK197" s="17" t="b">
        <f t="shared" si="7"/>
        <v>0</v>
      </c>
      <c r="AL197" s="17" t="b">
        <f t="shared" si="7"/>
        <v>0</v>
      </c>
      <c r="AN197" s="17" t="e">
        <f>ROUND(#REF!,1)=ROUND(Y197,1)</f>
        <v>#REF!</v>
      </c>
      <c r="AO197" s="17" t="e">
        <f>AC197=#REF!</f>
        <v>#REF!</v>
      </c>
      <c r="AP197" s="17" t="e">
        <f>AD197=#REF!</f>
        <v>#REF!</v>
      </c>
    </row>
    <row r="198" spans="1:42" s="17" customFormat="1">
      <c r="A198" s="48"/>
      <c r="B198" s="9"/>
      <c r="C198" s="10" t="s">
        <v>26</v>
      </c>
      <c r="D198" s="11">
        <v>35.745629911409203</v>
      </c>
      <c r="E198" s="11">
        <v>36.896334020752001</v>
      </c>
      <c r="F198" s="11">
        <v>34.357733305817703</v>
      </c>
      <c r="G198" s="11">
        <v>37.997324516354197</v>
      </c>
      <c r="H198" s="11">
        <v>33.1305425138668</v>
      </c>
      <c r="I198" s="11">
        <v>33.038691619621503</v>
      </c>
      <c r="J198" s="11">
        <v>38.494574140405703</v>
      </c>
      <c r="K198" s="11">
        <v>31.406897781670601</v>
      </c>
      <c r="L198" s="12"/>
      <c r="M198" s="13"/>
      <c r="N198" s="14">
        <v>1.05</v>
      </c>
      <c r="O198" s="14">
        <v>0.68</v>
      </c>
      <c r="P198" s="14">
        <v>-0.71</v>
      </c>
      <c r="Q198" s="14">
        <v>2.82</v>
      </c>
      <c r="R198" s="31" t="s">
        <v>23</v>
      </c>
      <c r="S198" s="31" t="s">
        <v>23</v>
      </c>
      <c r="T198" s="16">
        <v>472.77284167288002</v>
      </c>
      <c r="U198" s="16">
        <v>482.03451073027702</v>
      </c>
      <c r="V198" s="16">
        <v>624.766938298784</v>
      </c>
      <c r="W198" s="16">
        <v>476.128570370126</v>
      </c>
      <c r="Y198" s="17">
        <v>1.06</v>
      </c>
      <c r="Z198" s="17">
        <v>1.52</v>
      </c>
      <c r="AA198" s="17">
        <v>-2.86</v>
      </c>
      <c r="AB198" s="17">
        <v>4.9800000000000004</v>
      </c>
      <c r="AC198" s="17" t="s">
        <v>23</v>
      </c>
      <c r="AD198" s="17" t="s">
        <v>23</v>
      </c>
      <c r="AE198" s="17" t="b">
        <f t="shared" si="7"/>
        <v>0</v>
      </c>
      <c r="AF198" s="17" t="b">
        <f t="shared" si="7"/>
        <v>0</v>
      </c>
      <c r="AG198" s="17" t="e">
        <f t="shared" si="7"/>
        <v>#VALUE!</v>
      </c>
      <c r="AH198" s="17" t="e">
        <f t="shared" si="7"/>
        <v>#VALUE!</v>
      </c>
      <c r="AI198" s="17" t="b">
        <f t="shared" si="7"/>
        <v>0</v>
      </c>
      <c r="AJ198" s="17" t="b">
        <f t="shared" si="7"/>
        <v>0</v>
      </c>
      <c r="AK198" s="17" t="b">
        <f t="shared" si="7"/>
        <v>0</v>
      </c>
      <c r="AL198" s="17" t="b">
        <f t="shared" si="7"/>
        <v>0</v>
      </c>
      <c r="AN198" s="17" t="e">
        <f>ROUND(#REF!,1)=ROUND(Y198,1)</f>
        <v>#REF!</v>
      </c>
      <c r="AO198" s="17" t="e">
        <f>AC198=#REF!</f>
        <v>#REF!</v>
      </c>
      <c r="AP198" s="17" t="e">
        <f>AD198=#REF!</f>
        <v>#REF!</v>
      </c>
    </row>
    <row r="199" spans="1:42" s="17" customFormat="1">
      <c r="A199" s="48"/>
      <c r="B199" s="9"/>
      <c r="C199" s="10" t="s">
        <v>27</v>
      </c>
      <c r="D199" s="11">
        <v>45.793969989913499</v>
      </c>
      <c r="E199" s="11">
        <v>45.4026514528814</v>
      </c>
      <c r="F199" s="11">
        <v>44.045571954719499</v>
      </c>
      <c r="G199" s="11">
        <v>41.948483100375</v>
      </c>
      <c r="H199" s="11">
        <v>42.729078589924903</v>
      </c>
      <c r="I199" s="11">
        <v>46.054227485895403</v>
      </c>
      <c r="J199" s="11">
        <v>42.2498393631165</v>
      </c>
      <c r="K199" s="11">
        <v>42.450360161921701</v>
      </c>
      <c r="L199" s="12"/>
      <c r="M199" s="13"/>
      <c r="N199" s="14">
        <v>0.97</v>
      </c>
      <c r="O199" s="14">
        <v>0.75</v>
      </c>
      <c r="P199" s="14">
        <v>-0.96</v>
      </c>
      <c r="Q199" s="14">
        <v>2.89</v>
      </c>
      <c r="R199" s="31" t="s">
        <v>23</v>
      </c>
      <c r="S199" s="31" t="s">
        <v>23</v>
      </c>
      <c r="T199" s="16">
        <v>418.31767939536502</v>
      </c>
      <c r="U199" s="16">
        <v>488.17481135049098</v>
      </c>
      <c r="V199" s="16">
        <v>426.300879173846</v>
      </c>
      <c r="W199" s="16">
        <v>444.87977449694</v>
      </c>
      <c r="Y199" s="17">
        <v>0.96</v>
      </c>
      <c r="Z199" s="17">
        <v>0.85</v>
      </c>
      <c r="AA199" s="17">
        <v>-1.23</v>
      </c>
      <c r="AB199" s="17">
        <v>3.16</v>
      </c>
      <c r="AC199" s="17" t="s">
        <v>23</v>
      </c>
      <c r="AD199" s="17" t="s">
        <v>23</v>
      </c>
      <c r="AE199" s="17" t="b">
        <f t="shared" si="7"/>
        <v>0</v>
      </c>
      <c r="AF199" s="17" t="b">
        <f t="shared" si="7"/>
        <v>0</v>
      </c>
      <c r="AG199" s="17" t="e">
        <f t="shared" si="7"/>
        <v>#VALUE!</v>
      </c>
      <c r="AH199" s="17" t="e">
        <f t="shared" si="7"/>
        <v>#VALUE!</v>
      </c>
      <c r="AI199" s="17" t="b">
        <f t="shared" si="7"/>
        <v>0</v>
      </c>
      <c r="AJ199" s="17" t="b">
        <f t="shared" si="7"/>
        <v>0</v>
      </c>
      <c r="AK199" s="17" t="b">
        <f t="shared" si="7"/>
        <v>0</v>
      </c>
      <c r="AL199" s="17" t="b">
        <f t="shared" si="7"/>
        <v>0</v>
      </c>
      <c r="AN199" s="17" t="e">
        <f>ROUND(#REF!,1)=ROUND(Y199,1)</f>
        <v>#REF!</v>
      </c>
      <c r="AO199" s="17" t="e">
        <f>AC199=#REF!</f>
        <v>#REF!</v>
      </c>
      <c r="AP199" s="17" t="e">
        <f>AD199=#REF!</f>
        <v>#REF!</v>
      </c>
    </row>
    <row r="200" spans="1:42" s="17" customFormat="1">
      <c r="A200" s="48"/>
      <c r="B200" s="9"/>
      <c r="C200" s="10" t="s">
        <v>28</v>
      </c>
      <c r="D200" s="11">
        <v>50.780985256178496</v>
      </c>
      <c r="E200" s="11">
        <v>49.554417932770797</v>
      </c>
      <c r="F200" s="11">
        <v>49.5341844125794</v>
      </c>
      <c r="G200" s="11">
        <v>52.519946077690498</v>
      </c>
      <c r="H200" s="11">
        <v>51.088438653450602</v>
      </c>
      <c r="I200" s="11">
        <v>53.511726489358701</v>
      </c>
      <c r="J200" s="11">
        <v>51.880570776373297</v>
      </c>
      <c r="K200" s="11">
        <v>52.317457350779598</v>
      </c>
      <c r="L200" s="12"/>
      <c r="M200" s="13"/>
      <c r="N200" s="14">
        <v>3.31</v>
      </c>
      <c r="O200" s="14">
        <v>0.81</v>
      </c>
      <c r="P200" s="14">
        <v>1.23</v>
      </c>
      <c r="Q200" s="14">
        <v>5.39</v>
      </c>
      <c r="R200" s="31" t="s">
        <v>23</v>
      </c>
      <c r="S200" s="31" t="s">
        <v>23</v>
      </c>
      <c r="T200" s="16">
        <v>370.39118023751701</v>
      </c>
      <c r="U200" s="16">
        <v>413.11052849784897</v>
      </c>
      <c r="V200" s="16">
        <v>391.17950365385502</v>
      </c>
      <c r="W200" s="16">
        <v>409.12251648309598</v>
      </c>
      <c r="Y200" s="17">
        <v>3.31</v>
      </c>
      <c r="Z200" s="17">
        <v>0.81</v>
      </c>
      <c r="AA200" s="17">
        <v>1.23</v>
      </c>
      <c r="AB200" s="17">
        <v>5.39</v>
      </c>
      <c r="AC200" s="17" t="s">
        <v>23</v>
      </c>
      <c r="AD200" s="17" t="s">
        <v>23</v>
      </c>
      <c r="AE200" s="17" t="b">
        <f t="shared" si="7"/>
        <v>0</v>
      </c>
      <c r="AF200" s="17" t="b">
        <f t="shared" si="7"/>
        <v>0</v>
      </c>
      <c r="AG200" s="17" t="e">
        <f t="shared" si="7"/>
        <v>#VALUE!</v>
      </c>
      <c r="AH200" s="17" t="e">
        <f t="shared" si="7"/>
        <v>#VALUE!</v>
      </c>
      <c r="AI200" s="17" t="b">
        <f t="shared" si="7"/>
        <v>0</v>
      </c>
      <c r="AJ200" s="17" t="b">
        <f t="shared" si="7"/>
        <v>0</v>
      </c>
      <c r="AK200" s="17" t="b">
        <f t="shared" si="7"/>
        <v>0</v>
      </c>
      <c r="AL200" s="17" t="b">
        <f t="shared" si="7"/>
        <v>0</v>
      </c>
      <c r="AN200" s="17" t="e">
        <f>ROUND(#REF!,1)=ROUND(Y200,1)</f>
        <v>#REF!</v>
      </c>
      <c r="AO200" s="17" t="e">
        <f>AC200=#REF!</f>
        <v>#REF!</v>
      </c>
      <c r="AP200" s="17" t="e">
        <f>AD200=#REF!</f>
        <v>#REF!</v>
      </c>
    </row>
    <row r="201" spans="1:42" s="17" customFormat="1">
      <c r="A201" s="48"/>
      <c r="B201" s="18"/>
      <c r="C201" s="19" t="s">
        <v>29</v>
      </c>
      <c r="D201" s="20">
        <v>53.9311436089653</v>
      </c>
      <c r="E201" s="20">
        <v>54.9860022265607</v>
      </c>
      <c r="F201" s="20">
        <v>52.818407655639803</v>
      </c>
      <c r="G201" s="20">
        <v>52.428220184995702</v>
      </c>
      <c r="H201" s="20">
        <v>50.3587973145722</v>
      </c>
      <c r="I201" s="20">
        <v>56.171261845925798</v>
      </c>
      <c r="J201" s="20">
        <v>48.434221691400403</v>
      </c>
      <c r="K201" s="20">
        <v>52.747695239098498</v>
      </c>
      <c r="L201" s="21"/>
      <c r="M201" s="22"/>
      <c r="N201" s="23">
        <v>0.55000000000000004</v>
      </c>
      <c r="O201" s="23">
        <v>0.76</v>
      </c>
      <c r="P201" s="23">
        <v>-1.42</v>
      </c>
      <c r="Q201" s="23">
        <v>2.52</v>
      </c>
      <c r="R201" s="32" t="s">
        <v>23</v>
      </c>
      <c r="S201" s="32" t="s">
        <v>23</v>
      </c>
      <c r="T201" s="16">
        <v>378.19456783243697</v>
      </c>
      <c r="U201" s="16">
        <v>486.443127585718</v>
      </c>
      <c r="V201" s="16">
        <v>360.83495160093298</v>
      </c>
      <c r="W201" s="16">
        <v>439.38830134169001</v>
      </c>
      <c r="Y201" s="17">
        <v>0.55000000000000004</v>
      </c>
      <c r="Z201" s="17">
        <v>1.34</v>
      </c>
      <c r="AA201" s="17">
        <v>-2.91</v>
      </c>
      <c r="AB201" s="17">
        <v>4.0199999999999996</v>
      </c>
      <c r="AC201" s="17" t="s">
        <v>23</v>
      </c>
      <c r="AD201" s="17" t="s">
        <v>23</v>
      </c>
      <c r="AE201" s="17" t="b">
        <f t="shared" si="7"/>
        <v>0</v>
      </c>
      <c r="AF201" s="17" t="b">
        <f t="shared" si="7"/>
        <v>0</v>
      </c>
      <c r="AG201" s="17" t="e">
        <f t="shared" si="7"/>
        <v>#VALUE!</v>
      </c>
      <c r="AH201" s="17" t="e">
        <f t="shared" si="7"/>
        <v>#VALUE!</v>
      </c>
      <c r="AI201" s="17" t="b">
        <f t="shared" si="7"/>
        <v>0</v>
      </c>
      <c r="AJ201" s="17" t="b">
        <f t="shared" si="7"/>
        <v>0</v>
      </c>
      <c r="AK201" s="17" t="b">
        <f t="shared" si="7"/>
        <v>0</v>
      </c>
      <c r="AL201" s="17" t="b">
        <f t="shared" si="7"/>
        <v>0</v>
      </c>
      <c r="AN201" s="17" t="e">
        <f>ROUND(#REF!,1)=ROUND(Y201,1)</f>
        <v>#REF!</v>
      </c>
      <c r="AO201" s="17" t="e">
        <f>AC201=#REF!</f>
        <v>#REF!</v>
      </c>
      <c r="AP201" s="17" t="e">
        <f>AD201=#REF!</f>
        <v>#REF!</v>
      </c>
    </row>
    <row r="202" spans="1:42" s="17" customFormat="1">
      <c r="A202" s="48"/>
      <c r="B202" s="24" t="s">
        <v>32</v>
      </c>
      <c r="C202" s="25" t="s">
        <v>21</v>
      </c>
      <c r="D202" s="26">
        <v>33.839230349986401</v>
      </c>
      <c r="E202" s="26">
        <v>27.478547821203701</v>
      </c>
      <c r="F202" s="26">
        <v>27.4337123448889</v>
      </c>
      <c r="G202" s="26">
        <v>29.132000238637598</v>
      </c>
      <c r="H202" s="26">
        <v>23.894281066766101</v>
      </c>
      <c r="I202" s="26">
        <v>25.0543721216347</v>
      </c>
      <c r="J202" s="26">
        <v>24.952485711340199</v>
      </c>
      <c r="K202" s="26">
        <v>25.012233759722101</v>
      </c>
      <c r="L202" s="27"/>
      <c r="M202" s="28"/>
      <c r="N202" s="29">
        <v>-1.65</v>
      </c>
      <c r="O202" s="29">
        <v>0.57999999999999996</v>
      </c>
      <c r="P202" s="29">
        <v>-3.14</v>
      </c>
      <c r="Q202" s="29">
        <v>-0.15</v>
      </c>
      <c r="R202" s="30" t="s">
        <v>23</v>
      </c>
      <c r="S202" s="30" t="s">
        <v>25</v>
      </c>
      <c r="T202" s="16">
        <v>615.27773746922605</v>
      </c>
      <c r="U202" s="16">
        <v>678.97348449630101</v>
      </c>
      <c r="V202" s="16">
        <v>696.67340106061897</v>
      </c>
      <c r="W202" s="16">
        <v>736.61028422381503</v>
      </c>
      <c r="Y202" s="17">
        <v>-1.58</v>
      </c>
      <c r="Z202" s="17">
        <v>1.46</v>
      </c>
      <c r="AA202" s="17">
        <v>-5.33</v>
      </c>
      <c r="AB202" s="17">
        <v>2.1800000000000002</v>
      </c>
      <c r="AC202" s="17" t="s">
        <v>23</v>
      </c>
      <c r="AD202" s="17" t="s">
        <v>23</v>
      </c>
      <c r="AE202" s="17" t="b">
        <f t="shared" si="7"/>
        <v>0</v>
      </c>
      <c r="AF202" s="17" t="b">
        <f t="shared" si="7"/>
        <v>0</v>
      </c>
      <c r="AG202" s="17" t="e">
        <f t="shared" si="7"/>
        <v>#VALUE!</v>
      </c>
      <c r="AH202" s="17" t="e">
        <f t="shared" si="7"/>
        <v>#VALUE!</v>
      </c>
      <c r="AI202" s="17" t="b">
        <f t="shared" si="7"/>
        <v>0</v>
      </c>
      <c r="AJ202" s="17" t="b">
        <f t="shared" si="7"/>
        <v>0</v>
      </c>
      <c r="AK202" s="17" t="b">
        <f t="shared" si="7"/>
        <v>0</v>
      </c>
      <c r="AL202" s="17" t="b">
        <f t="shared" si="7"/>
        <v>0</v>
      </c>
      <c r="AN202" s="17" t="e">
        <f>ROUND(#REF!,1)=ROUND(Y202,1)</f>
        <v>#REF!</v>
      </c>
      <c r="AO202" s="17" t="e">
        <f>AC202=#REF!</f>
        <v>#REF!</v>
      </c>
      <c r="AP202" s="17" t="e">
        <f>AD202=#REF!</f>
        <v>#REF!</v>
      </c>
    </row>
    <row r="203" spans="1:42" s="17" customFormat="1">
      <c r="A203" s="48"/>
      <c r="B203" s="9"/>
      <c r="C203" s="10" t="s">
        <v>24</v>
      </c>
      <c r="D203" s="11">
        <v>40.454164714549499</v>
      </c>
      <c r="E203" s="11">
        <v>39.621486210177501</v>
      </c>
      <c r="F203" s="11">
        <v>38.833162937151698</v>
      </c>
      <c r="G203" s="11">
        <v>37.822866118697704</v>
      </c>
      <c r="H203" s="11">
        <v>39.077356770308199</v>
      </c>
      <c r="I203" s="11">
        <v>40.014797718412197</v>
      </c>
      <c r="J203" s="11">
        <v>38.714375805494903</v>
      </c>
      <c r="K203" s="11">
        <v>38.609583220994701</v>
      </c>
      <c r="L203" s="12"/>
      <c r="M203" s="13"/>
      <c r="N203" s="14">
        <v>3.67</v>
      </c>
      <c r="O203" s="14">
        <v>0.4</v>
      </c>
      <c r="P203" s="14">
        <v>2.64</v>
      </c>
      <c r="Q203" s="14">
        <v>4.7</v>
      </c>
      <c r="R203" s="31" t="s">
        <v>22</v>
      </c>
      <c r="S203" s="31" t="s">
        <v>23</v>
      </c>
      <c r="T203" s="16">
        <v>1527.92464971905</v>
      </c>
      <c r="U203" s="16">
        <v>1653.4114417247899</v>
      </c>
      <c r="V203" s="16">
        <v>1627.16521510495</v>
      </c>
      <c r="W203" s="16">
        <v>1703.06871587808</v>
      </c>
      <c r="Y203" s="17">
        <v>3.66</v>
      </c>
      <c r="Z203" s="17">
        <v>0.47</v>
      </c>
      <c r="AA203" s="17">
        <v>2.4500000000000002</v>
      </c>
      <c r="AB203" s="17">
        <v>4.87</v>
      </c>
      <c r="AC203" s="17" t="s">
        <v>22</v>
      </c>
      <c r="AD203" s="17" t="s">
        <v>23</v>
      </c>
      <c r="AE203" s="17" t="b">
        <f t="shared" si="7"/>
        <v>0</v>
      </c>
      <c r="AF203" s="17" t="b">
        <f t="shared" si="7"/>
        <v>0</v>
      </c>
      <c r="AG203" s="17" t="e">
        <f t="shared" si="7"/>
        <v>#VALUE!</v>
      </c>
      <c r="AH203" s="17" t="e">
        <f t="shared" si="7"/>
        <v>#VALUE!</v>
      </c>
      <c r="AI203" s="17" t="b">
        <f t="shared" si="7"/>
        <v>0</v>
      </c>
      <c r="AJ203" s="17" t="b">
        <f t="shared" si="7"/>
        <v>0</v>
      </c>
      <c r="AK203" s="17" t="b">
        <f t="shared" si="7"/>
        <v>0</v>
      </c>
      <c r="AL203" s="17" t="b">
        <f t="shared" si="7"/>
        <v>0</v>
      </c>
      <c r="AN203" s="17" t="e">
        <f>ROUND(#REF!,1)=ROUND(Y203,1)</f>
        <v>#REF!</v>
      </c>
      <c r="AO203" s="17" t="e">
        <f>AC203=#REF!</f>
        <v>#REF!</v>
      </c>
      <c r="AP203" s="17" t="e">
        <f>AD203=#REF!</f>
        <v>#REF!</v>
      </c>
    </row>
    <row r="204" spans="1:42" s="17" customFormat="1">
      <c r="A204" s="48"/>
      <c r="B204" s="9"/>
      <c r="C204" s="10" t="s">
        <v>26</v>
      </c>
      <c r="D204" s="11">
        <v>45.869465468599103</v>
      </c>
      <c r="E204" s="11">
        <v>44.682392612562097</v>
      </c>
      <c r="F204" s="11">
        <v>44.403820652461697</v>
      </c>
      <c r="G204" s="11">
        <v>45.733069399423698</v>
      </c>
      <c r="H204" s="11">
        <v>46.384079312094499</v>
      </c>
      <c r="I204" s="11">
        <v>45.903215916785499</v>
      </c>
      <c r="J204" s="11">
        <v>46.355070952026502</v>
      </c>
      <c r="K204" s="11">
        <v>46.242386923907198</v>
      </c>
      <c r="L204" s="12"/>
      <c r="M204" s="13"/>
      <c r="N204" s="14">
        <v>4.53</v>
      </c>
      <c r="O204" s="14">
        <v>0.28999999999999998</v>
      </c>
      <c r="P204" s="14">
        <v>3.78</v>
      </c>
      <c r="Q204" s="14">
        <v>5.28</v>
      </c>
      <c r="R204" s="31" t="s">
        <v>22</v>
      </c>
      <c r="S204" s="31" t="s">
        <v>23</v>
      </c>
      <c r="T204" s="16">
        <v>2969.9725983534099</v>
      </c>
      <c r="U204" s="16">
        <v>3016.3003178919698</v>
      </c>
      <c r="V204" s="16">
        <v>3177.6401137614198</v>
      </c>
      <c r="W204" s="16">
        <v>3316.0415663133799</v>
      </c>
      <c r="Y204" s="17">
        <v>4.5199999999999996</v>
      </c>
      <c r="Z204" s="17">
        <v>0.34</v>
      </c>
      <c r="AA204" s="17">
        <v>3.64</v>
      </c>
      <c r="AB204" s="17">
        <v>5.4</v>
      </c>
      <c r="AC204" s="17" t="s">
        <v>22</v>
      </c>
      <c r="AD204" s="17" t="s">
        <v>23</v>
      </c>
      <c r="AE204" s="17" t="b">
        <f t="shared" si="7"/>
        <v>0</v>
      </c>
      <c r="AF204" s="17" t="b">
        <f t="shared" si="7"/>
        <v>0</v>
      </c>
      <c r="AG204" s="17" t="e">
        <f t="shared" si="7"/>
        <v>#VALUE!</v>
      </c>
      <c r="AH204" s="17" t="e">
        <f t="shared" si="7"/>
        <v>#VALUE!</v>
      </c>
      <c r="AI204" s="17" t="b">
        <f t="shared" si="7"/>
        <v>0</v>
      </c>
      <c r="AJ204" s="17" t="b">
        <f t="shared" si="7"/>
        <v>0</v>
      </c>
      <c r="AK204" s="17" t="b">
        <f t="shared" si="7"/>
        <v>0</v>
      </c>
      <c r="AL204" s="17" t="b">
        <f t="shared" si="7"/>
        <v>0</v>
      </c>
      <c r="AN204" s="17" t="e">
        <f>ROUND(#REF!,1)=ROUND(Y204,1)</f>
        <v>#REF!</v>
      </c>
      <c r="AO204" s="17" t="e">
        <f>AC204=#REF!</f>
        <v>#REF!</v>
      </c>
      <c r="AP204" s="17" t="e">
        <f>AD204=#REF!</f>
        <v>#REF!</v>
      </c>
    </row>
    <row r="205" spans="1:42" s="17" customFormat="1">
      <c r="A205" s="48"/>
      <c r="B205" s="9"/>
      <c r="C205" s="10" t="s">
        <v>27</v>
      </c>
      <c r="D205" s="11">
        <v>49.099870581878299</v>
      </c>
      <c r="E205" s="11">
        <v>49.404358414823598</v>
      </c>
      <c r="F205" s="11">
        <v>49.772533134001897</v>
      </c>
      <c r="G205" s="11">
        <v>50.448069783981197</v>
      </c>
      <c r="H205" s="11">
        <v>49.210872722966101</v>
      </c>
      <c r="I205" s="11">
        <v>51.325154423857001</v>
      </c>
      <c r="J205" s="11">
        <v>52.250417945452</v>
      </c>
      <c r="K205" s="11">
        <v>50.7358664210767</v>
      </c>
      <c r="L205" s="12"/>
      <c r="M205" s="13"/>
      <c r="N205" s="14">
        <v>4.82</v>
      </c>
      <c r="O205" s="14">
        <v>0.44</v>
      </c>
      <c r="P205" s="14">
        <v>3.69</v>
      </c>
      <c r="Q205" s="14">
        <v>5.96</v>
      </c>
      <c r="R205" s="31" t="s">
        <v>22</v>
      </c>
      <c r="S205" s="31" t="s">
        <v>23</v>
      </c>
      <c r="T205" s="16">
        <v>1205.66638171267</v>
      </c>
      <c r="U205" s="16">
        <v>1352.9310706128699</v>
      </c>
      <c r="V205" s="16">
        <v>1446.2915687301099</v>
      </c>
      <c r="W205" s="16">
        <v>1418.06746646909</v>
      </c>
      <c r="Y205" s="17">
        <v>4.82</v>
      </c>
      <c r="Z205" s="17">
        <v>0.44</v>
      </c>
      <c r="AA205" s="17">
        <v>3.69</v>
      </c>
      <c r="AB205" s="17">
        <v>5.96</v>
      </c>
      <c r="AC205" s="17" t="s">
        <v>22</v>
      </c>
      <c r="AD205" s="17" t="s">
        <v>23</v>
      </c>
      <c r="AE205" s="17" t="b">
        <f t="shared" si="7"/>
        <v>0</v>
      </c>
      <c r="AF205" s="17" t="b">
        <f t="shared" si="7"/>
        <v>0</v>
      </c>
      <c r="AG205" s="17" t="e">
        <f t="shared" si="7"/>
        <v>#VALUE!</v>
      </c>
      <c r="AH205" s="17" t="e">
        <f t="shared" si="7"/>
        <v>#VALUE!</v>
      </c>
      <c r="AI205" s="17" t="b">
        <f t="shared" si="7"/>
        <v>0</v>
      </c>
      <c r="AJ205" s="17" t="b">
        <f t="shared" si="7"/>
        <v>0</v>
      </c>
      <c r="AK205" s="17" t="b">
        <f t="shared" si="7"/>
        <v>0</v>
      </c>
      <c r="AL205" s="17" t="b">
        <f t="shared" si="7"/>
        <v>0</v>
      </c>
      <c r="AN205" s="17" t="e">
        <f>ROUND(#REF!,1)=ROUND(Y205,1)</f>
        <v>#REF!</v>
      </c>
      <c r="AO205" s="17" t="e">
        <f>AC205=#REF!</f>
        <v>#REF!</v>
      </c>
      <c r="AP205" s="17" t="e">
        <f>AD205=#REF!</f>
        <v>#REF!</v>
      </c>
    </row>
    <row r="206" spans="1:42" s="17" customFormat="1">
      <c r="A206" s="48"/>
      <c r="B206" s="9"/>
      <c r="C206" s="10" t="s">
        <v>28</v>
      </c>
      <c r="D206" s="11">
        <v>58.289432668804103</v>
      </c>
      <c r="E206" s="11">
        <v>57.8685155103284</v>
      </c>
      <c r="F206" s="11">
        <v>59.112412849751102</v>
      </c>
      <c r="G206" s="11">
        <v>59.727220447183903</v>
      </c>
      <c r="H206" s="11">
        <v>60.086323786229997</v>
      </c>
      <c r="I206" s="11">
        <v>60.508202744092102</v>
      </c>
      <c r="J206" s="11">
        <v>62.122413297154097</v>
      </c>
      <c r="K206" s="11">
        <v>60.047670986354198</v>
      </c>
      <c r="L206" s="12"/>
      <c r="M206" s="13"/>
      <c r="N206" s="14">
        <v>4.4000000000000004</v>
      </c>
      <c r="O206" s="14">
        <v>0.37</v>
      </c>
      <c r="P206" s="14">
        <v>3.46</v>
      </c>
      <c r="Q206" s="14">
        <v>5.35</v>
      </c>
      <c r="R206" s="31" t="s">
        <v>22</v>
      </c>
      <c r="S206" s="31" t="s">
        <v>23</v>
      </c>
      <c r="T206" s="16">
        <v>1845.8518667129799</v>
      </c>
      <c r="U206" s="16">
        <v>1920.53035509748</v>
      </c>
      <c r="V206" s="16">
        <v>2092.90410398112</v>
      </c>
      <c r="W206" s="16">
        <v>1983.3745726792799</v>
      </c>
      <c r="Y206" s="17">
        <v>4.42</v>
      </c>
      <c r="Z206" s="17">
        <v>0.44</v>
      </c>
      <c r="AA206" s="17">
        <v>3.28</v>
      </c>
      <c r="AB206" s="17">
        <v>5.56</v>
      </c>
      <c r="AC206" s="17" t="s">
        <v>22</v>
      </c>
      <c r="AD206" s="17" t="s">
        <v>23</v>
      </c>
      <c r="AE206" s="17" t="b">
        <f t="shared" si="7"/>
        <v>0</v>
      </c>
      <c r="AF206" s="17" t="b">
        <f t="shared" si="7"/>
        <v>0</v>
      </c>
      <c r="AG206" s="17" t="e">
        <f t="shared" si="7"/>
        <v>#VALUE!</v>
      </c>
      <c r="AH206" s="17" t="e">
        <f t="shared" si="7"/>
        <v>#VALUE!</v>
      </c>
      <c r="AI206" s="17" t="b">
        <f t="shared" si="7"/>
        <v>0</v>
      </c>
      <c r="AJ206" s="17" t="b">
        <f t="shared" si="7"/>
        <v>0</v>
      </c>
      <c r="AK206" s="17" t="b">
        <f t="shared" si="7"/>
        <v>0</v>
      </c>
      <c r="AL206" s="17" t="b">
        <f t="shared" si="7"/>
        <v>0</v>
      </c>
      <c r="AN206" s="17" t="e">
        <f>ROUND(#REF!,1)=ROUND(Y206,1)</f>
        <v>#REF!</v>
      </c>
      <c r="AO206" s="17" t="e">
        <f>AC206=#REF!</f>
        <v>#REF!</v>
      </c>
      <c r="AP206" s="17" t="e">
        <f>AD206=#REF!</f>
        <v>#REF!</v>
      </c>
    </row>
    <row r="207" spans="1:42" s="17" customFormat="1">
      <c r="A207" s="48"/>
      <c r="B207" s="18"/>
      <c r="C207" s="19" t="s">
        <v>29</v>
      </c>
      <c r="D207" s="20">
        <v>60.786029278433297</v>
      </c>
      <c r="E207" s="20">
        <v>60.694709139649802</v>
      </c>
      <c r="F207" s="20">
        <v>62.242743712685602</v>
      </c>
      <c r="G207" s="20">
        <v>63.636850248004897</v>
      </c>
      <c r="H207" s="20">
        <v>61.424361102787998</v>
      </c>
      <c r="I207" s="20">
        <v>63.622727142747699</v>
      </c>
      <c r="J207" s="20">
        <v>63.6117592312604</v>
      </c>
      <c r="K207" s="20">
        <v>64.920614788716307</v>
      </c>
      <c r="L207" s="21"/>
      <c r="M207" s="22"/>
      <c r="N207" s="23">
        <v>4.57</v>
      </c>
      <c r="O207" s="23">
        <v>0.38</v>
      </c>
      <c r="P207" s="23">
        <v>3.59</v>
      </c>
      <c r="Q207" s="23">
        <v>5.54</v>
      </c>
      <c r="R207" s="32" t="s">
        <v>22</v>
      </c>
      <c r="S207" s="32" t="s">
        <v>23</v>
      </c>
      <c r="T207" s="16">
        <v>1606.2470428379099</v>
      </c>
      <c r="U207" s="16">
        <v>1796.7058145112001</v>
      </c>
      <c r="V207" s="16">
        <v>1821.2046667909899</v>
      </c>
      <c r="W207" s="16">
        <v>1982.6755756473999</v>
      </c>
      <c r="Y207" s="17">
        <v>4.5599999999999996</v>
      </c>
      <c r="Z207" s="17">
        <v>0.51</v>
      </c>
      <c r="AA207" s="17">
        <v>3.26</v>
      </c>
      <c r="AB207" s="17">
        <v>5.87</v>
      </c>
      <c r="AC207" s="17" t="s">
        <v>22</v>
      </c>
      <c r="AD207" s="17" t="s">
        <v>23</v>
      </c>
      <c r="AE207" s="17" t="b">
        <f t="shared" si="7"/>
        <v>0</v>
      </c>
      <c r="AF207" s="17" t="b">
        <f t="shared" si="7"/>
        <v>0</v>
      </c>
      <c r="AG207" s="17" t="e">
        <f t="shared" si="7"/>
        <v>#VALUE!</v>
      </c>
      <c r="AH207" s="17" t="e">
        <f t="shared" si="7"/>
        <v>#VALUE!</v>
      </c>
      <c r="AI207" s="17" t="b">
        <f t="shared" si="7"/>
        <v>0</v>
      </c>
      <c r="AJ207" s="17" t="b">
        <f t="shared" si="7"/>
        <v>0</v>
      </c>
      <c r="AK207" s="17" t="b">
        <f t="shared" si="7"/>
        <v>0</v>
      </c>
      <c r="AL207" s="17" t="b">
        <f t="shared" si="7"/>
        <v>0</v>
      </c>
      <c r="AN207" s="17" t="e">
        <f>ROUND(#REF!,1)=ROUND(Y207,1)</f>
        <v>#REF!</v>
      </c>
      <c r="AO207" s="17" t="e">
        <f>AC207=#REF!</f>
        <v>#REF!</v>
      </c>
      <c r="AP207" s="17" t="e">
        <f>AD207=#REF!</f>
        <v>#REF!</v>
      </c>
    </row>
    <row r="208" spans="1:42" s="17" customFormat="1">
      <c r="A208" s="48"/>
      <c r="B208" s="24" t="s">
        <v>33</v>
      </c>
      <c r="C208" s="25" t="s">
        <v>21</v>
      </c>
      <c r="D208" s="26">
        <v>35.884293627793298</v>
      </c>
      <c r="E208" s="26">
        <v>34.518098692530302</v>
      </c>
      <c r="F208" s="26">
        <v>32.052084529398002</v>
      </c>
      <c r="G208" s="26">
        <v>34.544369523332698</v>
      </c>
      <c r="H208" s="26">
        <v>30.7522018460072</v>
      </c>
      <c r="I208" s="26">
        <v>33.277614913621903</v>
      </c>
      <c r="J208" s="26">
        <v>33.122499923518802</v>
      </c>
      <c r="K208" s="26">
        <v>28.870565693086501</v>
      </c>
      <c r="L208" s="27"/>
      <c r="M208" s="28"/>
      <c r="N208" s="29">
        <v>-0.68</v>
      </c>
      <c r="O208" s="29">
        <v>0.48</v>
      </c>
      <c r="P208" s="29">
        <v>-1.92</v>
      </c>
      <c r="Q208" s="29">
        <v>0.56000000000000005</v>
      </c>
      <c r="R208" s="30" t="s">
        <v>23</v>
      </c>
      <c r="S208" s="30" t="s">
        <v>23</v>
      </c>
      <c r="T208" s="16">
        <v>945.93772878318305</v>
      </c>
      <c r="U208" s="16">
        <v>1083.85191773667</v>
      </c>
      <c r="V208" s="16">
        <v>1093.37372247535</v>
      </c>
      <c r="W208" s="16">
        <v>944.35620382085995</v>
      </c>
      <c r="Y208" s="17">
        <v>-0.68</v>
      </c>
      <c r="Z208" s="17">
        <v>0.98</v>
      </c>
      <c r="AA208" s="17">
        <v>-3.21</v>
      </c>
      <c r="AB208" s="17">
        <v>1.86</v>
      </c>
      <c r="AC208" s="17" t="s">
        <v>23</v>
      </c>
      <c r="AD208" s="17" t="s">
        <v>23</v>
      </c>
      <c r="AE208" s="17" t="b">
        <f t="shared" si="7"/>
        <v>0</v>
      </c>
      <c r="AF208" s="17" t="b">
        <f t="shared" si="7"/>
        <v>0</v>
      </c>
      <c r="AG208" s="17" t="e">
        <f t="shared" si="7"/>
        <v>#VALUE!</v>
      </c>
      <c r="AH208" s="17" t="e">
        <f t="shared" si="7"/>
        <v>#VALUE!</v>
      </c>
      <c r="AI208" s="17" t="b">
        <f t="shared" si="7"/>
        <v>0</v>
      </c>
      <c r="AJ208" s="17" t="b">
        <f t="shared" si="7"/>
        <v>0</v>
      </c>
      <c r="AK208" s="17" t="b">
        <f t="shared" si="7"/>
        <v>0</v>
      </c>
      <c r="AL208" s="17" t="b">
        <f t="shared" si="7"/>
        <v>0</v>
      </c>
      <c r="AN208" s="17" t="e">
        <f>ROUND(#REF!,1)=ROUND(Y208,1)</f>
        <v>#REF!</v>
      </c>
      <c r="AO208" s="17" t="e">
        <f>AC208=#REF!</f>
        <v>#REF!</v>
      </c>
      <c r="AP208" s="17" t="e">
        <f>AD208=#REF!</f>
        <v>#REF!</v>
      </c>
    </row>
    <row r="209" spans="1:42" s="17" customFormat="1">
      <c r="A209" s="48"/>
      <c r="B209" s="9"/>
      <c r="C209" s="10" t="s">
        <v>24</v>
      </c>
      <c r="D209" s="11">
        <v>36.319018186884001</v>
      </c>
      <c r="E209" s="11">
        <v>36.499049790888797</v>
      </c>
      <c r="F209" s="11">
        <v>35.522902904787401</v>
      </c>
      <c r="G209" s="11">
        <v>34.515062768127599</v>
      </c>
      <c r="H209" s="11">
        <v>33.573078347745998</v>
      </c>
      <c r="I209" s="11">
        <v>32.6135994506473</v>
      </c>
      <c r="J209" s="11">
        <v>30.110599338862301</v>
      </c>
      <c r="K209" s="11">
        <v>29.586174732231701</v>
      </c>
      <c r="L209" s="12"/>
      <c r="M209" s="13"/>
      <c r="N209" s="14">
        <v>-1.19</v>
      </c>
      <c r="O209" s="14">
        <v>0.46</v>
      </c>
      <c r="P209" s="14">
        <v>-2.39</v>
      </c>
      <c r="Q209" s="14">
        <v>0.01</v>
      </c>
      <c r="R209" s="31" t="s">
        <v>23</v>
      </c>
      <c r="S209" s="31" t="s">
        <v>23</v>
      </c>
      <c r="T209" s="16">
        <v>1132.41993266947</v>
      </c>
      <c r="U209" s="16">
        <v>1117.6680531736799</v>
      </c>
      <c r="V209" s="16">
        <v>1022.85705954115</v>
      </c>
      <c r="W209" s="16">
        <v>1047.0547237736801</v>
      </c>
      <c r="Y209" s="17">
        <v>-1.19</v>
      </c>
      <c r="Z209" s="17">
        <v>0.46</v>
      </c>
      <c r="AA209" s="17">
        <v>-2.39</v>
      </c>
      <c r="AB209" s="17">
        <v>0.01</v>
      </c>
      <c r="AC209" s="17" t="s">
        <v>23</v>
      </c>
      <c r="AD209" s="17" t="s">
        <v>23</v>
      </c>
      <c r="AE209" s="17" t="b">
        <f t="shared" si="7"/>
        <v>0</v>
      </c>
      <c r="AF209" s="17" t="b">
        <f t="shared" si="7"/>
        <v>0</v>
      </c>
      <c r="AG209" s="17" t="e">
        <f t="shared" si="7"/>
        <v>#VALUE!</v>
      </c>
      <c r="AH209" s="17" t="e">
        <f t="shared" si="7"/>
        <v>#VALUE!</v>
      </c>
      <c r="AI209" s="17" t="b">
        <f t="shared" si="7"/>
        <v>0</v>
      </c>
      <c r="AJ209" s="17" t="b">
        <f t="shared" si="7"/>
        <v>0</v>
      </c>
      <c r="AK209" s="17" t="b">
        <f t="shared" si="7"/>
        <v>0</v>
      </c>
      <c r="AL209" s="17" t="b">
        <f t="shared" si="7"/>
        <v>0</v>
      </c>
      <c r="AN209" s="17" t="e">
        <f>ROUND(#REF!,1)=ROUND(Y209,1)</f>
        <v>#REF!</v>
      </c>
      <c r="AO209" s="17" t="e">
        <f>AC209=#REF!</f>
        <v>#REF!</v>
      </c>
      <c r="AP209" s="17" t="e">
        <f>AD209=#REF!</f>
        <v>#REF!</v>
      </c>
    </row>
    <row r="210" spans="1:42" s="17" customFormat="1">
      <c r="A210" s="48"/>
      <c r="B210" s="9"/>
      <c r="C210" s="10" t="s">
        <v>26</v>
      </c>
      <c r="D210" s="11">
        <v>46.199865967800697</v>
      </c>
      <c r="E210" s="11">
        <v>47.981170579054499</v>
      </c>
      <c r="F210" s="11">
        <v>47.607691203105198</v>
      </c>
      <c r="G210" s="11">
        <v>47.3730179698914</v>
      </c>
      <c r="H210" s="11">
        <v>44.412910539453001</v>
      </c>
      <c r="I210" s="11">
        <v>46.752971094651201</v>
      </c>
      <c r="J210" s="11">
        <v>47.297953989215301</v>
      </c>
      <c r="K210" s="11">
        <v>46.180050727239703</v>
      </c>
      <c r="L210" s="12"/>
      <c r="M210" s="13"/>
      <c r="N210" s="14">
        <v>2.14</v>
      </c>
      <c r="O210" s="14">
        <v>0.46</v>
      </c>
      <c r="P210" s="14">
        <v>0.96</v>
      </c>
      <c r="Q210" s="14">
        <v>3.33</v>
      </c>
      <c r="R210" s="31" t="s">
        <v>22</v>
      </c>
      <c r="S210" s="31" t="s">
        <v>23</v>
      </c>
      <c r="T210" s="16">
        <v>1049.9212051526699</v>
      </c>
      <c r="U210" s="16">
        <v>1178.17487158521</v>
      </c>
      <c r="V210" s="16">
        <v>1228.32786509992</v>
      </c>
      <c r="W210" s="16">
        <v>1221.0005412282201</v>
      </c>
      <c r="Y210" s="17">
        <v>2.14</v>
      </c>
      <c r="Z210" s="17">
        <v>0.6</v>
      </c>
      <c r="AA210" s="17">
        <v>0.59</v>
      </c>
      <c r="AB210" s="17">
        <v>3.69</v>
      </c>
      <c r="AC210" s="17" t="s">
        <v>23</v>
      </c>
      <c r="AD210" s="17" t="s">
        <v>23</v>
      </c>
      <c r="AE210" s="17" t="b">
        <f t="shared" si="7"/>
        <v>0</v>
      </c>
      <c r="AF210" s="17" t="b">
        <f t="shared" si="7"/>
        <v>0</v>
      </c>
      <c r="AG210" s="17" t="e">
        <f t="shared" si="7"/>
        <v>#VALUE!</v>
      </c>
      <c r="AH210" s="17" t="e">
        <f t="shared" si="7"/>
        <v>#VALUE!</v>
      </c>
      <c r="AI210" s="17" t="b">
        <f t="shared" si="7"/>
        <v>0</v>
      </c>
      <c r="AJ210" s="17" t="b">
        <f t="shared" si="7"/>
        <v>0</v>
      </c>
      <c r="AK210" s="17" t="b">
        <f t="shared" si="7"/>
        <v>0</v>
      </c>
      <c r="AL210" s="17" t="b">
        <f t="shared" si="7"/>
        <v>0</v>
      </c>
      <c r="AN210" s="17" t="e">
        <f>ROUND(#REF!,1)=ROUND(Y210,1)</f>
        <v>#REF!</v>
      </c>
      <c r="AO210" s="17" t="e">
        <f>AC210=#REF!</f>
        <v>#REF!</v>
      </c>
      <c r="AP210" s="17" t="e">
        <f>AD210=#REF!</f>
        <v>#REF!</v>
      </c>
    </row>
    <row r="211" spans="1:42" s="17" customFormat="1">
      <c r="A211" s="48"/>
      <c r="B211" s="9"/>
      <c r="C211" s="10" t="s">
        <v>27</v>
      </c>
      <c r="D211" s="11">
        <v>47.879160721123199</v>
      </c>
      <c r="E211" s="11">
        <v>47.134524585194697</v>
      </c>
      <c r="F211" s="11">
        <v>47.476705035288099</v>
      </c>
      <c r="G211" s="11">
        <v>49.441277925314701</v>
      </c>
      <c r="H211" s="11">
        <v>45.958957819687399</v>
      </c>
      <c r="I211" s="11">
        <v>47.726014043985202</v>
      </c>
      <c r="J211" s="11">
        <v>50.000579792300201</v>
      </c>
      <c r="K211" s="11">
        <v>46.696394207269698</v>
      </c>
      <c r="L211" s="12"/>
      <c r="M211" s="13"/>
      <c r="N211" s="14">
        <v>2.73</v>
      </c>
      <c r="O211" s="14">
        <v>0.52</v>
      </c>
      <c r="P211" s="14">
        <v>1.39</v>
      </c>
      <c r="Q211" s="14">
        <v>4.07</v>
      </c>
      <c r="R211" s="31" t="s">
        <v>22</v>
      </c>
      <c r="S211" s="31" t="s">
        <v>23</v>
      </c>
      <c r="T211" s="16">
        <v>837.83180105290103</v>
      </c>
      <c r="U211" s="16">
        <v>918.72577034671497</v>
      </c>
      <c r="V211" s="16">
        <v>1025.0118857421501</v>
      </c>
      <c r="W211" s="16">
        <v>931.12610049295802</v>
      </c>
      <c r="Y211" s="17">
        <v>2.73</v>
      </c>
      <c r="Z211" s="17">
        <v>0.76</v>
      </c>
      <c r="AA211" s="17">
        <v>0.77</v>
      </c>
      <c r="AB211" s="17">
        <v>4.7</v>
      </c>
      <c r="AC211" s="17" t="s">
        <v>23</v>
      </c>
      <c r="AD211" s="17" t="s">
        <v>23</v>
      </c>
      <c r="AE211" s="17" t="b">
        <f t="shared" si="7"/>
        <v>0</v>
      </c>
      <c r="AF211" s="17" t="b">
        <f t="shared" si="7"/>
        <v>0</v>
      </c>
      <c r="AG211" s="17" t="e">
        <f t="shared" si="7"/>
        <v>#VALUE!</v>
      </c>
      <c r="AH211" s="17" t="e">
        <f t="shared" si="7"/>
        <v>#VALUE!</v>
      </c>
      <c r="AI211" s="17" t="b">
        <f t="shared" si="7"/>
        <v>0</v>
      </c>
      <c r="AJ211" s="17" t="b">
        <f t="shared" si="7"/>
        <v>0</v>
      </c>
      <c r="AK211" s="17" t="b">
        <f t="shared" si="7"/>
        <v>0</v>
      </c>
      <c r="AL211" s="17" t="b">
        <f t="shared" si="7"/>
        <v>0</v>
      </c>
      <c r="AN211" s="17" t="e">
        <f>ROUND(#REF!,1)=ROUND(Y211,1)</f>
        <v>#REF!</v>
      </c>
      <c r="AO211" s="17" t="e">
        <f>AC211=#REF!</f>
        <v>#REF!</v>
      </c>
      <c r="AP211" s="17" t="e">
        <f>AD211=#REF!</f>
        <v>#REF!</v>
      </c>
    </row>
    <row r="212" spans="1:42" s="17" customFormat="1">
      <c r="A212" s="48"/>
      <c r="B212" s="9"/>
      <c r="C212" s="10" t="s">
        <v>28</v>
      </c>
      <c r="D212" s="11">
        <v>49.704312380205799</v>
      </c>
      <c r="E212" s="11">
        <v>51.205945085598998</v>
      </c>
      <c r="F212" s="11">
        <v>49.951628983664797</v>
      </c>
      <c r="G212" s="11">
        <v>51.770666641565697</v>
      </c>
      <c r="H212" s="11">
        <v>51.335006154878798</v>
      </c>
      <c r="I212" s="11">
        <v>53.178517765621798</v>
      </c>
      <c r="J212" s="11">
        <v>52.550106498145503</v>
      </c>
      <c r="K212" s="11">
        <v>53.632692293158101</v>
      </c>
      <c r="L212" s="12"/>
      <c r="M212" s="13"/>
      <c r="N212" s="14">
        <v>4.37</v>
      </c>
      <c r="O212" s="14">
        <v>0.44</v>
      </c>
      <c r="P212" s="14">
        <v>3.24</v>
      </c>
      <c r="Q212" s="14">
        <v>5.49</v>
      </c>
      <c r="R212" s="31" t="s">
        <v>22</v>
      </c>
      <c r="S212" s="31" t="s">
        <v>23</v>
      </c>
      <c r="T212" s="16">
        <v>1265.4079017177601</v>
      </c>
      <c r="U212" s="16">
        <v>1386.89574332742</v>
      </c>
      <c r="V212" s="16">
        <v>1371.5577796016</v>
      </c>
      <c r="W212" s="16">
        <v>1471.14474960133</v>
      </c>
      <c r="Y212" s="17">
        <v>4.37</v>
      </c>
      <c r="Z212" s="17">
        <v>0.44</v>
      </c>
      <c r="AA212" s="17">
        <v>3.24</v>
      </c>
      <c r="AB212" s="17">
        <v>5.49</v>
      </c>
      <c r="AC212" s="17" t="s">
        <v>22</v>
      </c>
      <c r="AD212" s="17" t="s">
        <v>23</v>
      </c>
      <c r="AE212" s="17" t="b">
        <f t="shared" si="7"/>
        <v>0</v>
      </c>
      <c r="AF212" s="17" t="b">
        <f t="shared" si="7"/>
        <v>0</v>
      </c>
      <c r="AG212" s="17" t="e">
        <f t="shared" si="7"/>
        <v>#VALUE!</v>
      </c>
      <c r="AH212" s="17" t="e">
        <f t="shared" si="7"/>
        <v>#VALUE!</v>
      </c>
      <c r="AI212" s="17" t="b">
        <f t="shared" si="7"/>
        <v>0</v>
      </c>
      <c r="AJ212" s="17" t="b">
        <f t="shared" si="7"/>
        <v>0</v>
      </c>
      <c r="AK212" s="17" t="b">
        <f t="shared" si="7"/>
        <v>0</v>
      </c>
      <c r="AL212" s="17" t="b">
        <f t="shared" si="7"/>
        <v>0</v>
      </c>
      <c r="AN212" s="17" t="e">
        <f>ROUND(#REF!,1)=ROUND(Y212,1)</f>
        <v>#REF!</v>
      </c>
      <c r="AO212" s="17" t="e">
        <f>AC212=#REF!</f>
        <v>#REF!</v>
      </c>
      <c r="AP212" s="17" t="e">
        <f>AD212=#REF!</f>
        <v>#REF!</v>
      </c>
    </row>
    <row r="213" spans="1:42" s="17" customFormat="1">
      <c r="A213" s="48"/>
      <c r="B213" s="18"/>
      <c r="C213" s="19" t="s">
        <v>29</v>
      </c>
      <c r="D213" s="20">
        <v>48.421126116626802</v>
      </c>
      <c r="E213" s="20">
        <v>47.714363751853497</v>
      </c>
      <c r="F213" s="20">
        <v>49.694087843971303</v>
      </c>
      <c r="G213" s="20">
        <v>50.730194227271198</v>
      </c>
      <c r="H213" s="20">
        <v>51.938863317017201</v>
      </c>
      <c r="I213" s="20">
        <v>50.025362026662798</v>
      </c>
      <c r="J213" s="20">
        <v>51.203223855609203</v>
      </c>
      <c r="K213" s="20">
        <v>52.447321068852098</v>
      </c>
      <c r="L213" s="21"/>
      <c r="M213" s="22"/>
      <c r="N213" s="23">
        <v>4.1900000000000004</v>
      </c>
      <c r="O213" s="23">
        <v>0.56999999999999995</v>
      </c>
      <c r="P213" s="23">
        <v>2.73</v>
      </c>
      <c r="Q213" s="23">
        <v>5.64</v>
      </c>
      <c r="R213" s="32" t="s">
        <v>22</v>
      </c>
      <c r="S213" s="32" t="s">
        <v>23</v>
      </c>
      <c r="T213" s="16">
        <v>814.40137681083002</v>
      </c>
      <c r="U213" s="16">
        <v>764.88778538767394</v>
      </c>
      <c r="V213" s="16">
        <v>809.52296915718205</v>
      </c>
      <c r="W213" s="16">
        <v>869.57658332156802</v>
      </c>
      <c r="Y213" s="17">
        <v>4.1900000000000004</v>
      </c>
      <c r="Z213" s="17">
        <v>0.56999999999999995</v>
      </c>
      <c r="AA213" s="17">
        <v>2.73</v>
      </c>
      <c r="AB213" s="17">
        <v>5.64</v>
      </c>
      <c r="AC213" s="17" t="s">
        <v>22</v>
      </c>
      <c r="AD213" s="17" t="s">
        <v>23</v>
      </c>
      <c r="AE213" s="17" t="b">
        <f t="shared" si="7"/>
        <v>0</v>
      </c>
      <c r="AF213" s="17" t="b">
        <f t="shared" si="7"/>
        <v>0</v>
      </c>
      <c r="AG213" s="17" t="e">
        <f t="shared" si="7"/>
        <v>#VALUE!</v>
      </c>
      <c r="AH213" s="17" t="e">
        <f t="shared" si="7"/>
        <v>#VALUE!</v>
      </c>
      <c r="AI213" s="17" t="b">
        <f t="shared" si="7"/>
        <v>0</v>
      </c>
      <c r="AJ213" s="17" t="b">
        <f t="shared" si="7"/>
        <v>0</v>
      </c>
      <c r="AK213" s="17" t="b">
        <f t="shared" si="7"/>
        <v>0</v>
      </c>
      <c r="AL213" s="17" t="b">
        <f t="shared" si="7"/>
        <v>0</v>
      </c>
      <c r="AN213" s="17" t="e">
        <f>ROUND(#REF!,1)=ROUND(Y213,1)</f>
        <v>#REF!</v>
      </c>
      <c r="AO213" s="17" t="e">
        <f>AC213=#REF!</f>
        <v>#REF!</v>
      </c>
      <c r="AP213" s="17" t="e">
        <f>AD213=#REF!</f>
        <v>#REF!</v>
      </c>
    </row>
    <row r="214" spans="1:42" s="17" customFormat="1">
      <c r="A214" s="48"/>
      <c r="B214" s="24" t="s">
        <v>34</v>
      </c>
      <c r="C214" s="25" t="s">
        <v>21</v>
      </c>
      <c r="D214" s="26">
        <v>31.837947069937901</v>
      </c>
      <c r="E214" s="26">
        <v>28.103571150856801</v>
      </c>
      <c r="F214" s="26">
        <v>26.448481746991799</v>
      </c>
      <c r="G214" s="26">
        <v>23.3059871570937</v>
      </c>
      <c r="H214" s="26">
        <v>20.996579044412901</v>
      </c>
      <c r="I214" s="26">
        <v>20.549791780095099</v>
      </c>
      <c r="J214" s="26">
        <v>14.7304320308219</v>
      </c>
      <c r="K214" s="26">
        <v>14.780818199393799</v>
      </c>
      <c r="L214" s="27"/>
      <c r="M214" s="28"/>
      <c r="N214" s="29">
        <v>-9.49</v>
      </c>
      <c r="O214" s="29">
        <v>0.72</v>
      </c>
      <c r="P214" s="29">
        <v>-11.34</v>
      </c>
      <c r="Q214" s="29">
        <v>-7.63</v>
      </c>
      <c r="R214" s="30" t="s">
        <v>22</v>
      </c>
      <c r="S214" s="30" t="s">
        <v>23</v>
      </c>
      <c r="T214" s="16">
        <v>451.69174088437501</v>
      </c>
      <c r="U214" s="16">
        <v>454.15039834010202</v>
      </c>
      <c r="V214" s="16">
        <v>323.06862664789799</v>
      </c>
      <c r="W214" s="16">
        <v>335.18377269709998</v>
      </c>
      <c r="Y214" s="17">
        <v>-9.42</v>
      </c>
      <c r="Z214" s="17">
        <v>0.83</v>
      </c>
      <c r="AA214" s="17">
        <v>-11.55</v>
      </c>
      <c r="AB214" s="17">
        <v>-7.29</v>
      </c>
      <c r="AC214" s="17" t="s">
        <v>22</v>
      </c>
      <c r="AD214" s="17" t="s">
        <v>23</v>
      </c>
      <c r="AE214" s="17" t="b">
        <f t="shared" si="7"/>
        <v>0</v>
      </c>
      <c r="AF214" s="17" t="b">
        <f t="shared" si="7"/>
        <v>0</v>
      </c>
      <c r="AG214" s="17" t="e">
        <f t="shared" si="7"/>
        <v>#VALUE!</v>
      </c>
      <c r="AH214" s="17" t="e">
        <f t="shared" si="7"/>
        <v>#VALUE!</v>
      </c>
      <c r="AI214" s="17" t="b">
        <f t="shared" si="7"/>
        <v>0</v>
      </c>
      <c r="AJ214" s="17" t="b">
        <f t="shared" si="7"/>
        <v>0</v>
      </c>
      <c r="AK214" s="17" t="b">
        <f t="shared" si="7"/>
        <v>0</v>
      </c>
      <c r="AL214" s="17" t="b">
        <f t="shared" si="7"/>
        <v>0</v>
      </c>
      <c r="AN214" s="17" t="e">
        <f>ROUND(#REF!,1)=ROUND(Y214,1)</f>
        <v>#REF!</v>
      </c>
      <c r="AO214" s="17" t="e">
        <f>AC214=#REF!</f>
        <v>#REF!</v>
      </c>
      <c r="AP214" s="17" t="e">
        <f>AD214=#REF!</f>
        <v>#REF!</v>
      </c>
    </row>
    <row r="215" spans="1:42" s="17" customFormat="1">
      <c r="A215" s="48"/>
      <c r="B215" s="9"/>
      <c r="C215" s="10" t="s">
        <v>24</v>
      </c>
      <c r="D215" s="11">
        <v>41.6562913021573</v>
      </c>
      <c r="E215" s="11">
        <v>42.147357942434702</v>
      </c>
      <c r="F215" s="11">
        <v>40.541110209804998</v>
      </c>
      <c r="G215" s="11">
        <v>39.288553559866699</v>
      </c>
      <c r="H215" s="11">
        <v>38.151644157298698</v>
      </c>
      <c r="I215" s="11">
        <v>34.0913334935384</v>
      </c>
      <c r="J215" s="11">
        <v>35.886769141151703</v>
      </c>
      <c r="K215" s="11">
        <v>34.297244687503799</v>
      </c>
      <c r="L215" s="12"/>
      <c r="M215" s="13"/>
      <c r="N215" s="14">
        <v>-0.12</v>
      </c>
      <c r="O215" s="14">
        <v>0.65</v>
      </c>
      <c r="P215" s="14">
        <v>-1.8</v>
      </c>
      <c r="Q215" s="14">
        <v>1.57</v>
      </c>
      <c r="R215" s="31" t="s">
        <v>23</v>
      </c>
      <c r="S215" s="31" t="s">
        <v>23</v>
      </c>
      <c r="T215" s="16">
        <v>576.471343216783</v>
      </c>
      <c r="U215" s="16">
        <v>509.63936510565202</v>
      </c>
      <c r="V215" s="16">
        <v>576.34151240689596</v>
      </c>
      <c r="W215" s="16">
        <v>565.21859245006306</v>
      </c>
      <c r="Y215" s="17">
        <v>-0.11</v>
      </c>
      <c r="Z215" s="17">
        <v>0.65</v>
      </c>
      <c r="AA215" s="17">
        <v>-1.8</v>
      </c>
      <c r="AB215" s="17">
        <v>1.57</v>
      </c>
      <c r="AC215" s="17" t="s">
        <v>23</v>
      </c>
      <c r="AD215" s="17" t="s">
        <v>23</v>
      </c>
      <c r="AE215" s="17" t="b">
        <f t="shared" si="7"/>
        <v>0</v>
      </c>
      <c r="AF215" s="17" t="b">
        <f t="shared" si="7"/>
        <v>0</v>
      </c>
      <c r="AG215" s="17" t="e">
        <f t="shared" si="7"/>
        <v>#VALUE!</v>
      </c>
      <c r="AH215" s="17" t="e">
        <f t="shared" si="7"/>
        <v>#VALUE!</v>
      </c>
      <c r="AI215" s="17" t="b">
        <f t="shared" si="7"/>
        <v>0</v>
      </c>
      <c r="AJ215" s="17" t="b">
        <f t="shared" si="7"/>
        <v>0</v>
      </c>
      <c r="AK215" s="17" t="b">
        <f t="shared" si="7"/>
        <v>0</v>
      </c>
      <c r="AL215" s="17" t="b">
        <f t="shared" si="7"/>
        <v>0</v>
      </c>
      <c r="AN215" s="17" t="e">
        <f>ROUND(#REF!,1)=ROUND(Y215,1)</f>
        <v>#REF!</v>
      </c>
      <c r="AO215" s="17" t="e">
        <f>AC215=#REF!</f>
        <v>#REF!</v>
      </c>
      <c r="AP215" s="17" t="e">
        <f>AD215=#REF!</f>
        <v>#REF!</v>
      </c>
    </row>
    <row r="216" spans="1:42" s="17" customFormat="1">
      <c r="A216" s="48"/>
      <c r="B216" s="9"/>
      <c r="C216" s="10" t="s">
        <v>26</v>
      </c>
      <c r="D216" s="11">
        <v>43.103674091394403</v>
      </c>
      <c r="E216" s="11">
        <v>41.327041704419898</v>
      </c>
      <c r="F216" s="11">
        <v>43.024204367078298</v>
      </c>
      <c r="G216" s="11">
        <v>47.058915966697498</v>
      </c>
      <c r="H216" s="11">
        <v>44.034525308214903</v>
      </c>
      <c r="I216" s="11">
        <v>44.347802323840902</v>
      </c>
      <c r="J216" s="11">
        <v>42.778259433161097</v>
      </c>
      <c r="K216" s="11">
        <v>43.855783298390698</v>
      </c>
      <c r="L216" s="12"/>
      <c r="M216" s="13"/>
      <c r="N216" s="14">
        <v>3.48</v>
      </c>
      <c r="O216" s="14">
        <v>0.47</v>
      </c>
      <c r="P216" s="14">
        <v>2.2599999999999998</v>
      </c>
      <c r="Q216" s="14">
        <v>4.7</v>
      </c>
      <c r="R216" s="31" t="s">
        <v>22</v>
      </c>
      <c r="S216" s="31" t="s">
        <v>23</v>
      </c>
      <c r="T216" s="16">
        <v>1100.8631327053699</v>
      </c>
      <c r="U216" s="16">
        <v>1146.83416809452</v>
      </c>
      <c r="V216" s="16">
        <v>1102.3957455925599</v>
      </c>
      <c r="W216" s="16">
        <v>1191.12307438429</v>
      </c>
      <c r="Y216" s="17">
        <v>3.55</v>
      </c>
      <c r="Z216" s="17">
        <v>0.96</v>
      </c>
      <c r="AA216" s="17">
        <v>1.0900000000000001</v>
      </c>
      <c r="AB216" s="17">
        <v>6.02</v>
      </c>
      <c r="AC216" s="17" t="s">
        <v>23</v>
      </c>
      <c r="AD216" s="17" t="s">
        <v>23</v>
      </c>
      <c r="AE216" s="17" t="b">
        <f t="shared" si="7"/>
        <v>0</v>
      </c>
      <c r="AF216" s="17" t="b">
        <f t="shared" si="7"/>
        <v>0</v>
      </c>
      <c r="AG216" s="17" t="e">
        <f t="shared" si="7"/>
        <v>#VALUE!</v>
      </c>
      <c r="AH216" s="17" t="e">
        <f t="shared" si="7"/>
        <v>#VALUE!</v>
      </c>
      <c r="AI216" s="17" t="b">
        <f t="shared" si="7"/>
        <v>0</v>
      </c>
      <c r="AJ216" s="17" t="b">
        <f t="shared" si="7"/>
        <v>0</v>
      </c>
      <c r="AK216" s="17" t="b">
        <f t="shared" si="7"/>
        <v>0</v>
      </c>
      <c r="AL216" s="17" t="b">
        <f t="shared" si="7"/>
        <v>0</v>
      </c>
      <c r="AN216" s="17" t="e">
        <f>ROUND(#REF!,1)=ROUND(Y216,1)</f>
        <v>#REF!</v>
      </c>
      <c r="AO216" s="17" t="e">
        <f>AC216=#REF!</f>
        <v>#REF!</v>
      </c>
      <c r="AP216" s="17" t="e">
        <f>AD216=#REF!</f>
        <v>#REF!</v>
      </c>
    </row>
    <row r="217" spans="1:42" s="17" customFormat="1">
      <c r="A217" s="48"/>
      <c r="B217" s="9"/>
      <c r="C217" s="10" t="s">
        <v>27</v>
      </c>
      <c r="D217" s="11">
        <v>49.2330458956313</v>
      </c>
      <c r="E217" s="11">
        <v>52.329925256889801</v>
      </c>
      <c r="F217" s="11">
        <v>50.269198178985</v>
      </c>
      <c r="G217" s="11">
        <v>54.326203883622902</v>
      </c>
      <c r="H217" s="11">
        <v>54.219091163698103</v>
      </c>
      <c r="I217" s="11">
        <v>52.038508900174499</v>
      </c>
      <c r="J217" s="11">
        <v>49.667207868611101</v>
      </c>
      <c r="K217" s="11">
        <v>53.133916057275599</v>
      </c>
      <c r="L217" s="12"/>
      <c r="M217" s="13"/>
      <c r="N217" s="14">
        <v>3.25</v>
      </c>
      <c r="O217" s="14">
        <v>0.62</v>
      </c>
      <c r="P217" s="14">
        <v>1.64</v>
      </c>
      <c r="Q217" s="14">
        <v>4.8600000000000003</v>
      </c>
      <c r="R217" s="31" t="s">
        <v>22</v>
      </c>
      <c r="S217" s="31" t="s">
        <v>23</v>
      </c>
      <c r="T217" s="16">
        <v>681.53397592768601</v>
      </c>
      <c r="U217" s="16">
        <v>638.512504205141</v>
      </c>
      <c r="V217" s="16">
        <v>592.52978987253005</v>
      </c>
      <c r="W217" s="16">
        <v>706.14974440119204</v>
      </c>
      <c r="Y217" s="17">
        <v>3.32</v>
      </c>
      <c r="Z217" s="17">
        <v>1.1200000000000001</v>
      </c>
      <c r="AA217" s="17">
        <v>0.41</v>
      </c>
      <c r="AB217" s="17">
        <v>6.22</v>
      </c>
      <c r="AC217" s="17" t="s">
        <v>23</v>
      </c>
      <c r="AD217" s="17" t="s">
        <v>23</v>
      </c>
      <c r="AE217" s="17" t="b">
        <f t="shared" si="7"/>
        <v>0</v>
      </c>
      <c r="AF217" s="17" t="b">
        <f t="shared" si="7"/>
        <v>0</v>
      </c>
      <c r="AG217" s="17" t="e">
        <f t="shared" si="7"/>
        <v>#VALUE!</v>
      </c>
      <c r="AH217" s="17" t="e">
        <f t="shared" si="7"/>
        <v>#VALUE!</v>
      </c>
      <c r="AI217" s="17" t="b">
        <f t="shared" si="7"/>
        <v>0</v>
      </c>
      <c r="AJ217" s="17" t="b">
        <f t="shared" si="7"/>
        <v>0</v>
      </c>
      <c r="AK217" s="17" t="b">
        <f t="shared" si="7"/>
        <v>0</v>
      </c>
      <c r="AL217" s="17" t="b">
        <f t="shared" si="7"/>
        <v>0</v>
      </c>
      <c r="AN217" s="17" t="e">
        <f>ROUND(#REF!,1)=ROUND(Y217,1)</f>
        <v>#REF!</v>
      </c>
      <c r="AO217" s="17" t="e">
        <f>AC217=#REF!</f>
        <v>#REF!</v>
      </c>
      <c r="AP217" s="17" t="e">
        <f>AD217=#REF!</f>
        <v>#REF!</v>
      </c>
    </row>
    <row r="218" spans="1:42" s="17" customFormat="1">
      <c r="A218" s="48"/>
      <c r="B218" s="9"/>
      <c r="C218" s="10" t="s">
        <v>28</v>
      </c>
      <c r="D218" s="11">
        <v>59.003851219835397</v>
      </c>
      <c r="E218" s="11">
        <v>56.592498383397498</v>
      </c>
      <c r="F218" s="11">
        <v>57.394761557928099</v>
      </c>
      <c r="G218" s="11">
        <v>60.0761202378199</v>
      </c>
      <c r="H218" s="11">
        <v>57.635525148376999</v>
      </c>
      <c r="I218" s="11">
        <v>61.4786991068638</v>
      </c>
      <c r="J218" s="11">
        <v>57.070293254984001</v>
      </c>
      <c r="K218" s="11">
        <v>60.6361265879966</v>
      </c>
      <c r="L218" s="12"/>
      <c r="M218" s="13"/>
      <c r="N218" s="14">
        <v>2.92</v>
      </c>
      <c r="O218" s="14">
        <v>0.49</v>
      </c>
      <c r="P218" s="14">
        <v>1.64</v>
      </c>
      <c r="Q218" s="14">
        <v>4.2</v>
      </c>
      <c r="R218" s="31" t="s">
        <v>22</v>
      </c>
      <c r="S218" s="31" t="s">
        <v>23</v>
      </c>
      <c r="T218" s="16">
        <v>940.61177042151303</v>
      </c>
      <c r="U218" s="16">
        <v>1121.3714717092</v>
      </c>
      <c r="V218" s="16">
        <v>945.65475923508495</v>
      </c>
      <c r="W218" s="16">
        <v>1119.9492580803001</v>
      </c>
      <c r="Y218" s="17">
        <v>2.91</v>
      </c>
      <c r="Z218" s="17">
        <v>1.03</v>
      </c>
      <c r="AA218" s="17">
        <v>0.26</v>
      </c>
      <c r="AB218" s="17">
        <v>5.55</v>
      </c>
      <c r="AC218" s="17" t="s">
        <v>23</v>
      </c>
      <c r="AD218" s="17" t="s">
        <v>23</v>
      </c>
      <c r="AE218" s="17" t="b">
        <f t="shared" si="7"/>
        <v>0</v>
      </c>
      <c r="AF218" s="17" t="b">
        <f t="shared" si="7"/>
        <v>0</v>
      </c>
      <c r="AG218" s="17" t="e">
        <f t="shared" si="7"/>
        <v>#VALUE!</v>
      </c>
      <c r="AH218" s="17" t="e">
        <f t="shared" si="7"/>
        <v>#VALUE!</v>
      </c>
      <c r="AI218" s="17" t="b">
        <f t="shared" si="7"/>
        <v>0</v>
      </c>
      <c r="AJ218" s="17" t="b">
        <f t="shared" si="7"/>
        <v>0</v>
      </c>
      <c r="AK218" s="17" t="b">
        <f t="shared" si="7"/>
        <v>0</v>
      </c>
      <c r="AL218" s="17" t="b">
        <f t="shared" si="7"/>
        <v>0</v>
      </c>
      <c r="AN218" s="17" t="e">
        <f>ROUND(#REF!,1)=ROUND(Y218,1)</f>
        <v>#REF!</v>
      </c>
      <c r="AO218" s="17" t="e">
        <f>AC218=#REF!</f>
        <v>#REF!</v>
      </c>
      <c r="AP218" s="17" t="e">
        <f>AD218=#REF!</f>
        <v>#REF!</v>
      </c>
    </row>
    <row r="219" spans="1:42" s="17" customFormat="1">
      <c r="A219" s="48"/>
      <c r="B219" s="18"/>
      <c r="C219" s="19" t="s">
        <v>29</v>
      </c>
      <c r="D219" s="20">
        <v>57.258320848759098</v>
      </c>
      <c r="E219" s="20">
        <v>57.928314893518497</v>
      </c>
      <c r="F219" s="20">
        <v>58.753629759736697</v>
      </c>
      <c r="G219" s="20">
        <v>59.471068623233897</v>
      </c>
      <c r="H219" s="20">
        <v>58.813092454297397</v>
      </c>
      <c r="I219" s="20">
        <v>61.499884927434003</v>
      </c>
      <c r="J219" s="20">
        <v>60.583946537318198</v>
      </c>
      <c r="K219" s="20">
        <v>61.4528012282357</v>
      </c>
      <c r="L219" s="21"/>
      <c r="M219" s="22"/>
      <c r="N219" s="23">
        <v>3.98</v>
      </c>
      <c r="O219" s="23">
        <v>0.51</v>
      </c>
      <c r="P219" s="23">
        <v>2.66</v>
      </c>
      <c r="Q219" s="23">
        <v>5.31</v>
      </c>
      <c r="R219" s="32" t="s">
        <v>22</v>
      </c>
      <c r="S219" s="32" t="s">
        <v>23</v>
      </c>
      <c r="T219" s="16">
        <v>888.07769605988994</v>
      </c>
      <c r="U219" s="16">
        <v>1004.293120865</v>
      </c>
      <c r="V219" s="16">
        <v>973.58402085470402</v>
      </c>
      <c r="W219" s="16">
        <v>1034.25064467121</v>
      </c>
      <c r="Y219" s="17">
        <v>3.98</v>
      </c>
      <c r="Z219" s="17">
        <v>0.51</v>
      </c>
      <c r="AA219" s="17">
        <v>2.66</v>
      </c>
      <c r="AB219" s="17">
        <v>5.31</v>
      </c>
      <c r="AC219" s="17" t="s">
        <v>22</v>
      </c>
      <c r="AD219" s="17" t="s">
        <v>23</v>
      </c>
      <c r="AE219" s="17" t="b">
        <f t="shared" si="7"/>
        <v>0</v>
      </c>
      <c r="AF219" s="17" t="b">
        <f t="shared" si="7"/>
        <v>0</v>
      </c>
      <c r="AG219" s="17" t="e">
        <f t="shared" si="7"/>
        <v>#VALUE!</v>
      </c>
      <c r="AH219" s="17" t="e">
        <f t="shared" si="7"/>
        <v>#VALUE!</v>
      </c>
      <c r="AI219" s="17" t="b">
        <f t="shared" si="7"/>
        <v>0</v>
      </c>
      <c r="AJ219" s="17" t="b">
        <f t="shared" si="7"/>
        <v>0</v>
      </c>
      <c r="AK219" s="17" t="b">
        <f t="shared" si="7"/>
        <v>0</v>
      </c>
      <c r="AL219" s="17" t="b">
        <f t="shared" si="7"/>
        <v>0</v>
      </c>
      <c r="AN219" s="17" t="e">
        <f>ROUND(#REF!,1)=ROUND(Y219,1)</f>
        <v>#REF!</v>
      </c>
      <c r="AO219" s="17" t="e">
        <f>AC219=#REF!</f>
        <v>#REF!</v>
      </c>
      <c r="AP219" s="17" t="e">
        <f>AD219=#REF!</f>
        <v>#REF!</v>
      </c>
    </row>
    <row r="220" spans="1:42" s="17" customFormat="1">
      <c r="A220" s="48"/>
      <c r="B220" s="24" t="s">
        <v>35</v>
      </c>
      <c r="C220" s="25" t="s">
        <v>21</v>
      </c>
      <c r="D220" s="26">
        <v>52.569295774612797</v>
      </c>
      <c r="E220" s="26">
        <v>52.790384469936903</v>
      </c>
      <c r="F220" s="26">
        <v>57.443057703223602</v>
      </c>
      <c r="G220" s="26">
        <v>54.446179132870597</v>
      </c>
      <c r="H220" s="26">
        <v>53.625706320770902</v>
      </c>
      <c r="I220" s="26">
        <v>56.6621529802852</v>
      </c>
      <c r="J220" s="26">
        <v>54.710703888723202</v>
      </c>
      <c r="K220" s="26">
        <v>50.463646724358298</v>
      </c>
      <c r="L220" s="27"/>
      <c r="M220" s="28"/>
      <c r="N220" s="29">
        <v>1.84</v>
      </c>
      <c r="O220" s="29">
        <v>1.18</v>
      </c>
      <c r="P220" s="29">
        <v>-1.22</v>
      </c>
      <c r="Q220" s="29">
        <v>4.8899999999999997</v>
      </c>
      <c r="R220" s="30" t="s">
        <v>23</v>
      </c>
      <c r="S220" s="30" t="s">
        <v>23</v>
      </c>
      <c r="T220" s="16">
        <v>169.457231973636</v>
      </c>
      <c r="U220" s="16">
        <v>195.48442778198401</v>
      </c>
      <c r="V220" s="16">
        <v>183.82796506611001</v>
      </c>
      <c r="W220" s="16">
        <v>164.00685185416401</v>
      </c>
      <c r="Y220" s="17">
        <v>1.84</v>
      </c>
      <c r="Z220" s="17">
        <v>1.21</v>
      </c>
      <c r="AA220" s="17">
        <v>-1.29</v>
      </c>
      <c r="AB220" s="17">
        <v>4.97</v>
      </c>
      <c r="AC220" s="17" t="s">
        <v>23</v>
      </c>
      <c r="AD220" s="17" t="s">
        <v>23</v>
      </c>
      <c r="AE220" s="17" t="b">
        <f t="shared" si="7"/>
        <v>0</v>
      </c>
      <c r="AF220" s="17" t="b">
        <f t="shared" si="7"/>
        <v>0</v>
      </c>
      <c r="AG220" s="17" t="e">
        <f t="shared" si="7"/>
        <v>#VALUE!</v>
      </c>
      <c r="AH220" s="17" t="e">
        <f t="shared" si="7"/>
        <v>#VALUE!</v>
      </c>
      <c r="AI220" s="17" t="b">
        <f t="shared" si="7"/>
        <v>0</v>
      </c>
      <c r="AJ220" s="17" t="b">
        <f t="shared" si="7"/>
        <v>0</v>
      </c>
      <c r="AK220" s="17" t="b">
        <f t="shared" si="7"/>
        <v>0</v>
      </c>
      <c r="AL220" s="17" t="b">
        <f t="shared" si="7"/>
        <v>0</v>
      </c>
      <c r="AN220" s="17" t="e">
        <f>ROUND(#REF!,1)=ROUND(Y220,1)</f>
        <v>#REF!</v>
      </c>
      <c r="AO220" s="17" t="e">
        <f>AC220=#REF!</f>
        <v>#REF!</v>
      </c>
      <c r="AP220" s="17" t="e">
        <f>AD220=#REF!</f>
        <v>#REF!</v>
      </c>
    </row>
    <row r="221" spans="1:42" s="17" customFormat="1">
      <c r="A221" s="48"/>
      <c r="B221" s="9"/>
      <c r="C221" s="10" t="s">
        <v>24</v>
      </c>
      <c r="D221" s="11">
        <v>39.236019509241402</v>
      </c>
      <c r="E221" s="11">
        <v>37.609080803997003</v>
      </c>
      <c r="F221" s="11">
        <v>35.055204050807298</v>
      </c>
      <c r="G221" s="11">
        <v>37.011658967471597</v>
      </c>
      <c r="H221" s="11">
        <v>36.644345916850703</v>
      </c>
      <c r="I221" s="11">
        <v>38.0510820786144</v>
      </c>
      <c r="J221" s="11">
        <v>34.254359297873698</v>
      </c>
      <c r="K221" s="11">
        <v>34.863933691773497</v>
      </c>
      <c r="L221" s="12"/>
      <c r="M221" s="13"/>
      <c r="N221" s="14">
        <v>1.25</v>
      </c>
      <c r="O221" s="14">
        <v>0.91</v>
      </c>
      <c r="P221" s="14">
        <v>-1.0900000000000001</v>
      </c>
      <c r="Q221" s="14">
        <v>3.6</v>
      </c>
      <c r="R221" s="31" t="s">
        <v>23</v>
      </c>
      <c r="S221" s="31" t="s">
        <v>23</v>
      </c>
      <c r="T221" s="16">
        <v>296.45275846732198</v>
      </c>
      <c r="U221" s="16">
        <v>324.19521930979403</v>
      </c>
      <c r="V221" s="16">
        <v>282.25592061447901</v>
      </c>
      <c r="W221" s="16">
        <v>303.66486245534702</v>
      </c>
      <c r="Y221" s="17">
        <v>1.25</v>
      </c>
      <c r="Z221" s="17">
        <v>0.91</v>
      </c>
      <c r="AA221" s="17">
        <v>-1.0900000000000001</v>
      </c>
      <c r="AB221" s="17">
        <v>3.6</v>
      </c>
      <c r="AC221" s="17" t="s">
        <v>23</v>
      </c>
      <c r="AD221" s="17" t="s">
        <v>23</v>
      </c>
      <c r="AE221" s="17" t="b">
        <f t="shared" si="7"/>
        <v>0</v>
      </c>
      <c r="AF221" s="17" t="b">
        <f t="shared" si="7"/>
        <v>0</v>
      </c>
      <c r="AG221" s="17" t="e">
        <f t="shared" si="7"/>
        <v>#VALUE!</v>
      </c>
      <c r="AH221" s="17" t="e">
        <f t="shared" ref="AH221:AL271" si="8">ROUND(S221,0)=ROUND(G221,0)</f>
        <v>#VALUE!</v>
      </c>
      <c r="AI221" s="17" t="b">
        <f t="shared" si="8"/>
        <v>0</v>
      </c>
      <c r="AJ221" s="17" t="b">
        <f t="shared" si="8"/>
        <v>0</v>
      </c>
      <c r="AK221" s="17" t="b">
        <f t="shared" si="8"/>
        <v>0</v>
      </c>
      <c r="AL221" s="17" t="b">
        <f t="shared" si="8"/>
        <v>0</v>
      </c>
      <c r="AN221" s="17" t="e">
        <f>ROUND(#REF!,1)=ROUND(Y221,1)</f>
        <v>#REF!</v>
      </c>
      <c r="AO221" s="17" t="e">
        <f>AC221=#REF!</f>
        <v>#REF!</v>
      </c>
      <c r="AP221" s="17" t="e">
        <f>AD221=#REF!</f>
        <v>#REF!</v>
      </c>
    </row>
    <row r="222" spans="1:42" s="17" customFormat="1">
      <c r="A222" s="48"/>
      <c r="B222" s="9"/>
      <c r="C222" s="10" t="s">
        <v>26</v>
      </c>
      <c r="D222" s="11">
        <v>53.716298421954399</v>
      </c>
      <c r="E222" s="11">
        <v>52.734124772682399</v>
      </c>
      <c r="F222" s="11">
        <v>52.048926127435401</v>
      </c>
      <c r="G222" s="11">
        <v>50.791286548436297</v>
      </c>
      <c r="H222" s="11">
        <v>52.385607549059799</v>
      </c>
      <c r="I222" s="11">
        <v>52.959634184580402</v>
      </c>
      <c r="J222" s="11">
        <v>52.068661872014601</v>
      </c>
      <c r="K222" s="11">
        <v>51.8998323588416</v>
      </c>
      <c r="L222" s="12"/>
      <c r="M222" s="13"/>
      <c r="N222" s="14">
        <v>2.6</v>
      </c>
      <c r="O222" s="14">
        <v>0.66</v>
      </c>
      <c r="P222" s="14">
        <v>0.89</v>
      </c>
      <c r="Q222" s="14">
        <v>4.3099999999999996</v>
      </c>
      <c r="R222" s="31" t="s">
        <v>23</v>
      </c>
      <c r="S222" s="31" t="s">
        <v>23</v>
      </c>
      <c r="T222" s="16">
        <v>554.76358394454405</v>
      </c>
      <c r="U222" s="16">
        <v>584.67436139776703</v>
      </c>
      <c r="V222" s="16">
        <v>579.00352001680199</v>
      </c>
      <c r="W222" s="16">
        <v>601.51905703897398</v>
      </c>
      <c r="Y222" s="17">
        <v>2.6</v>
      </c>
      <c r="Z222" s="17">
        <v>0.66</v>
      </c>
      <c r="AA222" s="17">
        <v>0.89</v>
      </c>
      <c r="AB222" s="17">
        <v>4.3099999999999996</v>
      </c>
      <c r="AC222" s="17" t="s">
        <v>23</v>
      </c>
      <c r="AD222" s="17" t="s">
        <v>23</v>
      </c>
      <c r="AE222" s="17" t="b">
        <f t="shared" ref="AE222:AL285" si="9">ROUND(P222,0)=ROUND(D222,0)</f>
        <v>0</v>
      </c>
      <c r="AF222" s="17" t="b">
        <f t="shared" si="9"/>
        <v>0</v>
      </c>
      <c r="AG222" s="17" t="e">
        <f t="shared" si="9"/>
        <v>#VALUE!</v>
      </c>
      <c r="AH222" s="17" t="e">
        <f t="shared" si="8"/>
        <v>#VALUE!</v>
      </c>
      <c r="AI222" s="17" t="b">
        <f t="shared" si="8"/>
        <v>0</v>
      </c>
      <c r="AJ222" s="17" t="b">
        <f t="shared" si="8"/>
        <v>0</v>
      </c>
      <c r="AK222" s="17" t="b">
        <f t="shared" si="8"/>
        <v>0</v>
      </c>
      <c r="AL222" s="17" t="b">
        <f t="shared" si="8"/>
        <v>0</v>
      </c>
      <c r="AN222" s="17" t="e">
        <f>ROUND(#REF!,1)=ROUND(Y222,1)</f>
        <v>#REF!</v>
      </c>
      <c r="AO222" s="17" t="e">
        <f>AC222=#REF!</f>
        <v>#REF!</v>
      </c>
      <c r="AP222" s="17" t="e">
        <f>AD222=#REF!</f>
        <v>#REF!</v>
      </c>
    </row>
    <row r="223" spans="1:42" s="17" customFormat="1">
      <c r="A223" s="48"/>
      <c r="B223" s="9"/>
      <c r="C223" s="10" t="s">
        <v>27</v>
      </c>
      <c r="D223" s="11">
        <v>48.943413097568403</v>
      </c>
      <c r="E223" s="11">
        <v>51.346951346570499</v>
      </c>
      <c r="F223" s="11">
        <v>50.432878491350699</v>
      </c>
      <c r="G223" s="11">
        <v>51.751459802400902</v>
      </c>
      <c r="H223" s="11">
        <v>48.143293409623404</v>
      </c>
      <c r="I223" s="11">
        <v>49.511349348402199</v>
      </c>
      <c r="J223" s="11">
        <v>52.150915790403701</v>
      </c>
      <c r="K223" s="11">
        <v>48.072810100325697</v>
      </c>
      <c r="L223" s="12"/>
      <c r="M223" s="13"/>
      <c r="N223" s="14">
        <v>2.1800000000000002</v>
      </c>
      <c r="O223" s="14">
        <v>0.91</v>
      </c>
      <c r="P223" s="14">
        <v>-0.16</v>
      </c>
      <c r="Q223" s="14">
        <v>4.5199999999999996</v>
      </c>
      <c r="R223" s="31" t="s">
        <v>23</v>
      </c>
      <c r="S223" s="31" t="s">
        <v>23</v>
      </c>
      <c r="T223" s="16">
        <v>273.93533950075698</v>
      </c>
      <c r="U223" s="16">
        <v>295.582755609961</v>
      </c>
      <c r="V223" s="16">
        <v>335.33038853229499</v>
      </c>
      <c r="W223" s="16">
        <v>296.128510218006</v>
      </c>
      <c r="Y223" s="17">
        <v>2.1800000000000002</v>
      </c>
      <c r="Z223" s="17">
        <v>0.91</v>
      </c>
      <c r="AA223" s="17">
        <v>-0.16</v>
      </c>
      <c r="AB223" s="17">
        <v>4.5199999999999996</v>
      </c>
      <c r="AC223" s="17" t="s">
        <v>23</v>
      </c>
      <c r="AD223" s="17" t="s">
        <v>23</v>
      </c>
      <c r="AE223" s="17" t="b">
        <f t="shared" si="9"/>
        <v>0</v>
      </c>
      <c r="AF223" s="17" t="b">
        <f t="shared" si="9"/>
        <v>0</v>
      </c>
      <c r="AG223" s="17" t="e">
        <f t="shared" si="9"/>
        <v>#VALUE!</v>
      </c>
      <c r="AH223" s="17" t="e">
        <f t="shared" si="8"/>
        <v>#VALUE!</v>
      </c>
      <c r="AI223" s="17" t="b">
        <f t="shared" si="8"/>
        <v>0</v>
      </c>
      <c r="AJ223" s="17" t="b">
        <f t="shared" si="8"/>
        <v>0</v>
      </c>
      <c r="AK223" s="17" t="b">
        <f t="shared" si="8"/>
        <v>0</v>
      </c>
      <c r="AL223" s="17" t="b">
        <f t="shared" si="8"/>
        <v>0</v>
      </c>
      <c r="AN223" s="17" t="e">
        <f>ROUND(#REF!,1)=ROUND(Y223,1)</f>
        <v>#REF!</v>
      </c>
      <c r="AO223" s="17" t="e">
        <f>AC223=#REF!</f>
        <v>#REF!</v>
      </c>
      <c r="AP223" s="17" t="e">
        <f>AD223=#REF!</f>
        <v>#REF!</v>
      </c>
    </row>
    <row r="224" spans="1:42" s="17" customFormat="1">
      <c r="A224" s="48"/>
      <c r="B224" s="9"/>
      <c r="C224" s="10" t="s">
        <v>28</v>
      </c>
      <c r="D224" s="11">
        <v>55.239394604209799</v>
      </c>
      <c r="E224" s="11">
        <v>55.114044860122398</v>
      </c>
      <c r="F224" s="11">
        <v>56.101586098665599</v>
      </c>
      <c r="G224" s="11">
        <v>58.133051802432298</v>
      </c>
      <c r="H224" s="11">
        <v>57.779445956997797</v>
      </c>
      <c r="I224" s="11">
        <v>57.097054782951197</v>
      </c>
      <c r="J224" s="11">
        <v>59.392548644859502</v>
      </c>
      <c r="K224" s="11">
        <v>57.831741166750703</v>
      </c>
      <c r="L224" s="12"/>
      <c r="M224" s="13"/>
      <c r="N224" s="14">
        <v>3.71</v>
      </c>
      <c r="O224" s="14">
        <v>0.7</v>
      </c>
      <c r="P224" s="14">
        <v>1.89</v>
      </c>
      <c r="Q224" s="14">
        <v>5.53</v>
      </c>
      <c r="R224" s="31" t="s">
        <v>22</v>
      </c>
      <c r="S224" s="31" t="s">
        <v>23</v>
      </c>
      <c r="T224" s="16">
        <v>502.10338536631099</v>
      </c>
      <c r="U224" s="16">
        <v>495.60243551601701</v>
      </c>
      <c r="V224" s="16">
        <v>549.97500045139896</v>
      </c>
      <c r="W224" s="16">
        <v>528.00379685243399</v>
      </c>
      <c r="Y224" s="17">
        <v>3.71</v>
      </c>
      <c r="Z224" s="17">
        <v>0.7</v>
      </c>
      <c r="AA224" s="17">
        <v>1.89</v>
      </c>
      <c r="AB224" s="17">
        <v>5.53</v>
      </c>
      <c r="AC224" s="17" t="s">
        <v>22</v>
      </c>
      <c r="AD224" s="17" t="s">
        <v>23</v>
      </c>
      <c r="AE224" s="17" t="b">
        <f t="shared" si="9"/>
        <v>0</v>
      </c>
      <c r="AF224" s="17" t="b">
        <f t="shared" si="9"/>
        <v>0</v>
      </c>
      <c r="AG224" s="17" t="e">
        <f t="shared" si="9"/>
        <v>#VALUE!</v>
      </c>
      <c r="AH224" s="17" t="e">
        <f t="shared" si="8"/>
        <v>#VALUE!</v>
      </c>
      <c r="AI224" s="17" t="b">
        <f t="shared" si="8"/>
        <v>0</v>
      </c>
      <c r="AJ224" s="17" t="b">
        <f t="shared" si="8"/>
        <v>0</v>
      </c>
      <c r="AK224" s="17" t="b">
        <f t="shared" si="8"/>
        <v>0</v>
      </c>
      <c r="AL224" s="17" t="b">
        <f t="shared" si="8"/>
        <v>0</v>
      </c>
      <c r="AN224" s="17" t="e">
        <f>ROUND(#REF!,1)=ROUND(Y224,1)</f>
        <v>#REF!</v>
      </c>
      <c r="AO224" s="17" t="e">
        <f>AC224=#REF!</f>
        <v>#REF!</v>
      </c>
      <c r="AP224" s="17" t="e">
        <f>AD224=#REF!</f>
        <v>#REF!</v>
      </c>
    </row>
    <row r="225" spans="1:42" s="17" customFormat="1">
      <c r="A225" s="48"/>
      <c r="B225" s="18"/>
      <c r="C225" s="19" t="s">
        <v>29</v>
      </c>
      <c r="D225" s="20">
        <v>54.816770826769698</v>
      </c>
      <c r="E225" s="20">
        <v>54.6130472944525</v>
      </c>
      <c r="F225" s="20">
        <v>53.0351874917218</v>
      </c>
      <c r="G225" s="20">
        <v>52.9545160624169</v>
      </c>
      <c r="H225" s="20">
        <v>51.852726273709003</v>
      </c>
      <c r="I225" s="20">
        <v>56.952706553993004</v>
      </c>
      <c r="J225" s="20">
        <v>53.463797763298501</v>
      </c>
      <c r="K225" s="20">
        <v>56.197225803293598</v>
      </c>
      <c r="L225" s="21"/>
      <c r="M225" s="22"/>
      <c r="N225" s="23">
        <v>1.82</v>
      </c>
      <c r="O225" s="23">
        <v>0.64</v>
      </c>
      <c r="P225" s="23">
        <v>0.16</v>
      </c>
      <c r="Q225" s="23">
        <v>3.48</v>
      </c>
      <c r="R225" s="32" t="s">
        <v>23</v>
      </c>
      <c r="S225" s="32" t="s">
        <v>23</v>
      </c>
      <c r="T225" s="16">
        <v>529.93486251730599</v>
      </c>
      <c r="U225" s="16">
        <v>655.52565243645904</v>
      </c>
      <c r="V225" s="16">
        <v>570.99336011202797</v>
      </c>
      <c r="W225" s="16">
        <v>649.63993028607399</v>
      </c>
      <c r="Y225" s="17">
        <v>1.79</v>
      </c>
      <c r="Z225" s="17">
        <v>0.99</v>
      </c>
      <c r="AA225" s="17">
        <v>-0.77</v>
      </c>
      <c r="AB225" s="17">
        <v>4.3600000000000003</v>
      </c>
      <c r="AC225" s="17" t="s">
        <v>23</v>
      </c>
      <c r="AD225" s="17" t="s">
        <v>23</v>
      </c>
      <c r="AE225" s="17" t="b">
        <f t="shared" si="9"/>
        <v>0</v>
      </c>
      <c r="AF225" s="17" t="b">
        <f t="shared" si="9"/>
        <v>0</v>
      </c>
      <c r="AG225" s="17" t="e">
        <f t="shared" si="9"/>
        <v>#VALUE!</v>
      </c>
      <c r="AH225" s="17" t="e">
        <f t="shared" si="8"/>
        <v>#VALUE!</v>
      </c>
      <c r="AI225" s="17" t="b">
        <f t="shared" si="8"/>
        <v>0</v>
      </c>
      <c r="AJ225" s="17" t="b">
        <f t="shared" si="8"/>
        <v>0</v>
      </c>
      <c r="AK225" s="17" t="b">
        <f t="shared" si="8"/>
        <v>0</v>
      </c>
      <c r="AL225" s="17" t="b">
        <f t="shared" si="8"/>
        <v>0</v>
      </c>
      <c r="AN225" s="17" t="e">
        <f>ROUND(#REF!,1)=ROUND(Y225,1)</f>
        <v>#REF!</v>
      </c>
      <c r="AO225" s="17" t="e">
        <f>AC225=#REF!</f>
        <v>#REF!</v>
      </c>
      <c r="AP225" s="17" t="e">
        <f>AD225=#REF!</f>
        <v>#REF!</v>
      </c>
    </row>
    <row r="226" spans="1:42" s="17" customFormat="1">
      <c r="A226" s="48"/>
      <c r="B226" s="24" t="s">
        <v>36</v>
      </c>
      <c r="C226" s="25" t="s">
        <v>21</v>
      </c>
      <c r="D226" s="26">
        <v>40.890192301724497</v>
      </c>
      <c r="E226" s="26">
        <v>27.203772008016099</v>
      </c>
      <c r="F226" s="26">
        <v>34.1338340479588</v>
      </c>
      <c r="G226" s="26">
        <v>37.914885670282302</v>
      </c>
      <c r="H226" s="26">
        <v>34.062936625556802</v>
      </c>
      <c r="I226" s="26">
        <v>36.414678639939801</v>
      </c>
      <c r="J226" s="26">
        <v>35.745383232102199</v>
      </c>
      <c r="K226" s="26">
        <v>31.912675835264299</v>
      </c>
      <c r="L226" s="27"/>
      <c r="M226" s="28"/>
      <c r="N226" s="29">
        <v>2.58</v>
      </c>
      <c r="O226" s="29">
        <v>1.48</v>
      </c>
      <c r="P226" s="29">
        <v>-1.24</v>
      </c>
      <c r="Q226" s="29">
        <v>6.4</v>
      </c>
      <c r="R226" s="30" t="s">
        <v>23</v>
      </c>
      <c r="S226" s="30" t="s">
        <v>23</v>
      </c>
      <c r="T226" s="16">
        <v>111.18437978575</v>
      </c>
      <c r="U226" s="16">
        <v>126.244432125892</v>
      </c>
      <c r="V226" s="16">
        <v>124.036479815395</v>
      </c>
      <c r="W226" s="16">
        <v>110.736985148367</v>
      </c>
      <c r="Y226" s="17">
        <v>2.4900000000000002</v>
      </c>
      <c r="Z226" s="17">
        <v>2.4300000000000002</v>
      </c>
      <c r="AA226" s="17">
        <v>-3.78</v>
      </c>
      <c r="AB226" s="17">
        <v>8.76</v>
      </c>
      <c r="AC226" s="17" t="s">
        <v>23</v>
      </c>
      <c r="AD226" s="17" t="s">
        <v>23</v>
      </c>
      <c r="AE226" s="17" t="b">
        <f t="shared" si="9"/>
        <v>0</v>
      </c>
      <c r="AF226" s="17" t="b">
        <f t="shared" si="9"/>
        <v>0</v>
      </c>
      <c r="AG226" s="17" t="e">
        <f t="shared" si="9"/>
        <v>#VALUE!</v>
      </c>
      <c r="AH226" s="17" t="e">
        <f t="shared" si="8"/>
        <v>#VALUE!</v>
      </c>
      <c r="AI226" s="17" t="b">
        <f t="shared" si="8"/>
        <v>0</v>
      </c>
      <c r="AJ226" s="17" t="b">
        <f t="shared" si="8"/>
        <v>0</v>
      </c>
      <c r="AK226" s="17" t="b">
        <f t="shared" si="8"/>
        <v>0</v>
      </c>
      <c r="AL226" s="17" t="b">
        <f t="shared" si="8"/>
        <v>0</v>
      </c>
      <c r="AN226" s="17" t="e">
        <f>ROUND(#REF!,1)=ROUND(Y226,1)</f>
        <v>#REF!</v>
      </c>
      <c r="AO226" s="17" t="e">
        <f>AC226=#REF!</f>
        <v>#REF!</v>
      </c>
      <c r="AP226" s="17" t="e">
        <f>AD226=#REF!</f>
        <v>#REF!</v>
      </c>
    </row>
    <row r="227" spans="1:42" s="17" customFormat="1">
      <c r="A227" s="48"/>
      <c r="B227" s="9"/>
      <c r="C227" s="10" t="s">
        <v>24</v>
      </c>
      <c r="D227" s="11">
        <v>38.0239730163239</v>
      </c>
      <c r="E227" s="11">
        <v>37.313673364984197</v>
      </c>
      <c r="F227" s="11">
        <v>32.2452220985612</v>
      </c>
      <c r="G227" s="11">
        <v>32.023723225673002</v>
      </c>
      <c r="H227" s="11">
        <v>35.1820727806561</v>
      </c>
      <c r="I227" s="11">
        <v>31.569975362737299</v>
      </c>
      <c r="J227" s="11">
        <v>32.437105605508201</v>
      </c>
      <c r="K227" s="11">
        <v>34.140351844678598</v>
      </c>
      <c r="L227" s="12"/>
      <c r="M227" s="13"/>
      <c r="N227" s="14">
        <v>2.15</v>
      </c>
      <c r="O227" s="14">
        <v>1.26</v>
      </c>
      <c r="P227" s="14">
        <v>-1.0900000000000001</v>
      </c>
      <c r="Q227" s="14">
        <v>5.39</v>
      </c>
      <c r="R227" s="31" t="s">
        <v>23</v>
      </c>
      <c r="S227" s="31" t="s">
        <v>23</v>
      </c>
      <c r="T227" s="16">
        <v>165.00392134127699</v>
      </c>
      <c r="U227" s="16">
        <v>146.69117230180299</v>
      </c>
      <c r="V227" s="16">
        <v>160.612541245492</v>
      </c>
      <c r="W227" s="16">
        <v>181.68043376544199</v>
      </c>
      <c r="Y227" s="17">
        <v>2.34</v>
      </c>
      <c r="Z227" s="17">
        <v>1.25</v>
      </c>
      <c r="AA227" s="17">
        <v>-0.88</v>
      </c>
      <c r="AB227" s="17">
        <v>5.57</v>
      </c>
      <c r="AC227" s="17" t="s">
        <v>23</v>
      </c>
      <c r="AD227" s="17" t="s">
        <v>23</v>
      </c>
      <c r="AE227" s="17" t="b">
        <f t="shared" si="9"/>
        <v>0</v>
      </c>
      <c r="AF227" s="17" t="b">
        <f t="shared" si="9"/>
        <v>0</v>
      </c>
      <c r="AG227" s="17" t="e">
        <f t="shared" si="9"/>
        <v>#VALUE!</v>
      </c>
      <c r="AH227" s="17" t="e">
        <f t="shared" si="8"/>
        <v>#VALUE!</v>
      </c>
      <c r="AI227" s="17" t="b">
        <f t="shared" si="8"/>
        <v>0</v>
      </c>
      <c r="AJ227" s="17" t="b">
        <f t="shared" si="8"/>
        <v>0</v>
      </c>
      <c r="AK227" s="17" t="b">
        <f t="shared" si="8"/>
        <v>0</v>
      </c>
      <c r="AL227" s="17" t="b">
        <f t="shared" si="8"/>
        <v>0</v>
      </c>
      <c r="AN227" s="17" t="e">
        <f>ROUND(#REF!,1)=ROUND(Y227,1)</f>
        <v>#REF!</v>
      </c>
      <c r="AO227" s="17" t="e">
        <f>AC227=#REF!</f>
        <v>#REF!</v>
      </c>
      <c r="AP227" s="17" t="e">
        <f>AD227=#REF!</f>
        <v>#REF!</v>
      </c>
    </row>
    <row r="228" spans="1:42" s="17" customFormat="1">
      <c r="A228" s="48"/>
      <c r="B228" s="9"/>
      <c r="C228" s="10" t="s">
        <v>26</v>
      </c>
      <c r="D228" s="11">
        <v>24.9161590067684</v>
      </c>
      <c r="E228" s="11">
        <v>19.584243328656001</v>
      </c>
      <c r="F228" s="11">
        <v>12.194522815435899</v>
      </c>
      <c r="G228" s="11">
        <v>21.408111946702999</v>
      </c>
      <c r="H228" s="11">
        <v>22.499629877533302</v>
      </c>
      <c r="I228" s="11">
        <v>31.331269718674299</v>
      </c>
      <c r="J228" s="11">
        <v>22.924279055633502</v>
      </c>
      <c r="K228" s="11">
        <v>20.689661485412099</v>
      </c>
      <c r="L228" s="12"/>
      <c r="M228" s="13"/>
      <c r="N228" s="14">
        <v>7.73</v>
      </c>
      <c r="O228" s="14">
        <v>1.56</v>
      </c>
      <c r="P228" s="14">
        <v>3.69</v>
      </c>
      <c r="Q228" s="14">
        <v>11.76</v>
      </c>
      <c r="R228" s="31" t="s">
        <v>22</v>
      </c>
      <c r="S228" s="31" t="s">
        <v>23</v>
      </c>
      <c r="T228" s="16">
        <v>108.60303751778901</v>
      </c>
      <c r="U228" s="16">
        <v>171.615510420178</v>
      </c>
      <c r="V228" s="16">
        <v>117.627510123001</v>
      </c>
      <c r="W228" s="16">
        <v>114.796726766582</v>
      </c>
      <c r="Y228" s="17">
        <v>7.93</v>
      </c>
      <c r="Z228" s="17">
        <v>4.5599999999999996</v>
      </c>
      <c r="AA228" s="17">
        <v>-3.83</v>
      </c>
      <c r="AB228" s="17">
        <v>19.7</v>
      </c>
      <c r="AC228" s="17" t="s">
        <v>23</v>
      </c>
      <c r="AD228" s="17" t="s">
        <v>23</v>
      </c>
      <c r="AE228" s="17" t="b">
        <f t="shared" si="9"/>
        <v>0</v>
      </c>
      <c r="AF228" s="17" t="b">
        <f t="shared" si="9"/>
        <v>0</v>
      </c>
      <c r="AG228" s="17" t="e">
        <f t="shared" si="9"/>
        <v>#VALUE!</v>
      </c>
      <c r="AH228" s="17" t="e">
        <f t="shared" si="8"/>
        <v>#VALUE!</v>
      </c>
      <c r="AI228" s="17" t="b">
        <f t="shared" si="8"/>
        <v>0</v>
      </c>
      <c r="AJ228" s="17" t="b">
        <f t="shared" si="8"/>
        <v>0</v>
      </c>
      <c r="AK228" s="17" t="b">
        <f t="shared" si="8"/>
        <v>0</v>
      </c>
      <c r="AL228" s="17" t="b">
        <f t="shared" si="8"/>
        <v>0</v>
      </c>
      <c r="AN228" s="17" t="e">
        <f>ROUND(#REF!,1)=ROUND(Y228,1)</f>
        <v>#REF!</v>
      </c>
      <c r="AO228" s="17" t="e">
        <f>AC228=#REF!</f>
        <v>#REF!</v>
      </c>
      <c r="AP228" s="17" t="e">
        <f>AD228=#REF!</f>
        <v>#REF!</v>
      </c>
    </row>
    <row r="229" spans="1:42" s="17" customFormat="1">
      <c r="A229" s="48"/>
      <c r="B229" s="9"/>
      <c r="C229" s="10" t="s">
        <v>27</v>
      </c>
      <c r="D229" s="11">
        <v>49.721416919650501</v>
      </c>
      <c r="E229" s="11">
        <v>40.6412089927464</v>
      </c>
      <c r="F229" s="11">
        <v>43.804282843403698</v>
      </c>
      <c r="G229" s="11">
        <v>43.290602360577999</v>
      </c>
      <c r="H229" s="11">
        <v>38.2840587989539</v>
      </c>
      <c r="I229" s="11">
        <v>49.358590714202599</v>
      </c>
      <c r="J229" s="11">
        <v>44.6657581770177</v>
      </c>
      <c r="K229" s="11">
        <v>45.213051333076699</v>
      </c>
      <c r="L229" s="12"/>
      <c r="M229" s="13"/>
      <c r="N229" s="14">
        <v>3.78</v>
      </c>
      <c r="O229" s="14">
        <v>1.01</v>
      </c>
      <c r="P229" s="14">
        <v>1.18</v>
      </c>
      <c r="Q229" s="14">
        <v>6.38</v>
      </c>
      <c r="R229" s="31" t="s">
        <v>23</v>
      </c>
      <c r="S229" s="31" t="s">
        <v>23</v>
      </c>
      <c r="T229" s="16">
        <v>186.060525762916</v>
      </c>
      <c r="U229" s="16">
        <v>303.06174698520402</v>
      </c>
      <c r="V229" s="16">
        <v>259.50805500847298</v>
      </c>
      <c r="W229" s="16">
        <v>275.79961313176801</v>
      </c>
      <c r="Y229" s="17">
        <v>3.58</v>
      </c>
      <c r="Z229" s="17">
        <v>2.2999999999999998</v>
      </c>
      <c r="AA229" s="17">
        <v>-2.35</v>
      </c>
      <c r="AB229" s="17">
        <v>9.51</v>
      </c>
      <c r="AC229" s="17" t="s">
        <v>23</v>
      </c>
      <c r="AD229" s="17" t="s">
        <v>23</v>
      </c>
      <c r="AE229" s="17" t="b">
        <f t="shared" si="9"/>
        <v>0</v>
      </c>
      <c r="AF229" s="17" t="b">
        <f t="shared" si="9"/>
        <v>0</v>
      </c>
      <c r="AG229" s="17" t="e">
        <f t="shared" si="9"/>
        <v>#VALUE!</v>
      </c>
      <c r="AH229" s="17" t="e">
        <f t="shared" si="8"/>
        <v>#VALUE!</v>
      </c>
      <c r="AI229" s="17" t="b">
        <f t="shared" si="8"/>
        <v>0</v>
      </c>
      <c r="AJ229" s="17" t="b">
        <f t="shared" si="8"/>
        <v>0</v>
      </c>
      <c r="AK229" s="17" t="b">
        <f t="shared" si="8"/>
        <v>0</v>
      </c>
      <c r="AL229" s="17" t="b">
        <f t="shared" si="8"/>
        <v>0</v>
      </c>
      <c r="AN229" s="17" t="e">
        <f>ROUND(#REF!,1)=ROUND(Y229,1)</f>
        <v>#REF!</v>
      </c>
      <c r="AO229" s="17" t="e">
        <f>AC229=#REF!</f>
        <v>#REF!</v>
      </c>
      <c r="AP229" s="17" t="e">
        <f>AD229=#REF!</f>
        <v>#REF!</v>
      </c>
    </row>
    <row r="230" spans="1:42" s="17" customFormat="1">
      <c r="A230" s="48"/>
      <c r="B230" s="9"/>
      <c r="C230" s="10" t="s">
        <v>28</v>
      </c>
      <c r="D230" s="11">
        <v>42.622149063771502</v>
      </c>
      <c r="E230" s="11">
        <v>39.092486640129799</v>
      </c>
      <c r="F230" s="11">
        <v>33.694063460487001</v>
      </c>
      <c r="G230" s="11">
        <v>40.094802162054599</v>
      </c>
      <c r="H230" s="11">
        <v>43.827697245588404</v>
      </c>
      <c r="I230" s="11">
        <v>37.411093948297903</v>
      </c>
      <c r="J230" s="11">
        <v>38.033540117571299</v>
      </c>
      <c r="K230" s="11">
        <v>38.781155507186</v>
      </c>
      <c r="L230" s="12"/>
      <c r="M230" s="13"/>
      <c r="N230" s="14">
        <v>2.85</v>
      </c>
      <c r="O230" s="14">
        <v>1.26</v>
      </c>
      <c r="P230" s="14">
        <v>-0.41</v>
      </c>
      <c r="Q230" s="14">
        <v>6.11</v>
      </c>
      <c r="R230" s="31" t="s">
        <v>23</v>
      </c>
      <c r="S230" s="31" t="s">
        <v>23</v>
      </c>
      <c r="T230" s="16">
        <v>187.22341798340301</v>
      </c>
      <c r="U230" s="16">
        <v>147.025599216811</v>
      </c>
      <c r="V230" s="16">
        <v>155.93751448204199</v>
      </c>
      <c r="W230" s="16">
        <v>168.69802645625899</v>
      </c>
      <c r="Y230" s="17">
        <v>2.67</v>
      </c>
      <c r="Z230" s="17">
        <v>1.88</v>
      </c>
      <c r="AA230" s="17">
        <v>-2.19</v>
      </c>
      <c r="AB230" s="17">
        <v>7.53</v>
      </c>
      <c r="AC230" s="17" t="s">
        <v>23</v>
      </c>
      <c r="AD230" s="17" t="s">
        <v>23</v>
      </c>
      <c r="AE230" s="17" t="b">
        <f t="shared" si="9"/>
        <v>0</v>
      </c>
      <c r="AF230" s="17" t="b">
        <f t="shared" si="9"/>
        <v>0</v>
      </c>
      <c r="AG230" s="17" t="e">
        <f t="shared" si="9"/>
        <v>#VALUE!</v>
      </c>
      <c r="AH230" s="17" t="e">
        <f t="shared" si="8"/>
        <v>#VALUE!</v>
      </c>
      <c r="AI230" s="17" t="b">
        <f t="shared" si="8"/>
        <v>0</v>
      </c>
      <c r="AJ230" s="17" t="b">
        <f t="shared" si="8"/>
        <v>0</v>
      </c>
      <c r="AK230" s="17" t="b">
        <f t="shared" si="8"/>
        <v>0</v>
      </c>
      <c r="AL230" s="17" t="b">
        <f t="shared" si="8"/>
        <v>0</v>
      </c>
      <c r="AN230" s="17" t="e">
        <f>ROUND(#REF!,1)=ROUND(Y230,1)</f>
        <v>#REF!</v>
      </c>
      <c r="AO230" s="17" t="e">
        <f>AC230=#REF!</f>
        <v>#REF!</v>
      </c>
      <c r="AP230" s="17" t="e">
        <f>AD230=#REF!</f>
        <v>#REF!</v>
      </c>
    </row>
    <row r="231" spans="1:42" s="17" customFormat="1">
      <c r="A231" s="48"/>
      <c r="B231" s="18"/>
      <c r="C231" s="19" t="s">
        <v>29</v>
      </c>
      <c r="D231" s="20">
        <v>46.646214230534802</v>
      </c>
      <c r="E231" s="20">
        <v>43.221399283843702</v>
      </c>
      <c r="F231" s="20">
        <v>43.508758338757403</v>
      </c>
      <c r="G231" s="20">
        <v>39.208469066067103</v>
      </c>
      <c r="H231" s="20">
        <v>47.0997669513227</v>
      </c>
      <c r="I231" s="20">
        <v>42.288682804348099</v>
      </c>
      <c r="J231" s="20">
        <v>43.227385229989402</v>
      </c>
      <c r="K231" s="20">
        <v>46.510331641989303</v>
      </c>
      <c r="L231" s="21"/>
      <c r="M231" s="22"/>
      <c r="N231" s="23">
        <v>2.5099999999999998</v>
      </c>
      <c r="O231" s="23">
        <v>1.06</v>
      </c>
      <c r="P231" s="23">
        <v>-0.22</v>
      </c>
      <c r="Q231" s="23">
        <v>5.24</v>
      </c>
      <c r="R231" s="32" t="s">
        <v>23</v>
      </c>
      <c r="S231" s="32" t="s">
        <v>23</v>
      </c>
      <c r="T231" s="16">
        <v>250.68011918291</v>
      </c>
      <c r="U231" s="16">
        <v>206.36877208521901</v>
      </c>
      <c r="V231" s="16">
        <v>218.73056926374599</v>
      </c>
      <c r="W231" s="16">
        <v>257.20213398020098</v>
      </c>
      <c r="Y231" s="17">
        <v>2.46</v>
      </c>
      <c r="Z231" s="17">
        <v>1.62</v>
      </c>
      <c r="AA231" s="17">
        <v>-1.73</v>
      </c>
      <c r="AB231" s="17">
        <v>6.65</v>
      </c>
      <c r="AC231" s="17" t="s">
        <v>23</v>
      </c>
      <c r="AD231" s="17" t="s">
        <v>23</v>
      </c>
      <c r="AE231" s="17" t="b">
        <f t="shared" si="9"/>
        <v>0</v>
      </c>
      <c r="AF231" s="17" t="b">
        <f t="shared" si="9"/>
        <v>0</v>
      </c>
      <c r="AG231" s="17" t="e">
        <f t="shared" si="9"/>
        <v>#VALUE!</v>
      </c>
      <c r="AH231" s="17" t="e">
        <f t="shared" si="8"/>
        <v>#VALUE!</v>
      </c>
      <c r="AI231" s="17" t="b">
        <f t="shared" si="8"/>
        <v>0</v>
      </c>
      <c r="AJ231" s="17" t="b">
        <f t="shared" si="8"/>
        <v>0</v>
      </c>
      <c r="AK231" s="17" t="b">
        <f t="shared" si="8"/>
        <v>0</v>
      </c>
      <c r="AL231" s="17" t="b">
        <f t="shared" si="8"/>
        <v>0</v>
      </c>
      <c r="AN231" s="17" t="e">
        <f>ROUND(#REF!,1)=ROUND(Y231,1)</f>
        <v>#REF!</v>
      </c>
      <c r="AO231" s="17" t="e">
        <f>AC231=#REF!</f>
        <v>#REF!</v>
      </c>
      <c r="AP231" s="17" t="e">
        <f>AD231=#REF!</f>
        <v>#REF!</v>
      </c>
    </row>
    <row r="232" spans="1:42" s="17" customFormat="1">
      <c r="A232" s="48"/>
      <c r="B232" s="24" t="s">
        <v>37</v>
      </c>
      <c r="C232" s="25" t="s">
        <v>21</v>
      </c>
      <c r="D232" s="26">
        <v>13.200711414025299</v>
      </c>
      <c r="E232" s="26">
        <v>15.5227983731082</v>
      </c>
      <c r="F232" s="26">
        <v>11.206208685495</v>
      </c>
      <c r="G232" s="26">
        <v>12.554221689627401</v>
      </c>
      <c r="H232" s="26">
        <v>6.510845152151</v>
      </c>
      <c r="I232" s="26">
        <v>8.2851703750944097</v>
      </c>
      <c r="J232" s="26">
        <v>9.6732010017347498</v>
      </c>
      <c r="K232" s="26">
        <v>3.3555125515228599</v>
      </c>
      <c r="L232" s="27"/>
      <c r="M232" s="28"/>
      <c r="N232" s="29">
        <v>-10.89</v>
      </c>
      <c r="O232" s="29">
        <v>0.72</v>
      </c>
      <c r="P232" s="29">
        <v>-12.75</v>
      </c>
      <c r="Q232" s="29">
        <v>-9.0399999999999991</v>
      </c>
      <c r="R232" s="30" t="s">
        <v>22</v>
      </c>
      <c r="S232" s="30" t="s">
        <v>25</v>
      </c>
      <c r="T232" s="16">
        <v>331.11419459199601</v>
      </c>
      <c r="U232" s="16">
        <v>446.69085661544398</v>
      </c>
      <c r="V232" s="16">
        <v>512.12662149945697</v>
      </c>
      <c r="W232" s="16">
        <v>238.11323560991099</v>
      </c>
      <c r="Y232" s="17">
        <v>-10.220000000000001</v>
      </c>
      <c r="Z232" s="17">
        <v>3.57</v>
      </c>
      <c r="AA232" s="17">
        <v>-19.420000000000002</v>
      </c>
      <c r="AB232" s="17">
        <v>-1.02</v>
      </c>
      <c r="AC232" s="17" t="s">
        <v>23</v>
      </c>
      <c r="AD232" s="17" t="s">
        <v>23</v>
      </c>
      <c r="AE232" s="17" t="b">
        <f t="shared" si="9"/>
        <v>0</v>
      </c>
      <c r="AF232" s="17" t="b">
        <f t="shared" si="9"/>
        <v>0</v>
      </c>
      <c r="AG232" s="17" t="e">
        <f t="shared" si="9"/>
        <v>#VALUE!</v>
      </c>
      <c r="AH232" s="17" t="e">
        <f t="shared" si="8"/>
        <v>#VALUE!</v>
      </c>
      <c r="AI232" s="17" t="b">
        <f t="shared" si="8"/>
        <v>0</v>
      </c>
      <c r="AJ232" s="17" t="b">
        <f t="shared" si="8"/>
        <v>0</v>
      </c>
      <c r="AK232" s="17" t="b">
        <f t="shared" si="8"/>
        <v>0</v>
      </c>
      <c r="AL232" s="17" t="b">
        <f t="shared" si="8"/>
        <v>0</v>
      </c>
      <c r="AN232" s="17" t="e">
        <f>ROUND(#REF!,1)=ROUND(Y232,1)</f>
        <v>#REF!</v>
      </c>
      <c r="AO232" s="17" t="e">
        <f>AC232=#REF!</f>
        <v>#REF!</v>
      </c>
      <c r="AP232" s="17" t="e">
        <f>AD232=#REF!</f>
        <v>#REF!</v>
      </c>
    </row>
    <row r="233" spans="1:42" s="17" customFormat="1">
      <c r="A233" s="48"/>
      <c r="B233" s="9"/>
      <c r="C233" s="10" t="s">
        <v>24</v>
      </c>
      <c r="D233" s="11">
        <v>31.023624333120999</v>
      </c>
      <c r="E233" s="11">
        <v>25.337068504950398</v>
      </c>
      <c r="F233" s="11">
        <v>25.906342938211399</v>
      </c>
      <c r="G233" s="11">
        <v>26.689526345110998</v>
      </c>
      <c r="H233" s="11">
        <v>15.400296556355199</v>
      </c>
      <c r="I233" s="11">
        <v>21.967242958651401</v>
      </c>
      <c r="J233" s="11">
        <v>18.755680312247801</v>
      </c>
      <c r="K233" s="11">
        <v>16.578660461188601</v>
      </c>
      <c r="L233" s="12"/>
      <c r="M233" s="13"/>
      <c r="N233" s="14">
        <v>-6.46</v>
      </c>
      <c r="O233" s="14">
        <v>1</v>
      </c>
      <c r="P233" s="14">
        <v>-9.0500000000000007</v>
      </c>
      <c r="Q233" s="14">
        <v>-3.86</v>
      </c>
      <c r="R233" s="31" t="s">
        <v>22</v>
      </c>
      <c r="S233" s="31" t="s">
        <v>23</v>
      </c>
      <c r="T233" s="16">
        <v>153.84896259798899</v>
      </c>
      <c r="U233" s="16">
        <v>247.351155714415</v>
      </c>
      <c r="V233" s="16">
        <v>209.68850589093</v>
      </c>
      <c r="W233" s="16">
        <v>197.66274097774999</v>
      </c>
      <c r="Y233" s="17">
        <v>-5.99</v>
      </c>
      <c r="Z233" s="17">
        <v>2.5099999999999998</v>
      </c>
      <c r="AA233" s="17">
        <v>-12.47</v>
      </c>
      <c r="AB233" s="17">
        <v>0.49</v>
      </c>
      <c r="AC233" s="17" t="s">
        <v>23</v>
      </c>
      <c r="AD233" s="17" t="s">
        <v>23</v>
      </c>
      <c r="AE233" s="17" t="b">
        <f t="shared" si="9"/>
        <v>0</v>
      </c>
      <c r="AF233" s="17" t="b">
        <f t="shared" si="9"/>
        <v>0</v>
      </c>
      <c r="AG233" s="17" t="e">
        <f t="shared" si="9"/>
        <v>#VALUE!</v>
      </c>
      <c r="AH233" s="17" t="e">
        <f t="shared" si="8"/>
        <v>#VALUE!</v>
      </c>
      <c r="AI233" s="17" t="b">
        <f t="shared" si="8"/>
        <v>0</v>
      </c>
      <c r="AJ233" s="17" t="b">
        <f t="shared" si="8"/>
        <v>0</v>
      </c>
      <c r="AK233" s="17" t="b">
        <f t="shared" si="8"/>
        <v>0</v>
      </c>
      <c r="AL233" s="17" t="b">
        <f t="shared" si="8"/>
        <v>0</v>
      </c>
      <c r="AN233" s="17" t="e">
        <f>ROUND(#REF!,1)=ROUND(Y233,1)</f>
        <v>#REF!</v>
      </c>
      <c r="AO233" s="17" t="e">
        <f>AC233=#REF!</f>
        <v>#REF!</v>
      </c>
      <c r="AP233" s="17" t="e">
        <f>AD233=#REF!</f>
        <v>#REF!</v>
      </c>
    </row>
    <row r="234" spans="1:42" s="17" customFormat="1">
      <c r="A234" s="48"/>
      <c r="B234" s="9"/>
      <c r="C234" s="10" t="s">
        <v>26</v>
      </c>
      <c r="D234" s="11">
        <v>28.930345533359699</v>
      </c>
      <c r="E234" s="11">
        <v>27.4629449627888</v>
      </c>
      <c r="F234" s="11">
        <v>27.127106403437502</v>
      </c>
      <c r="G234" s="11">
        <v>23.171995638843001</v>
      </c>
      <c r="H234" s="11">
        <v>21.704088868924799</v>
      </c>
      <c r="I234" s="11">
        <v>23.776875898010701</v>
      </c>
      <c r="J234" s="11">
        <v>25.6345376502994</v>
      </c>
      <c r="K234" s="11">
        <v>22.5210788658474</v>
      </c>
      <c r="L234" s="12"/>
      <c r="M234" s="13"/>
      <c r="N234" s="14">
        <v>-0.48</v>
      </c>
      <c r="O234" s="14">
        <v>0.72</v>
      </c>
      <c r="P234" s="14">
        <v>-2.34</v>
      </c>
      <c r="Q234" s="14">
        <v>1.37</v>
      </c>
      <c r="R234" s="31" t="s">
        <v>23</v>
      </c>
      <c r="S234" s="31" t="s">
        <v>23</v>
      </c>
      <c r="T234" s="16">
        <v>393.71217208229598</v>
      </c>
      <c r="U234" s="16">
        <v>459.369242349567</v>
      </c>
      <c r="V234" s="16">
        <v>523.96994957211905</v>
      </c>
      <c r="W234" s="16">
        <v>463.92054988561301</v>
      </c>
      <c r="Y234" s="17">
        <v>-0.42</v>
      </c>
      <c r="Z234" s="17">
        <v>1.39</v>
      </c>
      <c r="AA234" s="17">
        <v>-3.99</v>
      </c>
      <c r="AB234" s="17">
        <v>3.16</v>
      </c>
      <c r="AC234" s="17" t="s">
        <v>23</v>
      </c>
      <c r="AD234" s="17" t="s">
        <v>23</v>
      </c>
      <c r="AE234" s="17" t="b">
        <f t="shared" si="9"/>
        <v>0</v>
      </c>
      <c r="AF234" s="17" t="b">
        <f t="shared" si="9"/>
        <v>0</v>
      </c>
      <c r="AG234" s="17" t="e">
        <f t="shared" si="9"/>
        <v>#VALUE!</v>
      </c>
      <c r="AH234" s="17" t="e">
        <f t="shared" si="8"/>
        <v>#VALUE!</v>
      </c>
      <c r="AI234" s="17" t="b">
        <f t="shared" si="8"/>
        <v>0</v>
      </c>
      <c r="AJ234" s="17" t="b">
        <f t="shared" si="8"/>
        <v>0</v>
      </c>
      <c r="AK234" s="17" t="b">
        <f t="shared" si="8"/>
        <v>0</v>
      </c>
      <c r="AL234" s="17" t="b">
        <f t="shared" si="8"/>
        <v>0</v>
      </c>
      <c r="AN234" s="17" t="e">
        <f>ROUND(#REF!,1)=ROUND(Y234,1)</f>
        <v>#REF!</v>
      </c>
      <c r="AO234" s="17" t="e">
        <f>AC234=#REF!</f>
        <v>#REF!</v>
      </c>
      <c r="AP234" s="17" t="e">
        <f>AD234=#REF!</f>
        <v>#REF!</v>
      </c>
    </row>
    <row r="235" spans="1:42" s="17" customFormat="1">
      <c r="A235" s="48"/>
      <c r="B235" s="9"/>
      <c r="C235" s="10" t="s">
        <v>27</v>
      </c>
      <c r="D235" s="11">
        <v>44.6536275755982</v>
      </c>
      <c r="E235" s="11">
        <v>47.478128258953198</v>
      </c>
      <c r="F235" s="11">
        <v>43.731406651670902</v>
      </c>
      <c r="G235" s="11">
        <v>45.530337793540198</v>
      </c>
      <c r="H235" s="11">
        <v>40.720631085042903</v>
      </c>
      <c r="I235" s="11">
        <v>43.6025119124374</v>
      </c>
      <c r="J235" s="11">
        <v>40.286481795748898</v>
      </c>
      <c r="K235" s="11">
        <v>45.663632966423101</v>
      </c>
      <c r="L235" s="12"/>
      <c r="M235" s="13"/>
      <c r="N235" s="14">
        <v>1.69</v>
      </c>
      <c r="O235" s="14">
        <v>0.84</v>
      </c>
      <c r="P235" s="14">
        <v>-0.47</v>
      </c>
      <c r="Q235" s="14">
        <v>3.85</v>
      </c>
      <c r="R235" s="31" t="s">
        <v>23</v>
      </c>
      <c r="S235" s="31" t="s">
        <v>23</v>
      </c>
      <c r="T235" s="16">
        <v>304.59032051612098</v>
      </c>
      <c r="U235" s="16">
        <v>355.79120961601802</v>
      </c>
      <c r="V235" s="16">
        <v>317.054611732544</v>
      </c>
      <c r="W235" s="16">
        <v>408.23287871982302</v>
      </c>
      <c r="Y235" s="17">
        <v>1.68</v>
      </c>
      <c r="Z235" s="17">
        <v>1.33</v>
      </c>
      <c r="AA235" s="17">
        <v>-1.75</v>
      </c>
      <c r="AB235" s="17">
        <v>5.12</v>
      </c>
      <c r="AC235" s="17" t="s">
        <v>23</v>
      </c>
      <c r="AD235" s="17" t="s">
        <v>23</v>
      </c>
      <c r="AE235" s="17" t="b">
        <f t="shared" si="9"/>
        <v>0</v>
      </c>
      <c r="AF235" s="17" t="b">
        <f t="shared" si="9"/>
        <v>0</v>
      </c>
      <c r="AG235" s="17" t="e">
        <f t="shared" si="9"/>
        <v>#VALUE!</v>
      </c>
      <c r="AH235" s="17" t="e">
        <f t="shared" si="8"/>
        <v>#VALUE!</v>
      </c>
      <c r="AI235" s="17" t="b">
        <f t="shared" si="8"/>
        <v>0</v>
      </c>
      <c r="AJ235" s="17" t="b">
        <f t="shared" si="8"/>
        <v>0</v>
      </c>
      <c r="AK235" s="17" t="b">
        <f t="shared" si="8"/>
        <v>0</v>
      </c>
      <c r="AL235" s="17" t="b">
        <f t="shared" si="8"/>
        <v>0</v>
      </c>
      <c r="AN235" s="17" t="e">
        <f>ROUND(#REF!,1)=ROUND(Y235,1)</f>
        <v>#REF!</v>
      </c>
      <c r="AO235" s="17" t="e">
        <f>AC235=#REF!</f>
        <v>#REF!</v>
      </c>
      <c r="AP235" s="17" t="e">
        <f>AD235=#REF!</f>
        <v>#REF!</v>
      </c>
    </row>
    <row r="236" spans="1:42" s="17" customFormat="1">
      <c r="A236" s="48"/>
      <c r="B236" s="9"/>
      <c r="C236" s="10" t="s">
        <v>28</v>
      </c>
      <c r="D236" s="11">
        <v>41.019310359005502</v>
      </c>
      <c r="E236" s="11">
        <v>42.585246075849099</v>
      </c>
      <c r="F236" s="11">
        <v>45.068512608039597</v>
      </c>
      <c r="G236" s="11">
        <v>42.640117881886702</v>
      </c>
      <c r="H236" s="11">
        <v>42.469156334623896</v>
      </c>
      <c r="I236" s="11">
        <v>42.693425739686802</v>
      </c>
      <c r="J236" s="11">
        <v>47.979346320156999</v>
      </c>
      <c r="K236" s="11">
        <v>41.374475544988996</v>
      </c>
      <c r="L236" s="12"/>
      <c r="M236" s="13"/>
      <c r="N236" s="14">
        <v>4.7300000000000004</v>
      </c>
      <c r="O236" s="14">
        <v>1.1000000000000001</v>
      </c>
      <c r="P236" s="14">
        <v>1.91</v>
      </c>
      <c r="Q236" s="14">
        <v>7.56</v>
      </c>
      <c r="R236" s="31" t="s">
        <v>22</v>
      </c>
      <c r="S236" s="31" t="s">
        <v>23</v>
      </c>
      <c r="T236" s="16">
        <v>197.90626851934701</v>
      </c>
      <c r="U236" s="16">
        <v>206.63618058008399</v>
      </c>
      <c r="V236" s="16">
        <v>263.88640476086402</v>
      </c>
      <c r="W236" s="16">
        <v>211.423570034894</v>
      </c>
      <c r="Y236" s="17">
        <v>4.76</v>
      </c>
      <c r="Z236" s="17">
        <v>1.34</v>
      </c>
      <c r="AA236" s="17">
        <v>1.3</v>
      </c>
      <c r="AB236" s="17">
        <v>8.23</v>
      </c>
      <c r="AC236" s="17" t="s">
        <v>23</v>
      </c>
      <c r="AD236" s="17" t="s">
        <v>23</v>
      </c>
      <c r="AE236" s="17" t="b">
        <f t="shared" si="9"/>
        <v>0</v>
      </c>
      <c r="AF236" s="17" t="b">
        <f t="shared" si="9"/>
        <v>0</v>
      </c>
      <c r="AG236" s="17" t="e">
        <f t="shared" si="9"/>
        <v>#VALUE!</v>
      </c>
      <c r="AH236" s="17" t="e">
        <f t="shared" si="8"/>
        <v>#VALUE!</v>
      </c>
      <c r="AI236" s="17" t="b">
        <f t="shared" si="8"/>
        <v>0</v>
      </c>
      <c r="AJ236" s="17" t="b">
        <f t="shared" si="8"/>
        <v>0</v>
      </c>
      <c r="AK236" s="17" t="b">
        <f t="shared" si="8"/>
        <v>0</v>
      </c>
      <c r="AL236" s="17" t="b">
        <f t="shared" si="8"/>
        <v>0</v>
      </c>
      <c r="AN236" s="17" t="e">
        <f>ROUND(#REF!,1)=ROUND(Y236,1)</f>
        <v>#REF!</v>
      </c>
      <c r="AO236" s="17" t="e">
        <f>AC236=#REF!</f>
        <v>#REF!</v>
      </c>
      <c r="AP236" s="17" t="e">
        <f>AD236=#REF!</f>
        <v>#REF!</v>
      </c>
    </row>
    <row r="237" spans="1:42" s="17" customFormat="1">
      <c r="A237" s="48"/>
      <c r="B237" s="18"/>
      <c r="C237" s="19" t="s">
        <v>29</v>
      </c>
      <c r="D237" s="20">
        <v>36.146193827700301</v>
      </c>
      <c r="E237" s="20">
        <v>42.560851949702702</v>
      </c>
      <c r="F237" s="20">
        <v>31.439944905914501</v>
      </c>
      <c r="G237" s="20">
        <v>46.857830524354597</v>
      </c>
      <c r="H237" s="20">
        <v>41.277333531384897</v>
      </c>
      <c r="I237" s="20">
        <v>45.908307406095197</v>
      </c>
      <c r="J237" s="20">
        <v>50.481435141818302</v>
      </c>
      <c r="K237" s="20">
        <v>34.037590954458899</v>
      </c>
      <c r="L237" s="21"/>
      <c r="M237" s="22"/>
      <c r="N237" s="23">
        <v>5.67</v>
      </c>
      <c r="O237" s="23">
        <v>1.94</v>
      </c>
      <c r="P237" s="23">
        <v>0.66</v>
      </c>
      <c r="Q237" s="23">
        <v>10.68</v>
      </c>
      <c r="R237" s="32" t="s">
        <v>23</v>
      </c>
      <c r="S237" s="32" t="s">
        <v>23</v>
      </c>
      <c r="T237" s="16">
        <v>64.392640308960395</v>
      </c>
      <c r="U237" s="16">
        <v>79.421371812544805</v>
      </c>
      <c r="V237" s="16">
        <v>96.924355472291097</v>
      </c>
      <c r="W237" s="16">
        <v>51.396762341233</v>
      </c>
      <c r="Y237" s="17">
        <v>5.99</v>
      </c>
      <c r="Z237" s="17">
        <v>3.79</v>
      </c>
      <c r="AA237" s="17">
        <v>-3.78</v>
      </c>
      <c r="AB237" s="17">
        <v>15.77</v>
      </c>
      <c r="AC237" s="17" t="s">
        <v>23</v>
      </c>
      <c r="AD237" s="17" t="s">
        <v>23</v>
      </c>
      <c r="AE237" s="17" t="b">
        <f t="shared" si="9"/>
        <v>0</v>
      </c>
      <c r="AF237" s="17" t="b">
        <f t="shared" si="9"/>
        <v>0</v>
      </c>
      <c r="AG237" s="17" t="e">
        <f t="shared" si="9"/>
        <v>#VALUE!</v>
      </c>
      <c r="AH237" s="17" t="e">
        <f t="shared" si="8"/>
        <v>#VALUE!</v>
      </c>
      <c r="AI237" s="17" t="b">
        <f t="shared" si="8"/>
        <v>0</v>
      </c>
      <c r="AJ237" s="17" t="b">
        <f t="shared" si="8"/>
        <v>0</v>
      </c>
      <c r="AK237" s="17" t="b">
        <f t="shared" si="8"/>
        <v>0</v>
      </c>
      <c r="AL237" s="17" t="b">
        <f t="shared" si="8"/>
        <v>0</v>
      </c>
      <c r="AN237" s="17" t="e">
        <f>ROUND(#REF!,1)=ROUND(Y237,1)</f>
        <v>#REF!</v>
      </c>
      <c r="AO237" s="17" t="e">
        <f>AC237=#REF!</f>
        <v>#REF!</v>
      </c>
      <c r="AP237" s="17" t="e">
        <f>AD237=#REF!</f>
        <v>#REF!</v>
      </c>
    </row>
    <row r="238" spans="1:42" s="17" customFormat="1">
      <c r="A238" s="48"/>
      <c r="B238" s="24" t="s">
        <v>38</v>
      </c>
      <c r="C238" s="25" t="s">
        <v>21</v>
      </c>
      <c r="D238" s="26">
        <v>20.087776220634801</v>
      </c>
      <c r="E238" s="26">
        <v>26.304365562612901</v>
      </c>
      <c r="F238" s="26">
        <v>20.8374761654275</v>
      </c>
      <c r="G238" s="26">
        <v>17.595193291428199</v>
      </c>
      <c r="H238" s="26">
        <v>6.7346400512149804</v>
      </c>
      <c r="I238" s="26">
        <v>9.0032584562373295</v>
      </c>
      <c r="J238" s="26">
        <v>7.3847168818981803</v>
      </c>
      <c r="K238" s="26">
        <v>0</v>
      </c>
      <c r="L238" s="27"/>
      <c r="M238" s="28"/>
      <c r="N238" s="29">
        <v>-23.1</v>
      </c>
      <c r="O238" s="29">
        <v>2.2200000000000002</v>
      </c>
      <c r="P238" s="29">
        <v>-28.82</v>
      </c>
      <c r="Q238" s="29">
        <v>-17.39</v>
      </c>
      <c r="R238" s="30" t="s">
        <v>22</v>
      </c>
      <c r="S238" s="30" t="s">
        <v>25</v>
      </c>
      <c r="T238" s="16">
        <v>30.122894255014199</v>
      </c>
      <c r="U238" s="16">
        <v>46.572932742625198</v>
      </c>
      <c r="V238" s="16">
        <v>40.989101699852498</v>
      </c>
      <c r="W238" s="16">
        <v>8.2169422766223796</v>
      </c>
      <c r="Y238" s="17">
        <v>-23.8</v>
      </c>
      <c r="Z238" s="17">
        <v>6.25</v>
      </c>
      <c r="AA238" s="17">
        <v>-39.92</v>
      </c>
      <c r="AB238" s="17">
        <v>-7.68</v>
      </c>
      <c r="AC238" s="17" t="s">
        <v>22</v>
      </c>
      <c r="AD238" s="17" t="s">
        <v>23</v>
      </c>
      <c r="AE238" s="17" t="b">
        <f t="shared" si="9"/>
        <v>0</v>
      </c>
      <c r="AF238" s="17" t="b">
        <f t="shared" si="9"/>
        <v>0</v>
      </c>
      <c r="AG238" s="17" t="e">
        <f t="shared" si="9"/>
        <v>#VALUE!</v>
      </c>
      <c r="AH238" s="17" t="e">
        <f t="shared" si="8"/>
        <v>#VALUE!</v>
      </c>
      <c r="AI238" s="17" t="b">
        <f t="shared" si="8"/>
        <v>0</v>
      </c>
      <c r="AJ238" s="17" t="b">
        <f t="shared" si="8"/>
        <v>0</v>
      </c>
      <c r="AK238" s="17" t="b">
        <f t="shared" si="8"/>
        <v>0</v>
      </c>
      <c r="AL238" s="17" t="b">
        <f t="shared" si="8"/>
        <v>0</v>
      </c>
      <c r="AN238" s="17" t="e">
        <f>ROUND(#REF!,1)=ROUND(Y238,1)</f>
        <v>#REF!</v>
      </c>
      <c r="AO238" s="17" t="e">
        <f>AC238=#REF!</f>
        <v>#REF!</v>
      </c>
      <c r="AP238" s="17" t="e">
        <f>AD238=#REF!</f>
        <v>#REF!</v>
      </c>
    </row>
    <row r="239" spans="1:42" s="17" customFormat="1">
      <c r="A239" s="48"/>
      <c r="B239" s="9"/>
      <c r="C239" s="10" t="s">
        <v>24</v>
      </c>
      <c r="D239" s="11">
        <v>33.117065129158</v>
      </c>
      <c r="E239" s="11">
        <v>36.4834175089509</v>
      </c>
      <c r="F239" s="11">
        <v>30.106034717185999</v>
      </c>
      <c r="G239" s="11">
        <v>24.9596920764007</v>
      </c>
      <c r="H239" s="11">
        <v>31.596549778787001</v>
      </c>
      <c r="I239" s="11">
        <v>31.186393807542999</v>
      </c>
      <c r="J239" s="11">
        <v>26.2987286350176</v>
      </c>
      <c r="K239" s="11">
        <v>20.3248107047609</v>
      </c>
      <c r="L239" s="12"/>
      <c r="M239" s="13"/>
      <c r="N239" s="14">
        <v>-2.84</v>
      </c>
      <c r="O239" s="14">
        <v>1.1100000000000001</v>
      </c>
      <c r="P239" s="14">
        <v>-5.71</v>
      </c>
      <c r="Q239" s="14">
        <v>0.04</v>
      </c>
      <c r="R239" s="31" t="s">
        <v>23</v>
      </c>
      <c r="S239" s="31" t="s">
        <v>23</v>
      </c>
      <c r="T239" s="16">
        <v>222.43971044266101</v>
      </c>
      <c r="U239" s="16">
        <v>229.16583230647601</v>
      </c>
      <c r="V239" s="16">
        <v>188.91470439824599</v>
      </c>
      <c r="W239" s="16">
        <v>140.87031230831701</v>
      </c>
      <c r="Y239" s="17">
        <v>-2.84</v>
      </c>
      <c r="Z239" s="17">
        <v>2.5</v>
      </c>
      <c r="AA239" s="17">
        <v>-9.3000000000000007</v>
      </c>
      <c r="AB239" s="17">
        <v>3.62</v>
      </c>
      <c r="AC239" s="17" t="s">
        <v>23</v>
      </c>
      <c r="AD239" s="17" t="s">
        <v>23</v>
      </c>
      <c r="AE239" s="17" t="b">
        <f t="shared" si="9"/>
        <v>0</v>
      </c>
      <c r="AF239" s="17" t="b">
        <f t="shared" si="9"/>
        <v>0</v>
      </c>
      <c r="AG239" s="17" t="e">
        <f t="shared" si="9"/>
        <v>#VALUE!</v>
      </c>
      <c r="AH239" s="17" t="e">
        <f t="shared" si="8"/>
        <v>#VALUE!</v>
      </c>
      <c r="AI239" s="17" t="b">
        <f t="shared" si="8"/>
        <v>0</v>
      </c>
      <c r="AJ239" s="17" t="b">
        <f t="shared" si="8"/>
        <v>0</v>
      </c>
      <c r="AK239" s="17" t="b">
        <f t="shared" si="8"/>
        <v>0</v>
      </c>
      <c r="AL239" s="17" t="b">
        <f t="shared" si="8"/>
        <v>0</v>
      </c>
      <c r="AN239" s="17" t="e">
        <f>ROUND(#REF!,1)=ROUND(Y239,1)</f>
        <v>#REF!</v>
      </c>
      <c r="AO239" s="17" t="e">
        <f>AC239=#REF!</f>
        <v>#REF!</v>
      </c>
      <c r="AP239" s="17" t="e">
        <f>AD239=#REF!</f>
        <v>#REF!</v>
      </c>
    </row>
    <row r="240" spans="1:42" s="17" customFormat="1">
      <c r="A240" s="48"/>
      <c r="B240" s="9"/>
      <c r="C240" s="10" t="s">
        <v>26</v>
      </c>
      <c r="D240" s="11">
        <v>45.954812039418599</v>
      </c>
      <c r="E240" s="11">
        <v>44.521213397950604</v>
      </c>
      <c r="F240" s="11">
        <v>41.470464071273099</v>
      </c>
      <c r="G240" s="11">
        <v>38.471904321677101</v>
      </c>
      <c r="H240" s="11">
        <v>36.8861649359241</v>
      </c>
      <c r="I240" s="11">
        <v>35.914737629492301</v>
      </c>
      <c r="J240" s="11">
        <v>32.303474232909601</v>
      </c>
      <c r="K240" s="11">
        <v>38.288160213919298</v>
      </c>
      <c r="L240" s="12"/>
      <c r="M240" s="13"/>
      <c r="N240" s="14">
        <v>-2.08</v>
      </c>
      <c r="O240" s="14">
        <v>0.87</v>
      </c>
      <c r="P240" s="14">
        <v>-4.32</v>
      </c>
      <c r="Q240" s="14">
        <v>0.16</v>
      </c>
      <c r="R240" s="31" t="s">
        <v>23</v>
      </c>
      <c r="S240" s="31" t="s">
        <v>23</v>
      </c>
      <c r="T240" s="16">
        <v>295.45818113675199</v>
      </c>
      <c r="U240" s="16">
        <v>295.57829069072199</v>
      </c>
      <c r="V240" s="16">
        <v>262.62724551355501</v>
      </c>
      <c r="W240" s="16">
        <v>357.99429800014502</v>
      </c>
      <c r="Y240" s="17">
        <v>-2.0099999999999998</v>
      </c>
      <c r="Z240" s="17">
        <v>1.47</v>
      </c>
      <c r="AA240" s="17">
        <v>-5.79</v>
      </c>
      <c r="AB240" s="17">
        <v>1.77</v>
      </c>
      <c r="AC240" s="17" t="s">
        <v>23</v>
      </c>
      <c r="AD240" s="17" t="s">
        <v>23</v>
      </c>
      <c r="AE240" s="17" t="b">
        <f t="shared" si="9"/>
        <v>0</v>
      </c>
      <c r="AF240" s="17" t="b">
        <f t="shared" si="9"/>
        <v>0</v>
      </c>
      <c r="AG240" s="17" t="e">
        <f t="shared" si="9"/>
        <v>#VALUE!</v>
      </c>
      <c r="AH240" s="17" t="e">
        <f t="shared" si="8"/>
        <v>#VALUE!</v>
      </c>
      <c r="AI240" s="17" t="b">
        <f t="shared" si="8"/>
        <v>0</v>
      </c>
      <c r="AJ240" s="17" t="b">
        <f t="shared" si="8"/>
        <v>0</v>
      </c>
      <c r="AK240" s="17" t="b">
        <f t="shared" si="8"/>
        <v>0</v>
      </c>
      <c r="AL240" s="17" t="b">
        <f t="shared" si="8"/>
        <v>0</v>
      </c>
      <c r="AN240" s="17" t="e">
        <f>ROUND(#REF!,1)=ROUND(Y240,1)</f>
        <v>#REF!</v>
      </c>
      <c r="AO240" s="17" t="e">
        <f>AC240=#REF!</f>
        <v>#REF!</v>
      </c>
      <c r="AP240" s="17" t="e">
        <f>AD240=#REF!</f>
        <v>#REF!</v>
      </c>
    </row>
    <row r="241" spans="1:42" s="17" customFormat="1">
      <c r="A241" s="48"/>
      <c r="B241" s="9"/>
      <c r="C241" s="10" t="s">
        <v>27</v>
      </c>
      <c r="D241" s="11">
        <v>44.068969998077101</v>
      </c>
      <c r="E241" s="11">
        <v>42.192124511388101</v>
      </c>
      <c r="F241" s="11">
        <v>43.702705954048497</v>
      </c>
      <c r="G241" s="11">
        <v>45.674730003847003</v>
      </c>
      <c r="H241" s="11">
        <v>40.898887254790601</v>
      </c>
      <c r="I241" s="11">
        <v>43.049445699235598</v>
      </c>
      <c r="J241" s="11">
        <v>44.866835534214196</v>
      </c>
      <c r="K241" s="11">
        <v>41.667891280645797</v>
      </c>
      <c r="L241" s="12"/>
      <c r="M241" s="13"/>
      <c r="N241" s="14">
        <v>3.46</v>
      </c>
      <c r="O241" s="14">
        <v>0.93</v>
      </c>
      <c r="P241" s="14">
        <v>1.07</v>
      </c>
      <c r="Q241" s="14">
        <v>5.86</v>
      </c>
      <c r="R241" s="31" t="s">
        <v>23</v>
      </c>
      <c r="S241" s="31" t="s">
        <v>23</v>
      </c>
      <c r="T241" s="16">
        <v>258.07197857772798</v>
      </c>
      <c r="U241" s="16">
        <v>296.92387518685803</v>
      </c>
      <c r="V241" s="16">
        <v>327.07923104442102</v>
      </c>
      <c r="W241" s="16">
        <v>300.26944316559701</v>
      </c>
      <c r="Y241" s="17">
        <v>3.52</v>
      </c>
      <c r="Z241" s="17">
        <v>0.94</v>
      </c>
      <c r="AA241" s="17">
        <v>1.0900000000000001</v>
      </c>
      <c r="AB241" s="17">
        <v>5.95</v>
      </c>
      <c r="AC241" s="17" t="s">
        <v>23</v>
      </c>
      <c r="AD241" s="17" t="s">
        <v>23</v>
      </c>
      <c r="AE241" s="17" t="b">
        <f t="shared" si="9"/>
        <v>0</v>
      </c>
      <c r="AF241" s="17" t="b">
        <f t="shared" si="9"/>
        <v>0</v>
      </c>
      <c r="AG241" s="17" t="e">
        <f t="shared" si="9"/>
        <v>#VALUE!</v>
      </c>
      <c r="AH241" s="17" t="e">
        <f t="shared" si="8"/>
        <v>#VALUE!</v>
      </c>
      <c r="AI241" s="17" t="b">
        <f t="shared" si="8"/>
        <v>0</v>
      </c>
      <c r="AJ241" s="17" t="b">
        <f t="shared" si="8"/>
        <v>0</v>
      </c>
      <c r="AK241" s="17" t="b">
        <f t="shared" si="8"/>
        <v>0</v>
      </c>
      <c r="AL241" s="17" t="b">
        <f t="shared" si="8"/>
        <v>0</v>
      </c>
      <c r="AN241" s="17" t="e">
        <f>ROUND(#REF!,1)=ROUND(Y241,1)</f>
        <v>#REF!</v>
      </c>
      <c r="AO241" s="17" t="e">
        <f>AC241=#REF!</f>
        <v>#REF!</v>
      </c>
      <c r="AP241" s="17" t="e">
        <f>AD241=#REF!</f>
        <v>#REF!</v>
      </c>
    </row>
    <row r="242" spans="1:42" s="17" customFormat="1">
      <c r="A242" s="48"/>
      <c r="B242" s="9"/>
      <c r="C242" s="10" t="s">
        <v>28</v>
      </c>
      <c r="D242" s="11">
        <v>48.416061914185498</v>
      </c>
      <c r="E242" s="11">
        <v>50.5199096729744</v>
      </c>
      <c r="F242" s="11">
        <v>47.833202192319597</v>
      </c>
      <c r="G242" s="11">
        <v>49.260665551097397</v>
      </c>
      <c r="H242" s="11">
        <v>46.7804498942564</v>
      </c>
      <c r="I242" s="11">
        <v>49.526470110211697</v>
      </c>
      <c r="J242" s="11">
        <v>49.219072432107602</v>
      </c>
      <c r="K242" s="11">
        <v>49.397802699920703</v>
      </c>
      <c r="L242" s="12"/>
      <c r="M242" s="13"/>
      <c r="N242" s="14">
        <v>3.41</v>
      </c>
      <c r="O242" s="14">
        <v>0.91</v>
      </c>
      <c r="P242" s="14">
        <v>1.07</v>
      </c>
      <c r="Q242" s="14">
        <v>5.75</v>
      </c>
      <c r="R242" s="31" t="s">
        <v>23</v>
      </c>
      <c r="S242" s="31" t="s">
        <v>23</v>
      </c>
      <c r="T242" s="16">
        <v>273.19782738245698</v>
      </c>
      <c r="U242" s="16">
        <v>314.49308519984402</v>
      </c>
      <c r="V242" s="16">
        <v>319.92397080870001</v>
      </c>
      <c r="W242" s="16">
        <v>334.91710230546198</v>
      </c>
      <c r="Y242" s="17">
        <v>3.41</v>
      </c>
      <c r="Z242" s="17">
        <v>0.91</v>
      </c>
      <c r="AA242" s="17">
        <v>1.07</v>
      </c>
      <c r="AB242" s="17">
        <v>5.75</v>
      </c>
      <c r="AC242" s="17" t="s">
        <v>23</v>
      </c>
      <c r="AD242" s="17" t="s">
        <v>23</v>
      </c>
      <c r="AE242" s="17" t="b">
        <f t="shared" si="9"/>
        <v>0</v>
      </c>
      <c r="AF242" s="17" t="b">
        <f t="shared" si="9"/>
        <v>0</v>
      </c>
      <c r="AG242" s="17" t="e">
        <f t="shared" si="9"/>
        <v>#VALUE!</v>
      </c>
      <c r="AH242" s="17" t="e">
        <f t="shared" si="8"/>
        <v>#VALUE!</v>
      </c>
      <c r="AI242" s="17" t="b">
        <f t="shared" si="8"/>
        <v>0</v>
      </c>
      <c r="AJ242" s="17" t="b">
        <f t="shared" si="8"/>
        <v>0</v>
      </c>
      <c r="AK242" s="17" t="b">
        <f t="shared" si="8"/>
        <v>0</v>
      </c>
      <c r="AL242" s="17" t="b">
        <f t="shared" si="8"/>
        <v>0</v>
      </c>
      <c r="AN242" s="17" t="e">
        <f>ROUND(#REF!,1)=ROUND(Y242,1)</f>
        <v>#REF!</v>
      </c>
      <c r="AO242" s="17" t="e">
        <f>AC242=#REF!</f>
        <v>#REF!</v>
      </c>
      <c r="AP242" s="17" t="e">
        <f>AD242=#REF!</f>
        <v>#REF!</v>
      </c>
    </row>
    <row r="243" spans="1:42" s="17" customFormat="1" ht="13.8" thickBot="1">
      <c r="A243" s="49"/>
      <c r="B243" s="33"/>
      <c r="C243" s="34" t="s">
        <v>29</v>
      </c>
      <c r="D243" s="35">
        <v>41.262256948974297</v>
      </c>
      <c r="E243" s="35">
        <v>48.501760693377101</v>
      </c>
      <c r="F243" s="35">
        <v>37.630121728444202</v>
      </c>
      <c r="G243" s="35">
        <v>38.646653103626498</v>
      </c>
      <c r="H243" s="35">
        <v>40.0862145978138</v>
      </c>
      <c r="I243" s="35">
        <v>39.2476453419712</v>
      </c>
      <c r="J243" s="35">
        <v>43.574503552994003</v>
      </c>
      <c r="K243" s="35">
        <v>39.497515433066503</v>
      </c>
      <c r="L243" s="36"/>
      <c r="M243" s="37"/>
      <c r="N243" s="38">
        <v>1.56</v>
      </c>
      <c r="O243" s="38">
        <v>1.67</v>
      </c>
      <c r="P243" s="38">
        <v>-2.75</v>
      </c>
      <c r="Q243" s="38">
        <v>5.86</v>
      </c>
      <c r="R243" s="39" t="s">
        <v>23</v>
      </c>
      <c r="S243" s="39" t="s">
        <v>23</v>
      </c>
      <c r="T243" s="16">
        <v>84.581912801387205</v>
      </c>
      <c r="U243" s="16">
        <v>83.597484578398706</v>
      </c>
      <c r="V243" s="16">
        <v>102.83582838506599</v>
      </c>
      <c r="W243" s="16">
        <v>91.239260650383599</v>
      </c>
      <c r="Y243" s="17">
        <v>1.54</v>
      </c>
      <c r="Z243" s="17">
        <v>2.0699999999999998</v>
      </c>
      <c r="AA243" s="17">
        <v>-3.81</v>
      </c>
      <c r="AB243" s="17">
        <v>6.89</v>
      </c>
      <c r="AC243" s="17" t="s">
        <v>23</v>
      </c>
      <c r="AD243" s="17" t="s">
        <v>23</v>
      </c>
      <c r="AE243" s="17" t="b">
        <f t="shared" si="9"/>
        <v>0</v>
      </c>
      <c r="AF243" s="17" t="b">
        <f t="shared" si="9"/>
        <v>0</v>
      </c>
      <c r="AG243" s="17" t="e">
        <f t="shared" si="9"/>
        <v>#VALUE!</v>
      </c>
      <c r="AH243" s="17" t="e">
        <f t="shared" si="8"/>
        <v>#VALUE!</v>
      </c>
      <c r="AI243" s="17" t="b">
        <f t="shared" si="8"/>
        <v>0</v>
      </c>
      <c r="AJ243" s="17" t="b">
        <f t="shared" si="8"/>
        <v>0</v>
      </c>
      <c r="AK243" s="17" t="b">
        <f t="shared" si="8"/>
        <v>0</v>
      </c>
      <c r="AL243" s="17" t="b">
        <f t="shared" si="8"/>
        <v>0</v>
      </c>
      <c r="AN243" s="17" t="e">
        <f>ROUND(#REF!,1)=ROUND(Y243,1)</f>
        <v>#REF!</v>
      </c>
      <c r="AO243" s="17" t="e">
        <f>AC243=#REF!</f>
        <v>#REF!</v>
      </c>
      <c r="AP243" s="17" t="e">
        <f>AD243=#REF!</f>
        <v>#REF!</v>
      </c>
    </row>
    <row r="244" spans="1:42" s="17" customFormat="1">
      <c r="A244" s="40" t="s">
        <v>42</v>
      </c>
      <c r="B244" s="40" t="s">
        <v>20</v>
      </c>
      <c r="C244" s="41" t="s">
        <v>21</v>
      </c>
      <c r="D244" s="42">
        <v>14.4057035670529</v>
      </c>
      <c r="E244" s="42">
        <v>8.6949228641288308</v>
      </c>
      <c r="F244" s="42">
        <v>9.5491344400912599</v>
      </c>
      <c r="G244" s="42">
        <v>0</v>
      </c>
      <c r="H244" s="42">
        <v>0</v>
      </c>
      <c r="I244" s="42">
        <v>4.6539618009589603</v>
      </c>
      <c r="J244" s="42">
        <v>0</v>
      </c>
      <c r="K244" s="42">
        <v>4.43065421342087</v>
      </c>
      <c r="L244" s="43"/>
      <c r="M244" s="44"/>
      <c r="N244" s="45">
        <v>-27.2</v>
      </c>
      <c r="O244" s="45">
        <v>4.82</v>
      </c>
      <c r="P244" s="45">
        <v>-39.64</v>
      </c>
      <c r="Q244" s="45">
        <v>-14.76</v>
      </c>
      <c r="R244" s="46" t="s">
        <v>22</v>
      </c>
      <c r="S244" s="46" t="s">
        <v>23</v>
      </c>
      <c r="T244" s="16">
        <v>11.9405286369213</v>
      </c>
      <c r="U244" s="16">
        <v>16.598779013901002</v>
      </c>
      <c r="V244" s="16">
        <v>17.556624881584799</v>
      </c>
      <c r="W244" s="16">
        <v>29.288893766731402</v>
      </c>
      <c r="Y244" s="17">
        <v>-6.46</v>
      </c>
      <c r="Z244" s="17">
        <v>5.61</v>
      </c>
      <c r="AA244" s="17">
        <v>-20.95</v>
      </c>
      <c r="AB244" s="17">
        <v>8.02</v>
      </c>
      <c r="AC244" s="17" t="s">
        <v>23</v>
      </c>
      <c r="AD244" s="17" t="s">
        <v>23</v>
      </c>
      <c r="AE244" s="17" t="b">
        <f t="shared" si="9"/>
        <v>0</v>
      </c>
      <c r="AF244" s="17" t="b">
        <f t="shared" si="9"/>
        <v>0</v>
      </c>
      <c r="AG244" s="17" t="e">
        <f t="shared" si="9"/>
        <v>#VALUE!</v>
      </c>
      <c r="AH244" s="17" t="e">
        <f t="shared" si="8"/>
        <v>#VALUE!</v>
      </c>
      <c r="AI244" s="17" t="b">
        <f t="shared" si="8"/>
        <v>0</v>
      </c>
      <c r="AJ244" s="17" t="b">
        <f t="shared" si="8"/>
        <v>0</v>
      </c>
      <c r="AK244" s="17" t="b">
        <f t="shared" si="8"/>
        <v>0</v>
      </c>
      <c r="AL244" s="17" t="b">
        <f t="shared" si="8"/>
        <v>0</v>
      </c>
      <c r="AN244" s="17" t="e">
        <f>ROUND(#REF!,1)=ROUND(Y244,1)</f>
        <v>#REF!</v>
      </c>
      <c r="AO244" s="17" t="e">
        <f>AC244=#REF!</f>
        <v>#REF!</v>
      </c>
      <c r="AP244" s="17" t="e">
        <f>AD244=#REF!</f>
        <v>#REF!</v>
      </c>
    </row>
    <row r="245" spans="1:42" s="17" customFormat="1">
      <c r="A245" s="9"/>
      <c r="B245" s="9"/>
      <c r="C245" s="10" t="s">
        <v>24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/>
      <c r="M245" s="13"/>
      <c r="N245" s="14">
        <v>0</v>
      </c>
      <c r="O245" s="14">
        <v>0</v>
      </c>
      <c r="P245" s="14">
        <v>0</v>
      </c>
      <c r="Q245" s="14">
        <v>0</v>
      </c>
      <c r="R245" s="31" t="s">
        <v>23</v>
      </c>
      <c r="S245" s="31" t="s">
        <v>23</v>
      </c>
      <c r="T245" s="16">
        <v>0</v>
      </c>
      <c r="U245" s="16">
        <v>0</v>
      </c>
      <c r="V245" s="16">
        <v>0</v>
      </c>
      <c r="W245" s="16">
        <v>0</v>
      </c>
      <c r="Y245" s="17">
        <v>0</v>
      </c>
      <c r="Z245" s="17">
        <v>0</v>
      </c>
      <c r="AA245" s="17">
        <v>0</v>
      </c>
      <c r="AB245" s="17">
        <v>0</v>
      </c>
      <c r="AC245" s="17" t="s">
        <v>23</v>
      </c>
      <c r="AD245" s="17" t="s">
        <v>23</v>
      </c>
      <c r="AE245" s="17" t="b">
        <f t="shared" si="9"/>
        <v>1</v>
      </c>
      <c r="AF245" s="17" t="b">
        <f t="shared" si="9"/>
        <v>1</v>
      </c>
      <c r="AG245" s="17" t="e">
        <f t="shared" si="9"/>
        <v>#VALUE!</v>
      </c>
      <c r="AH245" s="17" t="e">
        <f t="shared" si="8"/>
        <v>#VALUE!</v>
      </c>
      <c r="AI245" s="17" t="b">
        <f t="shared" si="8"/>
        <v>1</v>
      </c>
      <c r="AJ245" s="17" t="b">
        <f t="shared" si="8"/>
        <v>1</v>
      </c>
      <c r="AK245" s="17" t="b">
        <f t="shared" si="8"/>
        <v>1</v>
      </c>
      <c r="AL245" s="17" t="b">
        <f t="shared" si="8"/>
        <v>1</v>
      </c>
      <c r="AN245" s="17" t="e">
        <f>ROUND(#REF!,1)=ROUND(Y245,1)</f>
        <v>#REF!</v>
      </c>
      <c r="AO245" s="17" t="e">
        <f>AC245=#REF!</f>
        <v>#REF!</v>
      </c>
      <c r="AP245" s="17" t="e">
        <f>AD245=#REF!</f>
        <v>#REF!</v>
      </c>
    </row>
    <row r="246" spans="1:42" s="17" customFormat="1">
      <c r="A246" s="9"/>
      <c r="B246" s="9"/>
      <c r="C246" s="10" t="s">
        <v>26</v>
      </c>
      <c r="D246" s="11">
        <v>8.4982104514960106</v>
      </c>
      <c r="E246" s="11">
        <v>2.3057413124978199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2"/>
      <c r="M246" s="13"/>
      <c r="N246" s="14">
        <v>-83.33</v>
      </c>
      <c r="O246" s="14">
        <v>30.15</v>
      </c>
      <c r="P246" s="14">
        <v>-161.13</v>
      </c>
      <c r="Q246" s="14">
        <v>-5.54</v>
      </c>
      <c r="R246" s="31" t="s">
        <v>22</v>
      </c>
      <c r="S246" s="31" t="s">
        <v>23</v>
      </c>
      <c r="T246" s="16">
        <v>23.3953711243946</v>
      </c>
      <c r="U246" s="16">
        <v>9.2331226560591109</v>
      </c>
      <c r="V246" s="16">
        <v>4.5071702657573498</v>
      </c>
      <c r="W246" s="16">
        <v>0</v>
      </c>
      <c r="Y246" s="17">
        <v>-32.44</v>
      </c>
      <c r="Z246" s="17">
        <v>12.06</v>
      </c>
      <c r="AA246" s="17">
        <v>-63.55</v>
      </c>
      <c r="AB246" s="17">
        <v>-1.33</v>
      </c>
      <c r="AC246" s="17" t="s">
        <v>23</v>
      </c>
      <c r="AD246" s="17" t="s">
        <v>23</v>
      </c>
      <c r="AE246" s="17" t="b">
        <f t="shared" si="9"/>
        <v>0</v>
      </c>
      <c r="AF246" s="17" t="b">
        <f t="shared" si="9"/>
        <v>0</v>
      </c>
      <c r="AG246" s="17" t="e">
        <f t="shared" si="9"/>
        <v>#VALUE!</v>
      </c>
      <c r="AH246" s="17" t="e">
        <f t="shared" si="8"/>
        <v>#VALUE!</v>
      </c>
      <c r="AI246" s="17" t="b">
        <f t="shared" si="8"/>
        <v>0</v>
      </c>
      <c r="AJ246" s="17" t="b">
        <f t="shared" si="8"/>
        <v>0</v>
      </c>
      <c r="AK246" s="17" t="b">
        <f t="shared" si="8"/>
        <v>0</v>
      </c>
      <c r="AL246" s="17" t="b">
        <f t="shared" si="8"/>
        <v>1</v>
      </c>
      <c r="AN246" s="17" t="e">
        <f>ROUND(#REF!,1)=ROUND(Y246,1)</f>
        <v>#REF!</v>
      </c>
      <c r="AO246" s="17" t="e">
        <f>AC246=#REF!</f>
        <v>#REF!</v>
      </c>
      <c r="AP246" s="17" t="e">
        <f>AD246=#REF!</f>
        <v>#REF!</v>
      </c>
    </row>
    <row r="247" spans="1:42" s="17" customFormat="1">
      <c r="A247" s="9"/>
      <c r="B247" s="9"/>
      <c r="C247" s="10" t="s">
        <v>27</v>
      </c>
      <c r="D247" s="11">
        <v>5.2942366498739499</v>
      </c>
      <c r="E247" s="11">
        <v>8.0234564368458496</v>
      </c>
      <c r="F247" s="11">
        <v>0</v>
      </c>
      <c r="G247" s="11">
        <v>0</v>
      </c>
      <c r="H247" s="11">
        <v>0</v>
      </c>
      <c r="I247" s="11">
        <v>0</v>
      </c>
      <c r="J247" s="11">
        <v>1.0054409094357599</v>
      </c>
      <c r="K247" s="11">
        <v>6.0220415999801897</v>
      </c>
      <c r="L247" s="12"/>
      <c r="M247" s="13"/>
      <c r="N247" s="14">
        <v>0</v>
      </c>
      <c r="O247" s="14">
        <v>9.06</v>
      </c>
      <c r="P247" s="14">
        <v>-31.85</v>
      </c>
      <c r="Q247" s="14">
        <v>14.88</v>
      </c>
      <c r="R247" s="31" t="s">
        <v>23</v>
      </c>
      <c r="S247" s="31" t="s">
        <v>25</v>
      </c>
      <c r="T247" s="16">
        <v>2.0512554667714702</v>
      </c>
      <c r="U247" s="16">
        <v>11.236156802640499</v>
      </c>
      <c r="V247" s="16">
        <v>6.1636926925285698</v>
      </c>
      <c r="W247" s="16">
        <v>8.7921807359710797</v>
      </c>
      <c r="Y247" s="17">
        <v>0</v>
      </c>
      <c r="Z247" s="17">
        <v>0</v>
      </c>
      <c r="AA247" s="17">
        <v>0</v>
      </c>
      <c r="AB247" s="17">
        <v>0</v>
      </c>
      <c r="AC247" s="17" t="s">
        <v>23</v>
      </c>
      <c r="AD247" s="17" t="s">
        <v>23</v>
      </c>
      <c r="AE247" s="17" t="b">
        <f t="shared" si="9"/>
        <v>0</v>
      </c>
      <c r="AF247" s="17" t="b">
        <f t="shared" si="9"/>
        <v>0</v>
      </c>
      <c r="AG247" s="17" t="e">
        <f t="shared" si="9"/>
        <v>#VALUE!</v>
      </c>
      <c r="AH247" s="17" t="e">
        <f t="shared" si="8"/>
        <v>#VALUE!</v>
      </c>
      <c r="AI247" s="17" t="b">
        <f t="shared" si="8"/>
        <v>0</v>
      </c>
      <c r="AJ247" s="17" t="b">
        <f t="shared" si="8"/>
        <v>0</v>
      </c>
      <c r="AK247" s="17" t="b">
        <f t="shared" si="8"/>
        <v>0</v>
      </c>
      <c r="AL247" s="17" t="b">
        <f t="shared" si="8"/>
        <v>0</v>
      </c>
      <c r="AN247" s="17" t="e">
        <f>ROUND(#REF!,1)=ROUND(Y247,1)</f>
        <v>#REF!</v>
      </c>
      <c r="AO247" s="17" t="e">
        <f>AC247=#REF!</f>
        <v>#REF!</v>
      </c>
      <c r="AP247" s="17" t="e">
        <f>AD247=#REF!</f>
        <v>#REF!</v>
      </c>
    </row>
    <row r="248" spans="1:42" s="17" customFormat="1">
      <c r="A248" s="9"/>
      <c r="B248" s="9"/>
      <c r="C248" s="10" t="s">
        <v>28</v>
      </c>
      <c r="D248" s="11">
        <v>16.3600410387808</v>
      </c>
      <c r="E248" s="11">
        <v>4.2883989424300903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4.4296995449063896</v>
      </c>
      <c r="L248" s="12"/>
      <c r="M248" s="13"/>
      <c r="N248" s="14">
        <v>-38.47</v>
      </c>
      <c r="O248" s="14">
        <v>9.4499999999999993</v>
      </c>
      <c r="P248" s="14">
        <v>-62.85</v>
      </c>
      <c r="Q248" s="14">
        <v>-14.09</v>
      </c>
      <c r="R248" s="31" t="s">
        <v>22</v>
      </c>
      <c r="S248" s="31" t="s">
        <v>25</v>
      </c>
      <c r="T248" s="16">
        <v>7.5056009678888298</v>
      </c>
      <c r="U248" s="16">
        <v>13.5940582445195</v>
      </c>
      <c r="V248" s="16">
        <v>9.4144466375910305</v>
      </c>
      <c r="W248" s="16">
        <v>18.7248816945716</v>
      </c>
      <c r="Y248" s="17">
        <v>0</v>
      </c>
      <c r="Z248" s="17">
        <v>0</v>
      </c>
      <c r="AA248" s="17">
        <v>0</v>
      </c>
      <c r="AB248" s="17">
        <v>0</v>
      </c>
      <c r="AC248" s="17" t="s">
        <v>23</v>
      </c>
      <c r="AD248" s="17" t="s">
        <v>23</v>
      </c>
      <c r="AE248" s="17" t="b">
        <f t="shared" si="9"/>
        <v>0</v>
      </c>
      <c r="AF248" s="17" t="b">
        <f t="shared" si="9"/>
        <v>0</v>
      </c>
      <c r="AG248" s="17" t="e">
        <f t="shared" si="9"/>
        <v>#VALUE!</v>
      </c>
      <c r="AH248" s="17" t="e">
        <f t="shared" si="8"/>
        <v>#VALUE!</v>
      </c>
      <c r="AI248" s="17" t="b">
        <f t="shared" si="8"/>
        <v>0</v>
      </c>
      <c r="AJ248" s="17" t="b">
        <f t="shared" si="8"/>
        <v>0</v>
      </c>
      <c r="AK248" s="17" t="b">
        <f t="shared" si="8"/>
        <v>0</v>
      </c>
      <c r="AL248" s="17" t="b">
        <f t="shared" si="8"/>
        <v>0</v>
      </c>
      <c r="AN248" s="17" t="e">
        <f>ROUND(#REF!,1)=ROUND(Y248,1)</f>
        <v>#REF!</v>
      </c>
      <c r="AO248" s="17" t="e">
        <f>AC248=#REF!</f>
        <v>#REF!</v>
      </c>
      <c r="AP248" s="17" t="e">
        <f>AD248=#REF!</f>
        <v>#REF!</v>
      </c>
    </row>
    <row r="249" spans="1:42" s="17" customFormat="1">
      <c r="A249" s="9"/>
      <c r="B249" s="18"/>
      <c r="C249" s="19" t="s">
        <v>29</v>
      </c>
      <c r="D249" s="20">
        <v>23.817567233837199</v>
      </c>
      <c r="E249" s="20">
        <v>15.234411742323701</v>
      </c>
      <c r="F249" s="20">
        <v>5.7358291067369001</v>
      </c>
      <c r="G249" s="20">
        <v>10.898433665586801</v>
      </c>
      <c r="H249" s="20">
        <v>16.802152970472601</v>
      </c>
      <c r="I249" s="20">
        <v>0</v>
      </c>
      <c r="J249" s="20">
        <v>5.0316340938347199</v>
      </c>
      <c r="K249" s="20">
        <v>4.2185664434847903</v>
      </c>
      <c r="L249" s="21"/>
      <c r="M249" s="22"/>
      <c r="N249" s="23">
        <v>-21.92</v>
      </c>
      <c r="O249" s="23">
        <v>4.91</v>
      </c>
      <c r="P249" s="23">
        <v>-34.590000000000003</v>
      </c>
      <c r="Q249" s="23">
        <v>-9.24</v>
      </c>
      <c r="R249" s="32" t="s">
        <v>22</v>
      </c>
      <c r="S249" s="32" t="s">
        <v>23</v>
      </c>
      <c r="T249" s="16">
        <v>26.827369138835898</v>
      </c>
      <c r="U249" s="16">
        <v>8.1422188176329495</v>
      </c>
      <c r="V249" s="16">
        <v>8.7913203678133005</v>
      </c>
      <c r="W249" s="16">
        <v>9.0449396764346606</v>
      </c>
      <c r="Y249" s="17">
        <v>-12.63</v>
      </c>
      <c r="Z249" s="17">
        <v>7.49</v>
      </c>
      <c r="AA249" s="17">
        <v>-31.95</v>
      </c>
      <c r="AB249" s="17">
        <v>6.7</v>
      </c>
      <c r="AC249" s="17" t="s">
        <v>23</v>
      </c>
      <c r="AD249" s="17" t="s">
        <v>23</v>
      </c>
      <c r="AE249" s="17" t="b">
        <f t="shared" si="9"/>
        <v>0</v>
      </c>
      <c r="AF249" s="17" t="b">
        <f t="shared" si="9"/>
        <v>0</v>
      </c>
      <c r="AG249" s="17" t="e">
        <f t="shared" si="9"/>
        <v>#VALUE!</v>
      </c>
      <c r="AH249" s="17" t="e">
        <f t="shared" si="8"/>
        <v>#VALUE!</v>
      </c>
      <c r="AI249" s="17" t="b">
        <f t="shared" si="8"/>
        <v>0</v>
      </c>
      <c r="AJ249" s="17" t="b">
        <f t="shared" si="8"/>
        <v>0</v>
      </c>
      <c r="AK249" s="17" t="b">
        <f t="shared" si="8"/>
        <v>0</v>
      </c>
      <c r="AL249" s="17" t="b">
        <f t="shared" si="8"/>
        <v>0</v>
      </c>
      <c r="AN249" s="17" t="e">
        <f>ROUND(#REF!,1)=ROUND(Y249,1)</f>
        <v>#REF!</v>
      </c>
      <c r="AO249" s="17" t="e">
        <f>AC249=#REF!</f>
        <v>#REF!</v>
      </c>
      <c r="AP249" s="17" t="e">
        <f>AD249=#REF!</f>
        <v>#REF!</v>
      </c>
    </row>
    <row r="250" spans="1:42" s="17" customFormat="1">
      <c r="A250" s="9"/>
      <c r="B250" s="24" t="s">
        <v>30</v>
      </c>
      <c r="C250" s="25" t="s">
        <v>21</v>
      </c>
      <c r="D250" s="26">
        <v>15.1313247604614</v>
      </c>
      <c r="E250" s="26">
        <v>10.8744054553138</v>
      </c>
      <c r="F250" s="26">
        <v>2.52117164032633</v>
      </c>
      <c r="G250" s="26">
        <v>7.1821925276435996</v>
      </c>
      <c r="H250" s="26">
        <v>5.61634842152041</v>
      </c>
      <c r="I250" s="26">
        <v>3.4498639405976399</v>
      </c>
      <c r="J250" s="26">
        <v>2.5887255898962902</v>
      </c>
      <c r="K250" s="26">
        <v>0</v>
      </c>
      <c r="L250" s="27"/>
      <c r="M250" s="28"/>
      <c r="N250" s="29">
        <v>-28.11</v>
      </c>
      <c r="O250" s="29">
        <v>1.96</v>
      </c>
      <c r="P250" s="29">
        <v>-33.159999999999997</v>
      </c>
      <c r="Q250" s="29">
        <v>-23.06</v>
      </c>
      <c r="R250" s="30" t="s">
        <v>22</v>
      </c>
      <c r="S250" s="30" t="s">
        <v>23</v>
      </c>
      <c r="T250" s="16">
        <v>163.93317854840799</v>
      </c>
      <c r="U250" s="16">
        <v>114.721689173621</v>
      </c>
      <c r="V250" s="16">
        <v>155.759630705647</v>
      </c>
      <c r="W250" s="16">
        <v>157.89992243555</v>
      </c>
      <c r="Y250" s="17">
        <v>-5.51</v>
      </c>
      <c r="Z250" s="17">
        <v>3.82</v>
      </c>
      <c r="AA250" s="17">
        <v>-15.35</v>
      </c>
      <c r="AB250" s="17">
        <v>4.34</v>
      </c>
      <c r="AC250" s="17" t="s">
        <v>23</v>
      </c>
      <c r="AD250" s="17" t="s">
        <v>23</v>
      </c>
      <c r="AE250" s="17" t="b">
        <f t="shared" si="9"/>
        <v>0</v>
      </c>
      <c r="AF250" s="17" t="b">
        <f t="shared" si="9"/>
        <v>0</v>
      </c>
      <c r="AG250" s="17" t="e">
        <f t="shared" si="9"/>
        <v>#VALUE!</v>
      </c>
      <c r="AH250" s="17" t="e">
        <f t="shared" si="8"/>
        <v>#VALUE!</v>
      </c>
      <c r="AI250" s="17" t="b">
        <f t="shared" si="8"/>
        <v>0</v>
      </c>
      <c r="AJ250" s="17" t="b">
        <f t="shared" si="8"/>
        <v>0</v>
      </c>
      <c r="AK250" s="17" t="b">
        <f t="shared" si="8"/>
        <v>0</v>
      </c>
      <c r="AL250" s="17" t="b">
        <f t="shared" si="8"/>
        <v>0</v>
      </c>
      <c r="AN250" s="17" t="e">
        <f>ROUND(#REF!,1)=ROUND(Y250,1)</f>
        <v>#REF!</v>
      </c>
      <c r="AO250" s="17" t="e">
        <f>AC250=#REF!</f>
        <v>#REF!</v>
      </c>
      <c r="AP250" s="17" t="e">
        <f>AD250=#REF!</f>
        <v>#REF!</v>
      </c>
    </row>
    <row r="251" spans="1:42" s="17" customFormat="1">
      <c r="A251" s="9"/>
      <c r="B251" s="9"/>
      <c r="C251" s="10" t="s">
        <v>24</v>
      </c>
      <c r="D251" s="11">
        <v>6.3329913773465698</v>
      </c>
      <c r="E251" s="11">
        <v>3.8915603249697899</v>
      </c>
      <c r="F251" s="11">
        <v>7.8462591613664197</v>
      </c>
      <c r="G251" s="11">
        <v>5.73134018311343E-2</v>
      </c>
      <c r="H251" s="11">
        <v>0</v>
      </c>
      <c r="I251" s="11">
        <v>0</v>
      </c>
      <c r="J251" s="11">
        <v>0</v>
      </c>
      <c r="K251" s="11">
        <v>0</v>
      </c>
      <c r="L251" s="12"/>
      <c r="M251" s="13"/>
      <c r="N251" s="14">
        <v>-46.07</v>
      </c>
      <c r="O251" s="14">
        <v>4.3499999999999996</v>
      </c>
      <c r="P251" s="14">
        <v>-57.29</v>
      </c>
      <c r="Q251" s="14">
        <v>-34.86</v>
      </c>
      <c r="R251" s="31" t="s">
        <v>22</v>
      </c>
      <c r="S251" s="31" t="s">
        <v>25</v>
      </c>
      <c r="T251" s="16">
        <v>48.795213274407203</v>
      </c>
      <c r="U251" s="16">
        <v>11.954599148548899</v>
      </c>
      <c r="V251" s="16">
        <v>0</v>
      </c>
      <c r="W251" s="16">
        <v>30.765909710847701</v>
      </c>
      <c r="Y251" s="17">
        <v>-24.27</v>
      </c>
      <c r="Z251" s="17">
        <v>14.18</v>
      </c>
      <c r="AA251" s="17">
        <v>-60.86</v>
      </c>
      <c r="AB251" s="17">
        <v>12.32</v>
      </c>
      <c r="AC251" s="17" t="s">
        <v>23</v>
      </c>
      <c r="AD251" s="17" t="s">
        <v>23</v>
      </c>
      <c r="AE251" s="17" t="b">
        <f t="shared" si="9"/>
        <v>0</v>
      </c>
      <c r="AF251" s="17" t="b">
        <f t="shared" si="9"/>
        <v>0</v>
      </c>
      <c r="AG251" s="17" t="e">
        <f t="shared" si="9"/>
        <v>#VALUE!</v>
      </c>
      <c r="AH251" s="17" t="e">
        <f t="shared" si="8"/>
        <v>#VALUE!</v>
      </c>
      <c r="AI251" s="17" t="b">
        <f t="shared" si="8"/>
        <v>0</v>
      </c>
      <c r="AJ251" s="17" t="b">
        <f t="shared" si="8"/>
        <v>0</v>
      </c>
      <c r="AK251" s="17" t="b">
        <f t="shared" si="8"/>
        <v>1</v>
      </c>
      <c r="AL251" s="17" t="b">
        <f t="shared" si="8"/>
        <v>0</v>
      </c>
      <c r="AN251" s="17" t="e">
        <f>ROUND(#REF!,1)=ROUND(Y251,1)</f>
        <v>#REF!</v>
      </c>
      <c r="AO251" s="17" t="e">
        <f>AC251=#REF!</f>
        <v>#REF!</v>
      </c>
      <c r="AP251" s="17" t="e">
        <f>AD251=#REF!</f>
        <v>#REF!</v>
      </c>
    </row>
    <row r="252" spans="1:42" s="17" customFormat="1">
      <c r="A252" s="9"/>
      <c r="B252" s="9"/>
      <c r="C252" s="10" t="s">
        <v>26</v>
      </c>
      <c r="D252" s="11">
        <v>19.934744415229101</v>
      </c>
      <c r="E252" s="11">
        <v>15.4012665270204</v>
      </c>
      <c r="F252" s="11">
        <v>11.815669603998</v>
      </c>
      <c r="G252" s="11">
        <v>13.9311376494749</v>
      </c>
      <c r="H252" s="11">
        <v>15.599531522447901</v>
      </c>
      <c r="I252" s="11">
        <v>15.457925336442701</v>
      </c>
      <c r="J252" s="11">
        <v>9.3341976383696803</v>
      </c>
      <c r="K252" s="11">
        <v>9.2359423703271393</v>
      </c>
      <c r="L252" s="12"/>
      <c r="M252" s="13"/>
      <c r="N252" s="14">
        <v>-6.69</v>
      </c>
      <c r="O252" s="14">
        <v>2.15</v>
      </c>
      <c r="P252" s="14">
        <v>-12.24</v>
      </c>
      <c r="Q252" s="14">
        <v>-1.1399999999999999</v>
      </c>
      <c r="R252" s="31" t="s">
        <v>23</v>
      </c>
      <c r="S252" s="31" t="s">
        <v>23</v>
      </c>
      <c r="T252" s="16">
        <v>62.086135459342501</v>
      </c>
      <c r="U252" s="16">
        <v>62.888518281651301</v>
      </c>
      <c r="V252" s="16">
        <v>36.9223015481682</v>
      </c>
      <c r="W252" s="16">
        <v>45.3602977689198</v>
      </c>
      <c r="Y252" s="17">
        <v>-5.25</v>
      </c>
      <c r="Z252" s="17">
        <v>2.81</v>
      </c>
      <c r="AA252" s="17">
        <v>-12.51</v>
      </c>
      <c r="AB252" s="17">
        <v>2</v>
      </c>
      <c r="AC252" s="17" t="s">
        <v>23</v>
      </c>
      <c r="AD252" s="17" t="s">
        <v>23</v>
      </c>
      <c r="AE252" s="17" t="b">
        <f t="shared" si="9"/>
        <v>0</v>
      </c>
      <c r="AF252" s="17" t="b">
        <f t="shared" si="9"/>
        <v>0</v>
      </c>
      <c r="AG252" s="17" t="e">
        <f t="shared" si="9"/>
        <v>#VALUE!</v>
      </c>
      <c r="AH252" s="17" t="e">
        <f t="shared" si="8"/>
        <v>#VALUE!</v>
      </c>
      <c r="AI252" s="17" t="b">
        <f t="shared" si="8"/>
        <v>0</v>
      </c>
      <c r="AJ252" s="17" t="b">
        <f t="shared" si="8"/>
        <v>0</v>
      </c>
      <c r="AK252" s="17" t="b">
        <f t="shared" si="8"/>
        <v>0</v>
      </c>
      <c r="AL252" s="17" t="b">
        <f t="shared" si="8"/>
        <v>0</v>
      </c>
      <c r="AN252" s="17" t="e">
        <f>ROUND(#REF!,1)=ROUND(Y252,1)</f>
        <v>#REF!</v>
      </c>
      <c r="AO252" s="17" t="e">
        <f>AC252=#REF!</f>
        <v>#REF!</v>
      </c>
      <c r="AP252" s="17" t="e">
        <f>AD252=#REF!</f>
        <v>#REF!</v>
      </c>
    </row>
    <row r="253" spans="1:42" s="17" customFormat="1">
      <c r="A253" s="9"/>
      <c r="B253" s="9"/>
      <c r="C253" s="10" t="s">
        <v>27</v>
      </c>
      <c r="D253" s="11">
        <v>25.308611442118</v>
      </c>
      <c r="E253" s="11">
        <v>23.616072546813701</v>
      </c>
      <c r="F253" s="11">
        <v>22.1023010982762</v>
      </c>
      <c r="G253" s="11">
        <v>7.2360975274923902</v>
      </c>
      <c r="H253" s="11">
        <v>16.867443248406001</v>
      </c>
      <c r="I253" s="11">
        <v>29.6481986439791</v>
      </c>
      <c r="J253" s="11">
        <v>21.619412784287199</v>
      </c>
      <c r="K253" s="11">
        <v>24.833696756114399</v>
      </c>
      <c r="L253" s="12"/>
      <c r="M253" s="13"/>
      <c r="N253" s="14">
        <v>3.68</v>
      </c>
      <c r="O253" s="14">
        <v>2.41</v>
      </c>
      <c r="P253" s="14">
        <v>-2.5299999999999998</v>
      </c>
      <c r="Q253" s="14">
        <v>9.89</v>
      </c>
      <c r="R253" s="31" t="s">
        <v>23</v>
      </c>
      <c r="S253" s="31" t="s">
        <v>23</v>
      </c>
      <c r="T253" s="16">
        <v>30.867421144582899</v>
      </c>
      <c r="U253" s="16">
        <v>65.226037016754006</v>
      </c>
      <c r="V253" s="16">
        <v>44.034721282140801</v>
      </c>
      <c r="W253" s="16">
        <v>53.640784993206999</v>
      </c>
      <c r="Y253" s="17">
        <v>0</v>
      </c>
      <c r="Z253" s="17">
        <v>5.86</v>
      </c>
      <c r="AA253" s="17">
        <v>-11.92</v>
      </c>
      <c r="AB253" s="17">
        <v>18.3</v>
      </c>
      <c r="AC253" s="17" t="s">
        <v>23</v>
      </c>
      <c r="AD253" s="17" t="s">
        <v>23</v>
      </c>
      <c r="AE253" s="17" t="b">
        <f t="shared" si="9"/>
        <v>0</v>
      </c>
      <c r="AF253" s="17" t="b">
        <f t="shared" si="9"/>
        <v>0</v>
      </c>
      <c r="AG253" s="17" t="e">
        <f t="shared" si="9"/>
        <v>#VALUE!</v>
      </c>
      <c r="AH253" s="17" t="e">
        <f t="shared" si="8"/>
        <v>#VALUE!</v>
      </c>
      <c r="AI253" s="17" t="b">
        <f t="shared" si="8"/>
        <v>0</v>
      </c>
      <c r="AJ253" s="17" t="b">
        <f t="shared" si="8"/>
        <v>0</v>
      </c>
      <c r="AK253" s="17" t="b">
        <f t="shared" si="8"/>
        <v>0</v>
      </c>
      <c r="AL253" s="17" t="b">
        <f t="shared" si="8"/>
        <v>0</v>
      </c>
      <c r="AN253" s="17" t="e">
        <f>ROUND(#REF!,1)=ROUND(Y253,1)</f>
        <v>#REF!</v>
      </c>
      <c r="AO253" s="17" t="e">
        <f>AC253=#REF!</f>
        <v>#REF!</v>
      </c>
      <c r="AP253" s="17" t="e">
        <f>AD253=#REF!</f>
        <v>#REF!</v>
      </c>
    </row>
    <row r="254" spans="1:42" s="17" customFormat="1">
      <c r="A254" s="9"/>
      <c r="B254" s="9"/>
      <c r="C254" s="10" t="s">
        <v>28</v>
      </c>
      <c r="D254" s="11">
        <v>15.9750639063479</v>
      </c>
      <c r="E254" s="11">
        <v>17.879330992502101</v>
      </c>
      <c r="F254" s="11">
        <v>18.152321957941901</v>
      </c>
      <c r="G254" s="11">
        <v>21.360497987588602</v>
      </c>
      <c r="H254" s="11">
        <v>14.026578482328601</v>
      </c>
      <c r="I254" s="11">
        <v>15.763487269876</v>
      </c>
      <c r="J254" s="11">
        <v>18.040999004674699</v>
      </c>
      <c r="K254" s="11">
        <v>17.020068716807799</v>
      </c>
      <c r="L254" s="12"/>
      <c r="M254" s="13"/>
      <c r="N254" s="14">
        <v>1.35</v>
      </c>
      <c r="O254" s="14">
        <v>2.89</v>
      </c>
      <c r="P254" s="14">
        <v>-6.11</v>
      </c>
      <c r="Q254" s="14">
        <v>8.8000000000000007</v>
      </c>
      <c r="R254" s="31" t="s">
        <v>23</v>
      </c>
      <c r="S254" s="31" t="s">
        <v>23</v>
      </c>
      <c r="T254" s="16">
        <v>24.647155297872601</v>
      </c>
      <c r="U254" s="16">
        <v>27.619243845965801</v>
      </c>
      <c r="V254" s="16">
        <v>32.112978228320998</v>
      </c>
      <c r="W254" s="16">
        <v>30.806324377422101</v>
      </c>
      <c r="Y254" s="17">
        <v>1.23</v>
      </c>
      <c r="Z254" s="17">
        <v>2.85</v>
      </c>
      <c r="AA254" s="17">
        <v>-6.13</v>
      </c>
      <c r="AB254" s="17">
        <v>8.59</v>
      </c>
      <c r="AC254" s="17" t="s">
        <v>23</v>
      </c>
      <c r="AD254" s="17" t="s">
        <v>23</v>
      </c>
      <c r="AE254" s="17" t="b">
        <f t="shared" si="9"/>
        <v>0</v>
      </c>
      <c r="AF254" s="17" t="b">
        <f t="shared" si="9"/>
        <v>0</v>
      </c>
      <c r="AG254" s="17" t="e">
        <f t="shared" si="9"/>
        <v>#VALUE!</v>
      </c>
      <c r="AH254" s="17" t="e">
        <f t="shared" si="8"/>
        <v>#VALUE!</v>
      </c>
      <c r="AI254" s="17" t="b">
        <f t="shared" si="8"/>
        <v>0</v>
      </c>
      <c r="AJ254" s="17" t="b">
        <f t="shared" si="8"/>
        <v>0</v>
      </c>
      <c r="AK254" s="17" t="b">
        <f t="shared" si="8"/>
        <v>0</v>
      </c>
      <c r="AL254" s="17" t="b">
        <f t="shared" si="8"/>
        <v>0</v>
      </c>
      <c r="AN254" s="17" t="e">
        <f>ROUND(#REF!,1)=ROUND(Y254,1)</f>
        <v>#REF!</v>
      </c>
      <c r="AO254" s="17" t="e">
        <f>AC254=#REF!</f>
        <v>#REF!</v>
      </c>
      <c r="AP254" s="17" t="e">
        <f>AD254=#REF!</f>
        <v>#REF!</v>
      </c>
    </row>
    <row r="255" spans="1:42" s="17" customFormat="1">
      <c r="A255" s="9"/>
      <c r="B255" s="18"/>
      <c r="C255" s="19" t="s">
        <v>29</v>
      </c>
      <c r="D255" s="20">
        <v>18.415568979264702</v>
      </c>
      <c r="E255" s="20">
        <v>15.8275428054956</v>
      </c>
      <c r="F255" s="20">
        <v>10.7507082238153</v>
      </c>
      <c r="G255" s="20">
        <v>0</v>
      </c>
      <c r="H255" s="20">
        <v>0.225468173285196</v>
      </c>
      <c r="I255" s="20">
        <v>6.4121518575224501</v>
      </c>
      <c r="J255" s="20">
        <v>11.8306880705941</v>
      </c>
      <c r="K255" s="20">
        <v>10.667920888425099</v>
      </c>
      <c r="L255" s="21"/>
      <c r="M255" s="22"/>
      <c r="N255" s="23">
        <v>-9.51</v>
      </c>
      <c r="O255" s="23">
        <v>6.34</v>
      </c>
      <c r="P255" s="23">
        <v>-25.88</v>
      </c>
      <c r="Q255" s="23">
        <v>6.85</v>
      </c>
      <c r="R255" s="32" t="s">
        <v>23</v>
      </c>
      <c r="S255" s="32" t="s">
        <v>23</v>
      </c>
      <c r="T255" s="16">
        <v>5.0005017278795396</v>
      </c>
      <c r="U255" s="16">
        <v>4.8353320872696397</v>
      </c>
      <c r="V255" s="16">
        <v>14.5180558564109</v>
      </c>
      <c r="W255" s="16">
        <v>11.240252902959901</v>
      </c>
      <c r="Y255" s="17">
        <v>0</v>
      </c>
      <c r="Z255" s="17">
        <v>6.85</v>
      </c>
      <c r="AA255" s="17">
        <v>-18.489999999999998</v>
      </c>
      <c r="AB255" s="17">
        <v>16.86</v>
      </c>
      <c r="AC255" s="17" t="s">
        <v>23</v>
      </c>
      <c r="AD255" s="17" t="s">
        <v>23</v>
      </c>
      <c r="AE255" s="17" t="b">
        <f t="shared" si="9"/>
        <v>0</v>
      </c>
      <c r="AF255" s="17" t="b">
        <f t="shared" si="9"/>
        <v>0</v>
      </c>
      <c r="AG255" s="17" t="e">
        <f t="shared" si="9"/>
        <v>#VALUE!</v>
      </c>
      <c r="AH255" s="17" t="e">
        <f t="shared" si="8"/>
        <v>#VALUE!</v>
      </c>
      <c r="AI255" s="17" t="b">
        <f t="shared" si="8"/>
        <v>0</v>
      </c>
      <c r="AJ255" s="17" t="b">
        <f t="shared" si="8"/>
        <v>0</v>
      </c>
      <c r="AK255" s="17" t="b">
        <f t="shared" si="8"/>
        <v>0</v>
      </c>
      <c r="AL255" s="17" t="b">
        <f t="shared" si="8"/>
        <v>1</v>
      </c>
      <c r="AN255" s="17" t="e">
        <f>ROUND(#REF!,1)=ROUND(Y255,1)</f>
        <v>#REF!</v>
      </c>
      <c r="AO255" s="17" t="e">
        <f>AC255=#REF!</f>
        <v>#REF!</v>
      </c>
      <c r="AP255" s="17" t="e">
        <f>AD255=#REF!</f>
        <v>#REF!</v>
      </c>
    </row>
    <row r="256" spans="1:42" s="17" customFormat="1">
      <c r="A256" s="9"/>
      <c r="B256" s="24" t="s">
        <v>31</v>
      </c>
      <c r="C256" s="25" t="s">
        <v>21</v>
      </c>
      <c r="D256" s="26">
        <v>44.375588725766903</v>
      </c>
      <c r="E256" s="26">
        <v>47.6293925564405</v>
      </c>
      <c r="F256" s="26">
        <v>43.318353458224102</v>
      </c>
      <c r="G256" s="26">
        <v>43.422582595505801</v>
      </c>
      <c r="H256" s="26">
        <v>41.785369480918803</v>
      </c>
      <c r="I256" s="26">
        <v>40.059511151679601</v>
      </c>
      <c r="J256" s="26">
        <v>41.0141552987795</v>
      </c>
      <c r="K256" s="26">
        <v>42.0006135131907</v>
      </c>
      <c r="L256" s="27"/>
      <c r="M256" s="28"/>
      <c r="N256" s="29">
        <v>-1.08</v>
      </c>
      <c r="O256" s="29">
        <v>0.73</v>
      </c>
      <c r="P256" s="29">
        <v>-2.96</v>
      </c>
      <c r="Q256" s="29">
        <v>0.8</v>
      </c>
      <c r="R256" s="30" t="s">
        <v>23</v>
      </c>
      <c r="S256" s="30" t="s">
        <v>23</v>
      </c>
      <c r="T256" s="16">
        <v>432.47857412751</v>
      </c>
      <c r="U256" s="16">
        <v>409.80879908168203</v>
      </c>
      <c r="V256" s="16">
        <v>432.28919684913598</v>
      </c>
      <c r="W256" s="16">
        <v>471.24688361800003</v>
      </c>
      <c r="Y256" s="17">
        <v>-1.07</v>
      </c>
      <c r="Z256" s="17">
        <v>0.98</v>
      </c>
      <c r="AA256" s="17">
        <v>-3.6</v>
      </c>
      <c r="AB256" s="17">
        <v>1.46</v>
      </c>
      <c r="AC256" s="17" t="s">
        <v>23</v>
      </c>
      <c r="AD256" s="17" t="s">
        <v>23</v>
      </c>
      <c r="AE256" s="17" t="b">
        <f t="shared" si="9"/>
        <v>0</v>
      </c>
      <c r="AF256" s="17" t="b">
        <f t="shared" si="9"/>
        <v>0</v>
      </c>
      <c r="AG256" s="17" t="e">
        <f t="shared" si="9"/>
        <v>#VALUE!</v>
      </c>
      <c r="AH256" s="17" t="e">
        <f t="shared" si="8"/>
        <v>#VALUE!</v>
      </c>
      <c r="AI256" s="17" t="b">
        <f t="shared" si="8"/>
        <v>0</v>
      </c>
      <c r="AJ256" s="17" t="b">
        <f t="shared" si="8"/>
        <v>0</v>
      </c>
      <c r="AK256" s="17" t="b">
        <f t="shared" si="8"/>
        <v>0</v>
      </c>
      <c r="AL256" s="17" t="b">
        <f t="shared" si="8"/>
        <v>0</v>
      </c>
      <c r="AN256" s="17" t="e">
        <f>ROUND(#REF!,1)=ROUND(Y256,1)</f>
        <v>#REF!</v>
      </c>
      <c r="AO256" s="17" t="e">
        <f>AC256=#REF!</f>
        <v>#REF!</v>
      </c>
      <c r="AP256" s="17" t="e">
        <f>AD256=#REF!</f>
        <v>#REF!</v>
      </c>
    </row>
    <row r="257" spans="1:42" s="17" customFormat="1">
      <c r="A257" s="9"/>
      <c r="B257" s="9"/>
      <c r="C257" s="10" t="s">
        <v>24</v>
      </c>
      <c r="D257" s="11">
        <v>25.096136979439699</v>
      </c>
      <c r="E257" s="11">
        <v>26.1079455258077</v>
      </c>
      <c r="F257" s="11">
        <v>19.9606080434436</v>
      </c>
      <c r="G257" s="11">
        <v>18.316899472215599</v>
      </c>
      <c r="H257" s="11">
        <v>18.222341011637599</v>
      </c>
      <c r="I257" s="11">
        <v>18.5744583012861</v>
      </c>
      <c r="J257" s="11">
        <v>19.306481456539199</v>
      </c>
      <c r="K257" s="11">
        <v>19.649940730319901</v>
      </c>
      <c r="L257" s="12"/>
      <c r="M257" s="13"/>
      <c r="N257" s="14">
        <v>-2.2999999999999998</v>
      </c>
      <c r="O257" s="14">
        <v>0.75</v>
      </c>
      <c r="P257" s="14">
        <v>-4.25</v>
      </c>
      <c r="Q257" s="14">
        <v>-0.36</v>
      </c>
      <c r="R257" s="31" t="s">
        <v>23</v>
      </c>
      <c r="S257" s="31" t="s">
        <v>25</v>
      </c>
      <c r="T257" s="16">
        <v>367.54461820473102</v>
      </c>
      <c r="U257" s="16">
        <v>387.64894474784103</v>
      </c>
      <c r="V257" s="16">
        <v>417.21306427581101</v>
      </c>
      <c r="W257" s="16">
        <v>445.07115754174498</v>
      </c>
      <c r="Y257" s="17">
        <v>-2.15</v>
      </c>
      <c r="Z257" s="17">
        <v>1.89</v>
      </c>
      <c r="AA257" s="17">
        <v>-7.02</v>
      </c>
      <c r="AB257" s="17">
        <v>2.72</v>
      </c>
      <c r="AC257" s="17" t="s">
        <v>23</v>
      </c>
      <c r="AD257" s="17" t="s">
        <v>23</v>
      </c>
      <c r="AE257" s="17" t="b">
        <f t="shared" si="9"/>
        <v>0</v>
      </c>
      <c r="AF257" s="17" t="b">
        <f t="shared" si="9"/>
        <v>0</v>
      </c>
      <c r="AG257" s="17" t="e">
        <f t="shared" si="9"/>
        <v>#VALUE!</v>
      </c>
      <c r="AH257" s="17" t="e">
        <f t="shared" si="8"/>
        <v>#VALUE!</v>
      </c>
      <c r="AI257" s="17" t="b">
        <f t="shared" si="8"/>
        <v>0</v>
      </c>
      <c r="AJ257" s="17" t="b">
        <f t="shared" si="8"/>
        <v>0</v>
      </c>
      <c r="AK257" s="17" t="b">
        <f t="shared" si="8"/>
        <v>0</v>
      </c>
      <c r="AL257" s="17" t="b">
        <f t="shared" si="8"/>
        <v>0</v>
      </c>
      <c r="AN257" s="17" t="e">
        <f>ROUND(#REF!,1)=ROUND(Y257,1)</f>
        <v>#REF!</v>
      </c>
      <c r="AO257" s="17" t="e">
        <f>AC257=#REF!</f>
        <v>#REF!</v>
      </c>
      <c r="AP257" s="17" t="e">
        <f>AD257=#REF!</f>
        <v>#REF!</v>
      </c>
    </row>
    <row r="258" spans="1:42" s="17" customFormat="1">
      <c r="A258" s="9"/>
      <c r="B258" s="9"/>
      <c r="C258" s="10" t="s">
        <v>26</v>
      </c>
      <c r="D258" s="11">
        <v>23.762300367582601</v>
      </c>
      <c r="E258" s="11">
        <v>27.803180967534999</v>
      </c>
      <c r="F258" s="11">
        <v>24.7938046405074</v>
      </c>
      <c r="G258" s="11">
        <v>23.145707332043099</v>
      </c>
      <c r="H258" s="11">
        <v>26.904347683503399</v>
      </c>
      <c r="I258" s="11">
        <v>25.4625944606045</v>
      </c>
      <c r="J258" s="11">
        <v>27.504923657890799</v>
      </c>
      <c r="K258" s="11">
        <v>24.721737673781</v>
      </c>
      <c r="L258" s="12"/>
      <c r="M258" s="13"/>
      <c r="N258" s="14">
        <v>3.07</v>
      </c>
      <c r="O258" s="14">
        <v>0.99</v>
      </c>
      <c r="P258" s="14">
        <v>0.51</v>
      </c>
      <c r="Q258" s="14">
        <v>5.62</v>
      </c>
      <c r="R258" s="31" t="s">
        <v>23</v>
      </c>
      <c r="S258" s="31" t="s">
        <v>23</v>
      </c>
      <c r="T258" s="16">
        <v>266.35304206668297</v>
      </c>
      <c r="U258" s="16">
        <v>252.588937049197</v>
      </c>
      <c r="V258" s="16">
        <v>286.05120604206502</v>
      </c>
      <c r="W258" s="16">
        <v>257.35328918405997</v>
      </c>
      <c r="Y258" s="17">
        <v>3.07</v>
      </c>
      <c r="Z258" s="17">
        <v>1.25</v>
      </c>
      <c r="AA258" s="17">
        <v>-0.15</v>
      </c>
      <c r="AB258" s="17">
        <v>6.3</v>
      </c>
      <c r="AC258" s="17" t="s">
        <v>23</v>
      </c>
      <c r="AD258" s="17" t="s">
        <v>23</v>
      </c>
      <c r="AE258" s="17" t="b">
        <f t="shared" si="9"/>
        <v>0</v>
      </c>
      <c r="AF258" s="17" t="b">
        <f t="shared" si="9"/>
        <v>0</v>
      </c>
      <c r="AG258" s="17" t="e">
        <f t="shared" si="9"/>
        <v>#VALUE!</v>
      </c>
      <c r="AH258" s="17" t="e">
        <f t="shared" si="8"/>
        <v>#VALUE!</v>
      </c>
      <c r="AI258" s="17" t="b">
        <f t="shared" si="8"/>
        <v>0</v>
      </c>
      <c r="AJ258" s="17" t="b">
        <f t="shared" si="8"/>
        <v>0</v>
      </c>
      <c r="AK258" s="17" t="b">
        <f t="shared" si="8"/>
        <v>0</v>
      </c>
      <c r="AL258" s="17" t="b">
        <f t="shared" si="8"/>
        <v>0</v>
      </c>
      <c r="AN258" s="17" t="e">
        <f>ROUND(#REF!,1)=ROUND(Y258,1)</f>
        <v>#REF!</v>
      </c>
      <c r="AO258" s="17" t="e">
        <f>AC258=#REF!</f>
        <v>#REF!</v>
      </c>
      <c r="AP258" s="17" t="e">
        <f>AD258=#REF!</f>
        <v>#REF!</v>
      </c>
    </row>
    <row r="259" spans="1:42" s="17" customFormat="1">
      <c r="A259" s="9"/>
      <c r="B259" s="9"/>
      <c r="C259" s="10" t="s">
        <v>27</v>
      </c>
      <c r="D259" s="11">
        <v>33.203044483795097</v>
      </c>
      <c r="E259" s="11">
        <v>27.93290825247</v>
      </c>
      <c r="F259" s="11">
        <v>29.748595450944901</v>
      </c>
      <c r="G259" s="11">
        <v>27.572915627864202</v>
      </c>
      <c r="H259" s="11">
        <v>31.3761895272422</v>
      </c>
      <c r="I259" s="11">
        <v>29.926248419071101</v>
      </c>
      <c r="J259" s="11">
        <v>27.447679210751598</v>
      </c>
      <c r="K259" s="11">
        <v>26.760132025215899</v>
      </c>
      <c r="L259" s="12"/>
      <c r="M259" s="13"/>
      <c r="N259" s="14">
        <v>-0.23</v>
      </c>
      <c r="O259" s="14">
        <v>1.18</v>
      </c>
      <c r="P259" s="14">
        <v>-3.27</v>
      </c>
      <c r="Q259" s="14">
        <v>2.81</v>
      </c>
      <c r="R259" s="31" t="s">
        <v>23</v>
      </c>
      <c r="S259" s="31" t="s">
        <v>23</v>
      </c>
      <c r="T259" s="16">
        <v>194.53237506890201</v>
      </c>
      <c r="U259" s="16">
        <v>184.944215229859</v>
      </c>
      <c r="V259" s="16">
        <v>166.607412809263</v>
      </c>
      <c r="W259" s="16">
        <v>166.180419876591</v>
      </c>
      <c r="Y259" s="17">
        <v>-0.23</v>
      </c>
      <c r="Z259" s="17">
        <v>1.3</v>
      </c>
      <c r="AA259" s="17">
        <v>-3.59</v>
      </c>
      <c r="AB259" s="17">
        <v>3.14</v>
      </c>
      <c r="AC259" s="17" t="s">
        <v>23</v>
      </c>
      <c r="AD259" s="17" t="s">
        <v>23</v>
      </c>
      <c r="AE259" s="17" t="b">
        <f t="shared" si="9"/>
        <v>0</v>
      </c>
      <c r="AF259" s="17" t="b">
        <f t="shared" si="9"/>
        <v>0</v>
      </c>
      <c r="AG259" s="17" t="e">
        <f t="shared" si="9"/>
        <v>#VALUE!</v>
      </c>
      <c r="AH259" s="17" t="e">
        <f t="shared" si="8"/>
        <v>#VALUE!</v>
      </c>
      <c r="AI259" s="17" t="b">
        <f t="shared" si="8"/>
        <v>0</v>
      </c>
      <c r="AJ259" s="17" t="b">
        <f t="shared" si="8"/>
        <v>0</v>
      </c>
      <c r="AK259" s="17" t="b">
        <f t="shared" si="8"/>
        <v>0</v>
      </c>
      <c r="AL259" s="17" t="b">
        <f t="shared" si="8"/>
        <v>0</v>
      </c>
      <c r="AN259" s="17" t="e">
        <f>ROUND(#REF!,1)=ROUND(Y259,1)</f>
        <v>#REF!</v>
      </c>
      <c r="AO259" s="17" t="e">
        <f>AC259=#REF!</f>
        <v>#REF!</v>
      </c>
      <c r="AP259" s="17" t="e">
        <f>AD259=#REF!</f>
        <v>#REF!</v>
      </c>
    </row>
    <row r="260" spans="1:42" s="17" customFormat="1">
      <c r="A260" s="9"/>
      <c r="B260" s="9"/>
      <c r="C260" s="10" t="s">
        <v>28</v>
      </c>
      <c r="D260" s="11">
        <v>39.007313726485201</v>
      </c>
      <c r="E260" s="11">
        <v>36.766588893927199</v>
      </c>
      <c r="F260" s="11">
        <v>34.767317965922899</v>
      </c>
      <c r="G260" s="11">
        <v>30.5657038383365</v>
      </c>
      <c r="H260" s="11">
        <v>33.442171229563499</v>
      </c>
      <c r="I260" s="11">
        <v>31.214239361519802</v>
      </c>
      <c r="J260" s="11">
        <v>29.510907525822802</v>
      </c>
      <c r="K260" s="11">
        <v>21.617056187721701</v>
      </c>
      <c r="L260" s="12"/>
      <c r="M260" s="13"/>
      <c r="N260" s="14">
        <v>-7.09</v>
      </c>
      <c r="O260" s="14">
        <v>1.4</v>
      </c>
      <c r="P260" s="14">
        <v>-10.69</v>
      </c>
      <c r="Q260" s="14">
        <v>-3.49</v>
      </c>
      <c r="R260" s="31" t="s">
        <v>22</v>
      </c>
      <c r="S260" s="31" t="s">
        <v>23</v>
      </c>
      <c r="T260" s="16">
        <v>134.10310663055</v>
      </c>
      <c r="U260" s="16">
        <v>122.359818297158</v>
      </c>
      <c r="V260" s="16">
        <v>113.91210304967601</v>
      </c>
      <c r="W260" s="16">
        <v>76.956720028289197</v>
      </c>
      <c r="Y260" s="17">
        <v>-7.09</v>
      </c>
      <c r="Z260" s="17">
        <v>1.4</v>
      </c>
      <c r="AA260" s="17">
        <v>-10.69</v>
      </c>
      <c r="AB260" s="17">
        <v>-3.48</v>
      </c>
      <c r="AC260" s="17" t="s">
        <v>22</v>
      </c>
      <c r="AD260" s="17" t="s">
        <v>23</v>
      </c>
      <c r="AE260" s="17" t="b">
        <f t="shared" si="9"/>
        <v>0</v>
      </c>
      <c r="AF260" s="17" t="b">
        <f t="shared" si="9"/>
        <v>0</v>
      </c>
      <c r="AG260" s="17" t="e">
        <f t="shared" si="9"/>
        <v>#VALUE!</v>
      </c>
      <c r="AH260" s="17" t="e">
        <f t="shared" si="8"/>
        <v>#VALUE!</v>
      </c>
      <c r="AI260" s="17" t="b">
        <f t="shared" si="8"/>
        <v>0</v>
      </c>
      <c r="AJ260" s="17" t="b">
        <f t="shared" si="8"/>
        <v>0</v>
      </c>
      <c r="AK260" s="17" t="b">
        <f t="shared" si="8"/>
        <v>0</v>
      </c>
      <c r="AL260" s="17" t="b">
        <f t="shared" si="8"/>
        <v>0</v>
      </c>
      <c r="AN260" s="17" t="e">
        <f>ROUND(#REF!,1)=ROUND(Y260,1)</f>
        <v>#REF!</v>
      </c>
      <c r="AO260" s="17" t="e">
        <f>AC260=#REF!</f>
        <v>#REF!</v>
      </c>
      <c r="AP260" s="17" t="e">
        <f>AD260=#REF!</f>
        <v>#REF!</v>
      </c>
    </row>
    <row r="261" spans="1:42" s="17" customFormat="1">
      <c r="A261" s="9"/>
      <c r="B261" s="18"/>
      <c r="C261" s="19" t="s">
        <v>29</v>
      </c>
      <c r="D261" s="20">
        <v>40.829049946110899</v>
      </c>
      <c r="E261" s="20">
        <v>41.322579023003399</v>
      </c>
      <c r="F261" s="20">
        <v>37.617605632138797</v>
      </c>
      <c r="G261" s="20">
        <v>39.185679595363197</v>
      </c>
      <c r="H261" s="20">
        <v>37.639380811066601</v>
      </c>
      <c r="I261" s="20">
        <v>33.811152880983798</v>
      </c>
      <c r="J261" s="20">
        <v>31.034287681499499</v>
      </c>
      <c r="K261" s="20">
        <v>37.560572388508099</v>
      </c>
      <c r="L261" s="21"/>
      <c r="M261" s="22"/>
      <c r="N261" s="23">
        <v>-2.46</v>
      </c>
      <c r="O261" s="23">
        <v>1.21</v>
      </c>
      <c r="P261" s="23">
        <v>-5.58</v>
      </c>
      <c r="Q261" s="23">
        <v>0.66</v>
      </c>
      <c r="R261" s="32" t="s">
        <v>23</v>
      </c>
      <c r="S261" s="32" t="s">
        <v>23</v>
      </c>
      <c r="T261" s="16">
        <v>168.624426033578</v>
      </c>
      <c r="U261" s="16">
        <v>145.049845859421</v>
      </c>
      <c r="V261" s="16">
        <v>129.10263675503799</v>
      </c>
      <c r="W261" s="16">
        <v>176.53469022598799</v>
      </c>
      <c r="Y261" s="17">
        <v>-2.4500000000000002</v>
      </c>
      <c r="Z261" s="17">
        <v>1.46</v>
      </c>
      <c r="AA261" s="17">
        <v>-6.21</v>
      </c>
      <c r="AB261" s="17">
        <v>1.32</v>
      </c>
      <c r="AC261" s="17" t="s">
        <v>23</v>
      </c>
      <c r="AD261" s="17" t="s">
        <v>23</v>
      </c>
      <c r="AE261" s="17" t="b">
        <f t="shared" si="9"/>
        <v>0</v>
      </c>
      <c r="AF261" s="17" t="b">
        <f t="shared" si="9"/>
        <v>0</v>
      </c>
      <c r="AG261" s="17" t="e">
        <f t="shared" si="9"/>
        <v>#VALUE!</v>
      </c>
      <c r="AH261" s="17" t="e">
        <f t="shared" si="8"/>
        <v>#VALUE!</v>
      </c>
      <c r="AI261" s="17" t="b">
        <f t="shared" si="8"/>
        <v>0</v>
      </c>
      <c r="AJ261" s="17" t="b">
        <f t="shared" si="8"/>
        <v>0</v>
      </c>
      <c r="AK261" s="17" t="b">
        <f t="shared" si="8"/>
        <v>0</v>
      </c>
      <c r="AL261" s="17" t="b">
        <f t="shared" si="8"/>
        <v>0</v>
      </c>
      <c r="AN261" s="17" t="e">
        <f>ROUND(#REF!,1)=ROUND(Y261,1)</f>
        <v>#REF!</v>
      </c>
      <c r="AO261" s="17" t="e">
        <f>AC261=#REF!</f>
        <v>#REF!</v>
      </c>
      <c r="AP261" s="17" t="e">
        <f>AD261=#REF!</f>
        <v>#REF!</v>
      </c>
    </row>
    <row r="262" spans="1:42" s="17" customFormat="1">
      <c r="A262" s="9"/>
      <c r="B262" s="24" t="s">
        <v>32</v>
      </c>
      <c r="C262" s="25" t="s">
        <v>21</v>
      </c>
      <c r="D262" s="26">
        <v>34.907329296742503</v>
      </c>
      <c r="E262" s="26">
        <v>34.699620148412997</v>
      </c>
      <c r="F262" s="26">
        <v>31.793525735821301</v>
      </c>
      <c r="G262" s="26">
        <v>32.9796435136913</v>
      </c>
      <c r="H262" s="26">
        <v>34.611087335330701</v>
      </c>
      <c r="I262" s="26">
        <v>34.805533051917699</v>
      </c>
      <c r="J262" s="26">
        <v>34.502230656123103</v>
      </c>
      <c r="K262" s="26">
        <v>34.720862484314601</v>
      </c>
      <c r="L262" s="27"/>
      <c r="M262" s="28"/>
      <c r="N262" s="29">
        <v>3.97</v>
      </c>
      <c r="O262" s="29">
        <v>0.56000000000000005</v>
      </c>
      <c r="P262" s="29">
        <v>2.5299999999999998</v>
      </c>
      <c r="Q262" s="29">
        <v>5.41</v>
      </c>
      <c r="R262" s="30" t="s">
        <v>22</v>
      </c>
      <c r="S262" s="30" t="s">
        <v>23</v>
      </c>
      <c r="T262" s="16">
        <v>801.24667181290602</v>
      </c>
      <c r="U262" s="16">
        <v>835.68084857654503</v>
      </c>
      <c r="V262" s="16">
        <v>848.754874140629</v>
      </c>
      <c r="W262" s="16">
        <v>900.65917284312002</v>
      </c>
      <c r="Y262" s="17">
        <v>3.94</v>
      </c>
      <c r="Z262" s="17">
        <v>0.71</v>
      </c>
      <c r="AA262" s="17">
        <v>2.09</v>
      </c>
      <c r="AB262" s="17">
        <v>5.78</v>
      </c>
      <c r="AC262" s="17" t="s">
        <v>22</v>
      </c>
      <c r="AD262" s="17" t="s">
        <v>23</v>
      </c>
      <c r="AE262" s="17" t="b">
        <f t="shared" si="9"/>
        <v>0</v>
      </c>
      <c r="AF262" s="17" t="b">
        <f t="shared" si="9"/>
        <v>0</v>
      </c>
      <c r="AG262" s="17" t="e">
        <f t="shared" si="9"/>
        <v>#VALUE!</v>
      </c>
      <c r="AH262" s="17" t="e">
        <f t="shared" si="8"/>
        <v>#VALUE!</v>
      </c>
      <c r="AI262" s="17" t="b">
        <f t="shared" si="8"/>
        <v>0</v>
      </c>
      <c r="AJ262" s="17" t="b">
        <f t="shared" si="8"/>
        <v>0</v>
      </c>
      <c r="AK262" s="17" t="b">
        <f t="shared" si="8"/>
        <v>0</v>
      </c>
      <c r="AL262" s="17" t="b">
        <f t="shared" si="8"/>
        <v>0</v>
      </c>
      <c r="AN262" s="17" t="e">
        <f>ROUND(#REF!,1)=ROUND(Y262,1)</f>
        <v>#REF!</v>
      </c>
      <c r="AO262" s="17" t="e">
        <f>AC262=#REF!</f>
        <v>#REF!</v>
      </c>
      <c r="AP262" s="17" t="e">
        <f>AD262=#REF!</f>
        <v>#REF!</v>
      </c>
    </row>
    <row r="263" spans="1:42" s="17" customFormat="1">
      <c r="A263" s="9"/>
      <c r="B263" s="9"/>
      <c r="C263" s="10" t="s">
        <v>24</v>
      </c>
      <c r="D263" s="11">
        <v>33.021025450598202</v>
      </c>
      <c r="E263" s="11">
        <v>30.236093211667999</v>
      </c>
      <c r="F263" s="11">
        <v>29.461876635723101</v>
      </c>
      <c r="G263" s="11">
        <v>29.192038031054899</v>
      </c>
      <c r="H263" s="11">
        <v>31.807963906068501</v>
      </c>
      <c r="I263" s="11">
        <v>34.746370635787301</v>
      </c>
      <c r="J263" s="11">
        <v>34.754553872588197</v>
      </c>
      <c r="K263" s="11">
        <v>31.480324608479901</v>
      </c>
      <c r="L263" s="12"/>
      <c r="M263" s="13"/>
      <c r="N263" s="14">
        <v>5.88</v>
      </c>
      <c r="O263" s="14">
        <v>0.54</v>
      </c>
      <c r="P263" s="14">
        <v>4.5</v>
      </c>
      <c r="Q263" s="14">
        <v>7.27</v>
      </c>
      <c r="R263" s="31" t="s">
        <v>22</v>
      </c>
      <c r="S263" s="31" t="s">
        <v>23</v>
      </c>
      <c r="T263" s="16">
        <v>851.18111412639303</v>
      </c>
      <c r="U263" s="16">
        <v>1009.03460326326</v>
      </c>
      <c r="V263" s="16">
        <v>1046.80716264236</v>
      </c>
      <c r="W263" s="16">
        <v>947.24296746916104</v>
      </c>
      <c r="Y263" s="17">
        <v>5.79</v>
      </c>
      <c r="Z263" s="17">
        <v>1.35</v>
      </c>
      <c r="AA263" s="17">
        <v>2.3199999999999998</v>
      </c>
      <c r="AB263" s="17">
        <v>9.27</v>
      </c>
      <c r="AC263" s="17" t="s">
        <v>22</v>
      </c>
      <c r="AD263" s="17" t="s">
        <v>23</v>
      </c>
      <c r="AE263" s="17" t="b">
        <f t="shared" si="9"/>
        <v>0</v>
      </c>
      <c r="AF263" s="17" t="b">
        <f t="shared" si="9"/>
        <v>0</v>
      </c>
      <c r="AG263" s="17" t="e">
        <f t="shared" si="9"/>
        <v>#VALUE!</v>
      </c>
      <c r="AH263" s="17" t="e">
        <f t="shared" si="8"/>
        <v>#VALUE!</v>
      </c>
      <c r="AI263" s="17" t="b">
        <f t="shared" si="8"/>
        <v>0</v>
      </c>
      <c r="AJ263" s="17" t="b">
        <f t="shared" si="8"/>
        <v>0</v>
      </c>
      <c r="AK263" s="17" t="b">
        <f t="shared" si="8"/>
        <v>0</v>
      </c>
      <c r="AL263" s="17" t="b">
        <f t="shared" si="8"/>
        <v>0</v>
      </c>
      <c r="AN263" s="17" t="e">
        <f>ROUND(#REF!,1)=ROUND(Y263,1)</f>
        <v>#REF!</v>
      </c>
      <c r="AO263" s="17" t="e">
        <f>AC263=#REF!</f>
        <v>#REF!</v>
      </c>
      <c r="AP263" s="17" t="e">
        <f>AD263=#REF!</f>
        <v>#REF!</v>
      </c>
    </row>
    <row r="264" spans="1:42" s="17" customFormat="1">
      <c r="A264" s="9"/>
      <c r="B264" s="9"/>
      <c r="C264" s="10" t="s">
        <v>26</v>
      </c>
      <c r="D264" s="11">
        <v>39.277936396739399</v>
      </c>
      <c r="E264" s="11">
        <v>35.257909323624197</v>
      </c>
      <c r="F264" s="11">
        <v>33.892910946556597</v>
      </c>
      <c r="G264" s="11">
        <v>31.338042490556798</v>
      </c>
      <c r="H264" s="11">
        <v>33.733488521026601</v>
      </c>
      <c r="I264" s="11">
        <v>37.012514069180199</v>
      </c>
      <c r="J264" s="11">
        <v>34.8294656409076</v>
      </c>
      <c r="K264" s="11">
        <v>34.538017106843697</v>
      </c>
      <c r="L264" s="12"/>
      <c r="M264" s="13"/>
      <c r="N264" s="14">
        <v>2.29</v>
      </c>
      <c r="O264" s="14">
        <v>0.42</v>
      </c>
      <c r="P264" s="14">
        <v>1.22</v>
      </c>
      <c r="Q264" s="14">
        <v>3.37</v>
      </c>
      <c r="R264" s="31" t="s">
        <v>22</v>
      </c>
      <c r="S264" s="31" t="s">
        <v>25</v>
      </c>
      <c r="T264" s="16">
        <v>1322.3527500242401</v>
      </c>
      <c r="U264" s="16">
        <v>1577.47334962846</v>
      </c>
      <c r="V264" s="16">
        <v>1481.2971737078001</v>
      </c>
      <c r="W264" s="16">
        <v>1530.03415783318</v>
      </c>
      <c r="Y264" s="17">
        <v>2.19</v>
      </c>
      <c r="Z264" s="17">
        <v>1.45</v>
      </c>
      <c r="AA264" s="17">
        <v>-1.56</v>
      </c>
      <c r="AB264" s="17">
        <v>5.94</v>
      </c>
      <c r="AC264" s="17" t="s">
        <v>23</v>
      </c>
      <c r="AD264" s="17" t="s">
        <v>23</v>
      </c>
      <c r="AE264" s="17" t="b">
        <f t="shared" si="9"/>
        <v>0</v>
      </c>
      <c r="AF264" s="17" t="b">
        <f t="shared" si="9"/>
        <v>0</v>
      </c>
      <c r="AG264" s="17" t="e">
        <f t="shared" si="9"/>
        <v>#VALUE!</v>
      </c>
      <c r="AH264" s="17" t="e">
        <f t="shared" si="8"/>
        <v>#VALUE!</v>
      </c>
      <c r="AI264" s="17" t="b">
        <f t="shared" si="8"/>
        <v>0</v>
      </c>
      <c r="AJ264" s="17" t="b">
        <f t="shared" si="8"/>
        <v>0</v>
      </c>
      <c r="AK264" s="17" t="b">
        <f t="shared" si="8"/>
        <v>0</v>
      </c>
      <c r="AL264" s="17" t="b">
        <f t="shared" si="8"/>
        <v>0</v>
      </c>
      <c r="AN264" s="17" t="e">
        <f>ROUND(#REF!,1)=ROUND(Y264,1)</f>
        <v>#REF!</v>
      </c>
      <c r="AO264" s="17" t="e">
        <f>AC264=#REF!</f>
        <v>#REF!</v>
      </c>
      <c r="AP264" s="17" t="e">
        <f>AD264=#REF!</f>
        <v>#REF!</v>
      </c>
    </row>
    <row r="265" spans="1:42" s="17" customFormat="1">
      <c r="A265" s="9"/>
      <c r="B265" s="9"/>
      <c r="C265" s="10" t="s">
        <v>27</v>
      </c>
      <c r="D265" s="11">
        <v>44.189181784315203</v>
      </c>
      <c r="E265" s="11">
        <v>39.705088599305398</v>
      </c>
      <c r="F265" s="11">
        <v>41.019626502976998</v>
      </c>
      <c r="G265" s="11">
        <v>41.184278738666102</v>
      </c>
      <c r="H265" s="11">
        <v>40.273318964985201</v>
      </c>
      <c r="I265" s="11">
        <v>41.862374105365397</v>
      </c>
      <c r="J265" s="11">
        <v>40.301671430719203</v>
      </c>
      <c r="K265" s="11">
        <v>40.660130644705703</v>
      </c>
      <c r="L265" s="12"/>
      <c r="M265" s="13"/>
      <c r="N265" s="14">
        <v>2.16</v>
      </c>
      <c r="O265" s="14">
        <v>0.61</v>
      </c>
      <c r="P265" s="14">
        <v>0.59</v>
      </c>
      <c r="Q265" s="14">
        <v>3.73</v>
      </c>
      <c r="R265" s="31" t="s">
        <v>23</v>
      </c>
      <c r="S265" s="31" t="s">
        <v>23</v>
      </c>
      <c r="T265" s="16">
        <v>634.70750688816702</v>
      </c>
      <c r="U265" s="16">
        <v>697.42715259538795</v>
      </c>
      <c r="V265" s="16">
        <v>672.231879464396</v>
      </c>
      <c r="W265" s="16">
        <v>709.51927975011404</v>
      </c>
      <c r="Y265" s="17">
        <v>2.15</v>
      </c>
      <c r="Z265" s="17">
        <v>0.74</v>
      </c>
      <c r="AA265" s="17">
        <v>0.22</v>
      </c>
      <c r="AB265" s="17">
        <v>4.07</v>
      </c>
      <c r="AC265" s="17" t="s">
        <v>23</v>
      </c>
      <c r="AD265" s="17" t="s">
        <v>23</v>
      </c>
      <c r="AE265" s="17" t="b">
        <f t="shared" si="9"/>
        <v>0</v>
      </c>
      <c r="AF265" s="17" t="b">
        <f t="shared" si="9"/>
        <v>0</v>
      </c>
      <c r="AG265" s="17" t="e">
        <f t="shared" si="9"/>
        <v>#VALUE!</v>
      </c>
      <c r="AH265" s="17" t="e">
        <f t="shared" si="8"/>
        <v>#VALUE!</v>
      </c>
      <c r="AI265" s="17" t="b">
        <f t="shared" si="8"/>
        <v>0</v>
      </c>
      <c r="AJ265" s="17" t="b">
        <f t="shared" si="8"/>
        <v>0</v>
      </c>
      <c r="AK265" s="17" t="b">
        <f t="shared" si="8"/>
        <v>0</v>
      </c>
      <c r="AL265" s="17" t="b">
        <f t="shared" si="8"/>
        <v>0</v>
      </c>
      <c r="AN265" s="17" t="e">
        <f>ROUND(#REF!,1)=ROUND(Y265,1)</f>
        <v>#REF!</v>
      </c>
      <c r="AO265" s="17" t="e">
        <f>AC265=#REF!</f>
        <v>#REF!</v>
      </c>
      <c r="AP265" s="17" t="e">
        <f>AD265=#REF!</f>
        <v>#REF!</v>
      </c>
    </row>
    <row r="266" spans="1:42" s="17" customFormat="1">
      <c r="A266" s="9"/>
      <c r="B266" s="9"/>
      <c r="C266" s="10" t="s">
        <v>28</v>
      </c>
      <c r="D266" s="11">
        <v>52.254793130230503</v>
      </c>
      <c r="E266" s="11">
        <v>51.8462378078803</v>
      </c>
      <c r="F266" s="11">
        <v>50.646343848102902</v>
      </c>
      <c r="G266" s="11">
        <v>49.236510631695801</v>
      </c>
      <c r="H266" s="11">
        <v>50.349102423108299</v>
      </c>
      <c r="I266" s="11">
        <v>49.7407725432898</v>
      </c>
      <c r="J266" s="11">
        <v>50.490731796650998</v>
      </c>
      <c r="K266" s="11">
        <v>49.026877862706201</v>
      </c>
      <c r="L266" s="12"/>
      <c r="M266" s="13"/>
      <c r="N266" s="14">
        <v>0.8</v>
      </c>
      <c r="O266" s="14">
        <v>0.51</v>
      </c>
      <c r="P266" s="14">
        <v>-0.5</v>
      </c>
      <c r="Q266" s="14">
        <v>2.11</v>
      </c>
      <c r="R266" s="31" t="s">
        <v>23</v>
      </c>
      <c r="S266" s="31" t="s">
        <v>23</v>
      </c>
      <c r="T266" s="16">
        <v>942.03170633635705</v>
      </c>
      <c r="U266" s="16">
        <v>938.11097016644601</v>
      </c>
      <c r="V266" s="16">
        <v>982.54964076282897</v>
      </c>
      <c r="W266" s="16">
        <v>956.51438710139803</v>
      </c>
      <c r="Y266" s="17">
        <v>0.8</v>
      </c>
      <c r="Z266" s="17">
        <v>0.51</v>
      </c>
      <c r="AA266" s="17">
        <v>-0.5</v>
      </c>
      <c r="AB266" s="17">
        <v>2.11</v>
      </c>
      <c r="AC266" s="17" t="s">
        <v>23</v>
      </c>
      <c r="AD266" s="17" t="s">
        <v>23</v>
      </c>
      <c r="AE266" s="17" t="b">
        <f t="shared" si="9"/>
        <v>0</v>
      </c>
      <c r="AF266" s="17" t="b">
        <f t="shared" si="9"/>
        <v>0</v>
      </c>
      <c r="AG266" s="17" t="e">
        <f t="shared" si="9"/>
        <v>#VALUE!</v>
      </c>
      <c r="AH266" s="17" t="e">
        <f t="shared" si="8"/>
        <v>#VALUE!</v>
      </c>
      <c r="AI266" s="17" t="b">
        <f t="shared" si="8"/>
        <v>0</v>
      </c>
      <c r="AJ266" s="17" t="b">
        <f t="shared" si="8"/>
        <v>0</v>
      </c>
      <c r="AK266" s="17" t="b">
        <f t="shared" si="8"/>
        <v>0</v>
      </c>
      <c r="AL266" s="17" t="b">
        <f t="shared" si="8"/>
        <v>0</v>
      </c>
      <c r="AN266" s="17" t="e">
        <f>ROUND(#REF!,1)=ROUND(Y266,1)</f>
        <v>#REF!</v>
      </c>
      <c r="AO266" s="17" t="e">
        <f>AC266=#REF!</f>
        <v>#REF!</v>
      </c>
      <c r="AP266" s="17" t="e">
        <f>AD266=#REF!</f>
        <v>#REF!</v>
      </c>
    </row>
    <row r="267" spans="1:42" s="17" customFormat="1">
      <c r="A267" s="9"/>
      <c r="B267" s="18"/>
      <c r="C267" s="19" t="s">
        <v>29</v>
      </c>
      <c r="D267" s="20">
        <v>55.926587720854798</v>
      </c>
      <c r="E267" s="20">
        <v>52.896983268825302</v>
      </c>
      <c r="F267" s="20">
        <v>49.534215325193799</v>
      </c>
      <c r="G267" s="20">
        <v>49.223398754351201</v>
      </c>
      <c r="H267" s="20">
        <v>51.744533050945698</v>
      </c>
      <c r="I267" s="20">
        <v>53.200724432780603</v>
      </c>
      <c r="J267" s="20">
        <v>54.729715139895198</v>
      </c>
      <c r="K267" s="20">
        <v>50.552493664429299</v>
      </c>
      <c r="L267" s="21"/>
      <c r="M267" s="22"/>
      <c r="N267" s="23">
        <v>1.24</v>
      </c>
      <c r="O267" s="23">
        <v>0.54</v>
      </c>
      <c r="P267" s="23">
        <v>-0.15</v>
      </c>
      <c r="Q267" s="23">
        <v>2.63</v>
      </c>
      <c r="R267" s="32" t="s">
        <v>23</v>
      </c>
      <c r="S267" s="32" t="s">
        <v>23</v>
      </c>
      <c r="T267" s="16">
        <v>815.49384088290401</v>
      </c>
      <c r="U267" s="16">
        <v>878.87596762953604</v>
      </c>
      <c r="V267" s="16">
        <v>946.27677476878705</v>
      </c>
      <c r="W267" s="16">
        <v>821.47802204697598</v>
      </c>
      <c r="Y267" s="17">
        <v>1.2</v>
      </c>
      <c r="Z267" s="17">
        <v>1.35</v>
      </c>
      <c r="AA267" s="17">
        <v>-2.29</v>
      </c>
      <c r="AB267" s="17">
        <v>4.6900000000000004</v>
      </c>
      <c r="AC267" s="17" t="s">
        <v>23</v>
      </c>
      <c r="AD267" s="17" t="s">
        <v>23</v>
      </c>
      <c r="AE267" s="17" t="b">
        <f t="shared" si="9"/>
        <v>0</v>
      </c>
      <c r="AF267" s="17" t="b">
        <f t="shared" si="9"/>
        <v>0</v>
      </c>
      <c r="AG267" s="17" t="e">
        <f t="shared" si="9"/>
        <v>#VALUE!</v>
      </c>
      <c r="AH267" s="17" t="e">
        <f t="shared" si="8"/>
        <v>#VALUE!</v>
      </c>
      <c r="AI267" s="17" t="b">
        <f t="shared" si="8"/>
        <v>0</v>
      </c>
      <c r="AJ267" s="17" t="b">
        <f t="shared" si="8"/>
        <v>0</v>
      </c>
      <c r="AK267" s="17" t="b">
        <f t="shared" si="8"/>
        <v>0</v>
      </c>
      <c r="AL267" s="17" t="b">
        <f t="shared" si="8"/>
        <v>0</v>
      </c>
      <c r="AN267" s="17" t="e">
        <f>ROUND(#REF!,1)=ROUND(Y267,1)</f>
        <v>#REF!</v>
      </c>
      <c r="AO267" s="17" t="e">
        <f>AC267=#REF!</f>
        <v>#REF!</v>
      </c>
      <c r="AP267" s="17" t="e">
        <f>AD267=#REF!</f>
        <v>#REF!</v>
      </c>
    </row>
    <row r="268" spans="1:42" s="17" customFormat="1">
      <c r="A268" s="9"/>
      <c r="B268" s="24" t="s">
        <v>33</v>
      </c>
      <c r="C268" s="25" t="s">
        <v>21</v>
      </c>
      <c r="D268" s="26">
        <v>38.359700413116599</v>
      </c>
      <c r="E268" s="26">
        <v>37.953547233594797</v>
      </c>
      <c r="F268" s="26">
        <v>35.247590122131598</v>
      </c>
      <c r="G268" s="26">
        <v>32.576441096699703</v>
      </c>
      <c r="H268" s="26">
        <v>36.570344364705697</v>
      </c>
      <c r="I268" s="26">
        <v>33.161325779280801</v>
      </c>
      <c r="J268" s="26">
        <v>35.533496969352903</v>
      </c>
      <c r="K268" s="26">
        <v>35.332323712128002</v>
      </c>
      <c r="L268" s="27"/>
      <c r="M268" s="28"/>
      <c r="N268" s="29">
        <v>0.28000000000000003</v>
      </c>
      <c r="O268" s="29">
        <v>0.51</v>
      </c>
      <c r="P268" s="29">
        <v>-1.05</v>
      </c>
      <c r="Q268" s="29">
        <v>1.61</v>
      </c>
      <c r="R268" s="30" t="s">
        <v>23</v>
      </c>
      <c r="S268" s="30" t="s">
        <v>25</v>
      </c>
      <c r="T268" s="16">
        <v>950.09754659505302</v>
      </c>
      <c r="U268" s="16">
        <v>832.01766380215599</v>
      </c>
      <c r="V268" s="16">
        <v>936.66298011214303</v>
      </c>
      <c r="W268" s="16">
        <v>974.46548798049105</v>
      </c>
      <c r="Y268" s="17">
        <v>0.27</v>
      </c>
      <c r="Z268" s="17">
        <v>1.1499999999999999</v>
      </c>
      <c r="AA268" s="17">
        <v>-2.69</v>
      </c>
      <c r="AB268" s="17">
        <v>3.23</v>
      </c>
      <c r="AC268" s="17" t="s">
        <v>23</v>
      </c>
      <c r="AD268" s="17" t="s">
        <v>23</v>
      </c>
      <c r="AE268" s="17" t="b">
        <f t="shared" si="9"/>
        <v>0</v>
      </c>
      <c r="AF268" s="17" t="b">
        <f t="shared" si="9"/>
        <v>0</v>
      </c>
      <c r="AG268" s="17" t="e">
        <f t="shared" si="9"/>
        <v>#VALUE!</v>
      </c>
      <c r="AH268" s="17" t="e">
        <f t="shared" si="8"/>
        <v>#VALUE!</v>
      </c>
      <c r="AI268" s="17" t="b">
        <f t="shared" si="8"/>
        <v>0</v>
      </c>
      <c r="AJ268" s="17" t="b">
        <f t="shared" si="8"/>
        <v>0</v>
      </c>
      <c r="AK268" s="17" t="b">
        <f t="shared" si="8"/>
        <v>0</v>
      </c>
      <c r="AL268" s="17" t="b">
        <f t="shared" si="8"/>
        <v>0</v>
      </c>
      <c r="AN268" s="17" t="e">
        <f>ROUND(#REF!,1)=ROUND(Y268,1)</f>
        <v>#REF!</v>
      </c>
      <c r="AO268" s="17" t="e">
        <f>AC268=#REF!</f>
        <v>#REF!</v>
      </c>
      <c r="AP268" s="17" t="e">
        <f>AD268=#REF!</f>
        <v>#REF!</v>
      </c>
    </row>
    <row r="269" spans="1:42" s="17" customFormat="1">
      <c r="A269" s="9"/>
      <c r="B269" s="9"/>
      <c r="C269" s="10" t="s">
        <v>24</v>
      </c>
      <c r="D269" s="11">
        <v>22.776835842160001</v>
      </c>
      <c r="E269" s="11">
        <v>20.653670821950499</v>
      </c>
      <c r="F269" s="11">
        <v>19.7024742602214</v>
      </c>
      <c r="G269" s="11">
        <v>13.445820736595101</v>
      </c>
      <c r="H269" s="11">
        <v>17.665617279318699</v>
      </c>
      <c r="I269" s="11">
        <v>16.379489838159799</v>
      </c>
      <c r="J269" s="11">
        <v>13.1213598855126</v>
      </c>
      <c r="K269" s="11">
        <v>14.5906534176333</v>
      </c>
      <c r="L269" s="12"/>
      <c r="M269" s="13"/>
      <c r="N269" s="14">
        <v>-5.04</v>
      </c>
      <c r="O269" s="14">
        <v>0.83</v>
      </c>
      <c r="P269" s="14">
        <v>-7.18</v>
      </c>
      <c r="Q269" s="14">
        <v>-2.9</v>
      </c>
      <c r="R269" s="31" t="s">
        <v>22</v>
      </c>
      <c r="S269" s="31" t="s">
        <v>23</v>
      </c>
      <c r="T269" s="16">
        <v>369.74136965614099</v>
      </c>
      <c r="U269" s="16">
        <v>346.91759477222502</v>
      </c>
      <c r="V269" s="16">
        <v>274.236421607213</v>
      </c>
      <c r="W269" s="16">
        <v>324.49613200816401</v>
      </c>
      <c r="Y269" s="17">
        <v>-4.8899999999999997</v>
      </c>
      <c r="Z269" s="17">
        <v>1.93</v>
      </c>
      <c r="AA269" s="17">
        <v>-9.8800000000000008</v>
      </c>
      <c r="AB269" s="17">
        <v>0.09</v>
      </c>
      <c r="AC269" s="17" t="s">
        <v>23</v>
      </c>
      <c r="AD269" s="17" t="s">
        <v>23</v>
      </c>
      <c r="AE269" s="17" t="b">
        <f t="shared" si="9"/>
        <v>0</v>
      </c>
      <c r="AF269" s="17" t="b">
        <f t="shared" si="9"/>
        <v>0</v>
      </c>
      <c r="AG269" s="17" t="e">
        <f t="shared" si="9"/>
        <v>#VALUE!</v>
      </c>
      <c r="AH269" s="17" t="e">
        <f t="shared" si="8"/>
        <v>#VALUE!</v>
      </c>
      <c r="AI269" s="17" t="b">
        <f t="shared" si="8"/>
        <v>0</v>
      </c>
      <c r="AJ269" s="17" t="b">
        <f t="shared" si="8"/>
        <v>0</v>
      </c>
      <c r="AK269" s="17" t="b">
        <f t="shared" si="8"/>
        <v>0</v>
      </c>
      <c r="AL269" s="17" t="b">
        <f t="shared" si="8"/>
        <v>0</v>
      </c>
      <c r="AN269" s="17" t="e">
        <f>ROUND(#REF!,1)=ROUND(Y269,1)</f>
        <v>#REF!</v>
      </c>
      <c r="AO269" s="17" t="e">
        <f>AC269=#REF!</f>
        <v>#REF!</v>
      </c>
      <c r="AP269" s="17" t="e">
        <f>AD269=#REF!</f>
        <v>#REF!</v>
      </c>
    </row>
    <row r="270" spans="1:42" s="17" customFormat="1">
      <c r="A270" s="9"/>
      <c r="B270" s="9"/>
      <c r="C270" s="10" t="s">
        <v>26</v>
      </c>
      <c r="D270" s="11">
        <v>33.704339850581299</v>
      </c>
      <c r="E270" s="11">
        <v>34.003425827855999</v>
      </c>
      <c r="F270" s="11">
        <v>31.6224663053497</v>
      </c>
      <c r="G270" s="11">
        <v>32.585470709689702</v>
      </c>
      <c r="H270" s="11">
        <v>29.638149187473498</v>
      </c>
      <c r="I270" s="11">
        <v>31.359451206502399</v>
      </c>
      <c r="J270" s="11">
        <v>27.573951092597099</v>
      </c>
      <c r="K270" s="11">
        <v>31.406170658950099</v>
      </c>
      <c r="L270" s="12"/>
      <c r="M270" s="13"/>
      <c r="N270" s="14">
        <v>-0.51</v>
      </c>
      <c r="O270" s="14">
        <v>0.73</v>
      </c>
      <c r="P270" s="14">
        <v>-2.38</v>
      </c>
      <c r="Q270" s="14">
        <v>1.36</v>
      </c>
      <c r="R270" s="31" t="s">
        <v>23</v>
      </c>
      <c r="S270" s="31" t="s">
        <v>23</v>
      </c>
      <c r="T270" s="16">
        <v>422.64000741337298</v>
      </c>
      <c r="U270" s="16">
        <v>466.94222846482103</v>
      </c>
      <c r="V270" s="16">
        <v>395.96193768969403</v>
      </c>
      <c r="W270" s="16">
        <v>493.70500275869603</v>
      </c>
      <c r="Y270" s="17">
        <v>-0.5</v>
      </c>
      <c r="Z270" s="17">
        <v>1.04</v>
      </c>
      <c r="AA270" s="17">
        <v>-3.18</v>
      </c>
      <c r="AB270" s="17">
        <v>2.17</v>
      </c>
      <c r="AC270" s="17" t="s">
        <v>23</v>
      </c>
      <c r="AD270" s="17" t="s">
        <v>23</v>
      </c>
      <c r="AE270" s="17" t="b">
        <f t="shared" si="9"/>
        <v>0</v>
      </c>
      <c r="AF270" s="17" t="b">
        <f t="shared" si="9"/>
        <v>0</v>
      </c>
      <c r="AG270" s="17" t="e">
        <f t="shared" si="9"/>
        <v>#VALUE!</v>
      </c>
      <c r="AH270" s="17" t="e">
        <f t="shared" si="8"/>
        <v>#VALUE!</v>
      </c>
      <c r="AI270" s="17" t="b">
        <f t="shared" si="8"/>
        <v>0</v>
      </c>
      <c r="AJ270" s="17" t="b">
        <f t="shared" si="8"/>
        <v>0</v>
      </c>
      <c r="AK270" s="17" t="b">
        <f t="shared" si="8"/>
        <v>0</v>
      </c>
      <c r="AL270" s="17" t="b">
        <f t="shared" si="8"/>
        <v>0</v>
      </c>
      <c r="AN270" s="17" t="e">
        <f>ROUND(#REF!,1)=ROUND(Y270,1)</f>
        <v>#REF!</v>
      </c>
      <c r="AO270" s="17" t="e">
        <f>AC270=#REF!</f>
        <v>#REF!</v>
      </c>
      <c r="AP270" s="17" t="e">
        <f>AD270=#REF!</f>
        <v>#REF!</v>
      </c>
    </row>
    <row r="271" spans="1:42" s="17" customFormat="1">
      <c r="A271" s="9"/>
      <c r="B271" s="9"/>
      <c r="C271" s="10" t="s">
        <v>27</v>
      </c>
      <c r="D271" s="11">
        <v>35.011712187331099</v>
      </c>
      <c r="E271" s="11">
        <v>32.583310463779902</v>
      </c>
      <c r="F271" s="11">
        <v>26.416743757005701</v>
      </c>
      <c r="G271" s="11">
        <v>28.4599403859742</v>
      </c>
      <c r="H271" s="11">
        <v>22.759110586538899</v>
      </c>
      <c r="I271" s="11">
        <v>27.602195227098601</v>
      </c>
      <c r="J271" s="11">
        <v>29.743704742385301</v>
      </c>
      <c r="K271" s="11">
        <v>25.805507040083199</v>
      </c>
      <c r="L271" s="12"/>
      <c r="M271" s="13"/>
      <c r="N271" s="14">
        <v>-2.4900000000000002</v>
      </c>
      <c r="O271" s="14">
        <v>0.9</v>
      </c>
      <c r="P271" s="14">
        <v>-4.8099999999999996</v>
      </c>
      <c r="Q271" s="14">
        <v>-0.17</v>
      </c>
      <c r="R271" s="31" t="s">
        <v>23</v>
      </c>
      <c r="S271" s="31" t="s">
        <v>25</v>
      </c>
      <c r="T271" s="16">
        <v>221.901328218754</v>
      </c>
      <c r="U271" s="16">
        <v>292.58326940724498</v>
      </c>
      <c r="V271" s="16">
        <v>330.15512264047601</v>
      </c>
      <c r="W271" s="16">
        <v>280.50586152570401</v>
      </c>
      <c r="Y271" s="17">
        <v>-2.34</v>
      </c>
      <c r="Z271" s="17">
        <v>2.17</v>
      </c>
      <c r="AA271" s="17">
        <v>-7.95</v>
      </c>
      <c r="AB271" s="17">
        <v>3.26</v>
      </c>
      <c r="AC271" s="17" t="s">
        <v>23</v>
      </c>
      <c r="AD271" s="17" t="s">
        <v>23</v>
      </c>
      <c r="AE271" s="17" t="b">
        <f t="shared" si="9"/>
        <v>0</v>
      </c>
      <c r="AF271" s="17" t="b">
        <f t="shared" si="9"/>
        <v>0</v>
      </c>
      <c r="AG271" s="17" t="e">
        <f t="shared" si="9"/>
        <v>#VALUE!</v>
      </c>
      <c r="AH271" s="17" t="e">
        <f t="shared" si="8"/>
        <v>#VALUE!</v>
      </c>
      <c r="AI271" s="17" t="b">
        <f t="shared" si="8"/>
        <v>0</v>
      </c>
      <c r="AJ271" s="17" t="b">
        <f t="shared" si="8"/>
        <v>0</v>
      </c>
      <c r="AK271" s="17" t="b">
        <f t="shared" si="8"/>
        <v>0</v>
      </c>
      <c r="AL271" s="17" t="b">
        <f t="shared" si="8"/>
        <v>0</v>
      </c>
      <c r="AN271" s="17" t="e">
        <f>ROUND(#REF!,1)=ROUND(Y271,1)</f>
        <v>#REF!</v>
      </c>
      <c r="AO271" s="17" t="e">
        <f>AC271=#REF!</f>
        <v>#REF!</v>
      </c>
      <c r="AP271" s="17" t="e">
        <f>AD271=#REF!</f>
        <v>#REF!</v>
      </c>
    </row>
    <row r="272" spans="1:42" s="17" customFormat="1">
      <c r="A272" s="9"/>
      <c r="B272" s="9"/>
      <c r="C272" s="10" t="s">
        <v>28</v>
      </c>
      <c r="D272" s="11">
        <v>33.2970480768832</v>
      </c>
      <c r="E272" s="11">
        <v>29.6688312073681</v>
      </c>
      <c r="F272" s="11">
        <v>31.423138467305701</v>
      </c>
      <c r="G272" s="11">
        <v>30.1121896943996</v>
      </c>
      <c r="H272" s="11">
        <v>28.908454336321899</v>
      </c>
      <c r="I272" s="11">
        <v>28.183178369473001</v>
      </c>
      <c r="J272" s="11">
        <v>26.106562723942101</v>
      </c>
      <c r="K272" s="11">
        <v>27.6973288251314</v>
      </c>
      <c r="L272" s="12"/>
      <c r="M272" s="13"/>
      <c r="N272" s="14">
        <v>-1.91</v>
      </c>
      <c r="O272" s="14">
        <v>0.8</v>
      </c>
      <c r="P272" s="14">
        <v>-3.98</v>
      </c>
      <c r="Q272" s="14">
        <v>0.16</v>
      </c>
      <c r="R272" s="31" t="s">
        <v>23</v>
      </c>
      <c r="S272" s="31" t="s">
        <v>23</v>
      </c>
      <c r="T272" s="16">
        <v>369.73913096155701</v>
      </c>
      <c r="U272" s="16">
        <v>362.43567383142198</v>
      </c>
      <c r="V272" s="16">
        <v>330.24801845786698</v>
      </c>
      <c r="W272" s="16">
        <v>366.98960693299</v>
      </c>
      <c r="Y272" s="17">
        <v>-1.91</v>
      </c>
      <c r="Z272" s="17">
        <v>0.8</v>
      </c>
      <c r="AA272" s="17">
        <v>-3.98</v>
      </c>
      <c r="AB272" s="17">
        <v>0.16</v>
      </c>
      <c r="AC272" s="17" t="s">
        <v>23</v>
      </c>
      <c r="AD272" s="17" t="s">
        <v>23</v>
      </c>
      <c r="AE272" s="17" t="b">
        <f t="shared" si="9"/>
        <v>0</v>
      </c>
      <c r="AF272" s="17" t="b">
        <f t="shared" si="9"/>
        <v>0</v>
      </c>
      <c r="AG272" s="17" t="e">
        <f t="shared" si="9"/>
        <v>#VALUE!</v>
      </c>
      <c r="AH272" s="17" t="e">
        <f t="shared" si="9"/>
        <v>#VALUE!</v>
      </c>
      <c r="AI272" s="17" t="b">
        <f t="shared" si="9"/>
        <v>0</v>
      </c>
      <c r="AJ272" s="17" t="b">
        <f t="shared" si="9"/>
        <v>0</v>
      </c>
      <c r="AK272" s="17" t="b">
        <f t="shared" si="9"/>
        <v>0</v>
      </c>
      <c r="AL272" s="17" t="b">
        <f t="shared" si="9"/>
        <v>0</v>
      </c>
      <c r="AN272" s="17" t="e">
        <f>ROUND(#REF!,1)=ROUND(Y272,1)</f>
        <v>#REF!</v>
      </c>
      <c r="AO272" s="17" t="e">
        <f>AC272=#REF!</f>
        <v>#REF!</v>
      </c>
      <c r="AP272" s="17" t="e">
        <f>AD272=#REF!</f>
        <v>#REF!</v>
      </c>
    </row>
    <row r="273" spans="1:42" s="17" customFormat="1">
      <c r="A273" s="9"/>
      <c r="B273" s="18"/>
      <c r="C273" s="19" t="s">
        <v>29</v>
      </c>
      <c r="D273" s="20">
        <v>27.7561090344152</v>
      </c>
      <c r="E273" s="20">
        <v>31.080652361114598</v>
      </c>
      <c r="F273" s="20">
        <v>29.848090954064698</v>
      </c>
      <c r="G273" s="20">
        <v>24.463028446987298</v>
      </c>
      <c r="H273" s="20">
        <v>26.715821749047301</v>
      </c>
      <c r="I273" s="20">
        <v>20.9136700651048</v>
      </c>
      <c r="J273" s="20">
        <v>25.729795942558201</v>
      </c>
      <c r="K273" s="20">
        <v>23.035196300037398</v>
      </c>
      <c r="L273" s="21"/>
      <c r="M273" s="22"/>
      <c r="N273" s="23">
        <v>-3.48</v>
      </c>
      <c r="O273" s="23">
        <v>1.1000000000000001</v>
      </c>
      <c r="P273" s="23">
        <v>-6.33</v>
      </c>
      <c r="Q273" s="23">
        <v>-0.63</v>
      </c>
      <c r="R273" s="32" t="s">
        <v>23</v>
      </c>
      <c r="S273" s="32" t="s">
        <v>23</v>
      </c>
      <c r="T273" s="16">
        <v>206.246143902645</v>
      </c>
      <c r="U273" s="16">
        <v>151.41497127135801</v>
      </c>
      <c r="V273" s="16">
        <v>199.920514473677</v>
      </c>
      <c r="W273" s="16">
        <v>176.219251695286</v>
      </c>
      <c r="Y273" s="17">
        <v>-3.49</v>
      </c>
      <c r="Z273" s="17">
        <v>1.75</v>
      </c>
      <c r="AA273" s="17">
        <v>-8</v>
      </c>
      <c r="AB273" s="17">
        <v>1.03</v>
      </c>
      <c r="AC273" s="17" t="s">
        <v>23</v>
      </c>
      <c r="AD273" s="17" t="s">
        <v>23</v>
      </c>
      <c r="AE273" s="17" t="b">
        <f t="shared" si="9"/>
        <v>0</v>
      </c>
      <c r="AF273" s="17" t="b">
        <f t="shared" si="9"/>
        <v>0</v>
      </c>
      <c r="AG273" s="17" t="e">
        <f t="shared" si="9"/>
        <v>#VALUE!</v>
      </c>
      <c r="AH273" s="17" t="e">
        <f t="shared" si="9"/>
        <v>#VALUE!</v>
      </c>
      <c r="AI273" s="17" t="b">
        <f t="shared" si="9"/>
        <v>0</v>
      </c>
      <c r="AJ273" s="17" t="b">
        <f t="shared" si="9"/>
        <v>0</v>
      </c>
      <c r="AK273" s="17" t="b">
        <f t="shared" si="9"/>
        <v>0</v>
      </c>
      <c r="AL273" s="17" t="b">
        <f t="shared" si="9"/>
        <v>0</v>
      </c>
      <c r="AN273" s="17" t="e">
        <f>ROUND(#REF!,1)=ROUND(Y273,1)</f>
        <v>#REF!</v>
      </c>
      <c r="AO273" s="17" t="e">
        <f>AC273=#REF!</f>
        <v>#REF!</v>
      </c>
      <c r="AP273" s="17" t="e">
        <f>AD273=#REF!</f>
        <v>#REF!</v>
      </c>
    </row>
    <row r="274" spans="1:42" s="17" customFormat="1">
      <c r="A274" s="9"/>
      <c r="B274" s="24" t="s">
        <v>34</v>
      </c>
      <c r="C274" s="25" t="s">
        <v>21</v>
      </c>
      <c r="D274" s="26">
        <v>44.285702634364398</v>
      </c>
      <c r="E274" s="26">
        <v>41.234899146091003</v>
      </c>
      <c r="F274" s="26">
        <v>39.497677024975197</v>
      </c>
      <c r="G274" s="26">
        <v>38.252640111090898</v>
      </c>
      <c r="H274" s="26">
        <v>37.902604510421298</v>
      </c>
      <c r="I274" s="26">
        <v>40.448390964427702</v>
      </c>
      <c r="J274" s="26">
        <v>41.332729780389897</v>
      </c>
      <c r="K274" s="26">
        <v>39.910962723196498</v>
      </c>
      <c r="L274" s="27"/>
      <c r="M274" s="28"/>
      <c r="N274" s="29">
        <v>2.73</v>
      </c>
      <c r="O274" s="29">
        <v>0.52</v>
      </c>
      <c r="P274" s="29">
        <v>1.39</v>
      </c>
      <c r="Q274" s="29">
        <v>4.07</v>
      </c>
      <c r="R274" s="30" t="s">
        <v>22</v>
      </c>
      <c r="S274" s="30" t="s">
        <v>25</v>
      </c>
      <c r="T274" s="16">
        <v>813.01086674853696</v>
      </c>
      <c r="U274" s="16">
        <v>938.40267037472199</v>
      </c>
      <c r="V274" s="16">
        <v>1003.97200636567</v>
      </c>
      <c r="W274" s="16">
        <v>998.57228733437603</v>
      </c>
      <c r="Y274" s="17">
        <v>2.63</v>
      </c>
      <c r="Z274" s="17">
        <v>1.0900000000000001</v>
      </c>
      <c r="AA274" s="17">
        <v>-0.18</v>
      </c>
      <c r="AB274" s="17">
        <v>5.43</v>
      </c>
      <c r="AC274" s="17" t="s">
        <v>23</v>
      </c>
      <c r="AD274" s="17" t="s">
        <v>23</v>
      </c>
      <c r="AE274" s="17" t="b">
        <f t="shared" si="9"/>
        <v>0</v>
      </c>
      <c r="AF274" s="17" t="b">
        <f t="shared" si="9"/>
        <v>0</v>
      </c>
      <c r="AG274" s="17" t="e">
        <f t="shared" si="9"/>
        <v>#VALUE!</v>
      </c>
      <c r="AH274" s="17" t="e">
        <f t="shared" si="9"/>
        <v>#VALUE!</v>
      </c>
      <c r="AI274" s="17" t="b">
        <f t="shared" si="9"/>
        <v>0</v>
      </c>
      <c r="AJ274" s="17" t="b">
        <f t="shared" si="9"/>
        <v>0</v>
      </c>
      <c r="AK274" s="17" t="b">
        <f t="shared" si="9"/>
        <v>0</v>
      </c>
      <c r="AL274" s="17" t="b">
        <f t="shared" si="9"/>
        <v>0</v>
      </c>
      <c r="AN274" s="17" t="e">
        <f>ROUND(#REF!,1)=ROUND(Y274,1)</f>
        <v>#REF!</v>
      </c>
      <c r="AO274" s="17" t="e">
        <f>AC274=#REF!</f>
        <v>#REF!</v>
      </c>
      <c r="AP274" s="17" t="e">
        <f>AD274=#REF!</f>
        <v>#REF!</v>
      </c>
    </row>
    <row r="275" spans="1:42" s="17" customFormat="1">
      <c r="A275" s="9"/>
      <c r="B275" s="9"/>
      <c r="C275" s="10" t="s">
        <v>24</v>
      </c>
      <c r="D275" s="11">
        <v>35.3140618378713</v>
      </c>
      <c r="E275" s="11">
        <v>30.614475439527901</v>
      </c>
      <c r="F275" s="11">
        <v>33.915160731627203</v>
      </c>
      <c r="G275" s="11">
        <v>31.171710479909802</v>
      </c>
      <c r="H275" s="11">
        <v>31.455853381077301</v>
      </c>
      <c r="I275" s="11">
        <v>32.618782782712799</v>
      </c>
      <c r="J275" s="11">
        <v>34.643210975837398</v>
      </c>
      <c r="K275" s="11">
        <v>28.040048253110999</v>
      </c>
      <c r="L275" s="12"/>
      <c r="M275" s="13"/>
      <c r="N275" s="14">
        <v>2.99</v>
      </c>
      <c r="O275" s="14">
        <v>0.85</v>
      </c>
      <c r="P275" s="14">
        <v>0.81</v>
      </c>
      <c r="Q275" s="14">
        <v>5.17</v>
      </c>
      <c r="R275" s="31" t="s">
        <v>23</v>
      </c>
      <c r="S275" s="31" t="s">
        <v>23</v>
      </c>
      <c r="T275" s="16">
        <v>332.17381170417599</v>
      </c>
      <c r="U275" s="16">
        <v>367.28749413334702</v>
      </c>
      <c r="V275" s="16">
        <v>420.56858124666599</v>
      </c>
      <c r="W275" s="16">
        <v>324.423358288494</v>
      </c>
      <c r="Y275" s="17">
        <v>2.98</v>
      </c>
      <c r="Z275" s="17">
        <v>1.46</v>
      </c>
      <c r="AA275" s="17">
        <v>-0.78</v>
      </c>
      <c r="AB275" s="17">
        <v>6.75</v>
      </c>
      <c r="AC275" s="17" t="s">
        <v>23</v>
      </c>
      <c r="AD275" s="17" t="s">
        <v>23</v>
      </c>
      <c r="AE275" s="17" t="b">
        <f t="shared" si="9"/>
        <v>0</v>
      </c>
      <c r="AF275" s="17" t="b">
        <f t="shared" si="9"/>
        <v>0</v>
      </c>
      <c r="AG275" s="17" t="e">
        <f t="shared" si="9"/>
        <v>#VALUE!</v>
      </c>
      <c r="AH275" s="17" t="e">
        <f t="shared" si="9"/>
        <v>#VALUE!</v>
      </c>
      <c r="AI275" s="17" t="b">
        <f t="shared" si="9"/>
        <v>0</v>
      </c>
      <c r="AJ275" s="17" t="b">
        <f t="shared" si="9"/>
        <v>0</v>
      </c>
      <c r="AK275" s="17" t="b">
        <f t="shared" si="9"/>
        <v>0</v>
      </c>
      <c r="AL275" s="17" t="b">
        <f t="shared" si="9"/>
        <v>0</v>
      </c>
      <c r="AN275" s="17" t="e">
        <f>ROUND(#REF!,1)=ROUND(Y275,1)</f>
        <v>#REF!</v>
      </c>
      <c r="AO275" s="17" t="e">
        <f>AC275=#REF!</f>
        <v>#REF!</v>
      </c>
      <c r="AP275" s="17" t="e">
        <f>AD275=#REF!</f>
        <v>#REF!</v>
      </c>
    </row>
    <row r="276" spans="1:42" s="17" customFormat="1">
      <c r="A276" s="9"/>
      <c r="B276" s="9"/>
      <c r="C276" s="10" t="s">
        <v>26</v>
      </c>
      <c r="D276" s="11">
        <v>43.3264601796525</v>
      </c>
      <c r="E276" s="11">
        <v>42.6480998739531</v>
      </c>
      <c r="F276" s="11">
        <v>41.600288781926103</v>
      </c>
      <c r="G276" s="11">
        <v>43.182859526660899</v>
      </c>
      <c r="H276" s="11">
        <v>43.335300655851498</v>
      </c>
      <c r="I276" s="11">
        <v>39.8371158662802</v>
      </c>
      <c r="J276" s="11">
        <v>40.748180687774202</v>
      </c>
      <c r="K276" s="11">
        <v>40.126810540085003</v>
      </c>
      <c r="L276" s="12"/>
      <c r="M276" s="13"/>
      <c r="N276" s="14">
        <v>0.83</v>
      </c>
      <c r="O276" s="14">
        <v>0.56000000000000005</v>
      </c>
      <c r="P276" s="14">
        <v>-0.61</v>
      </c>
      <c r="Q276" s="14">
        <v>2.27</v>
      </c>
      <c r="R276" s="31" t="s">
        <v>23</v>
      </c>
      <c r="S276" s="31" t="s">
        <v>23</v>
      </c>
      <c r="T276" s="16">
        <v>827.70424252676298</v>
      </c>
      <c r="U276" s="16">
        <v>735.39315889153204</v>
      </c>
      <c r="V276" s="16">
        <v>780.73514197775296</v>
      </c>
      <c r="W276" s="16">
        <v>784.88041416406304</v>
      </c>
      <c r="Y276" s="17">
        <v>0.83</v>
      </c>
      <c r="Z276" s="17">
        <v>0.61</v>
      </c>
      <c r="AA276" s="17">
        <v>-0.73</v>
      </c>
      <c r="AB276" s="17">
        <v>2.4</v>
      </c>
      <c r="AC276" s="17" t="s">
        <v>23</v>
      </c>
      <c r="AD276" s="17" t="s">
        <v>23</v>
      </c>
      <c r="AE276" s="17" t="b">
        <f t="shared" si="9"/>
        <v>0</v>
      </c>
      <c r="AF276" s="17" t="b">
        <f t="shared" si="9"/>
        <v>0</v>
      </c>
      <c r="AG276" s="17" t="e">
        <f t="shared" si="9"/>
        <v>#VALUE!</v>
      </c>
      <c r="AH276" s="17" t="e">
        <f t="shared" si="9"/>
        <v>#VALUE!</v>
      </c>
      <c r="AI276" s="17" t="b">
        <f t="shared" si="9"/>
        <v>0</v>
      </c>
      <c r="AJ276" s="17" t="b">
        <f t="shared" si="9"/>
        <v>0</v>
      </c>
      <c r="AK276" s="17" t="b">
        <f t="shared" si="9"/>
        <v>0</v>
      </c>
      <c r="AL276" s="17" t="b">
        <f t="shared" si="9"/>
        <v>0</v>
      </c>
      <c r="AN276" s="17" t="e">
        <f>ROUND(#REF!,1)=ROUND(Y276,1)</f>
        <v>#REF!</v>
      </c>
      <c r="AO276" s="17" t="e">
        <f>AC276=#REF!</f>
        <v>#REF!</v>
      </c>
      <c r="AP276" s="17" t="e">
        <f>AD276=#REF!</f>
        <v>#REF!</v>
      </c>
    </row>
    <row r="277" spans="1:42" s="17" customFormat="1">
      <c r="A277" s="9"/>
      <c r="B277" s="9"/>
      <c r="C277" s="10" t="s">
        <v>27</v>
      </c>
      <c r="D277" s="11">
        <v>43.5419499443638</v>
      </c>
      <c r="E277" s="11">
        <v>45.699533701695501</v>
      </c>
      <c r="F277" s="11">
        <v>45.800000299600399</v>
      </c>
      <c r="G277" s="11">
        <v>42.5408727348794</v>
      </c>
      <c r="H277" s="11">
        <v>44.071369097807199</v>
      </c>
      <c r="I277" s="11">
        <v>45.072751213709402</v>
      </c>
      <c r="J277" s="11">
        <v>44.016338376040601</v>
      </c>
      <c r="K277" s="11">
        <v>46.806927805637699</v>
      </c>
      <c r="L277" s="12"/>
      <c r="M277" s="13"/>
      <c r="N277" s="14">
        <v>2.93</v>
      </c>
      <c r="O277" s="14">
        <v>0.82</v>
      </c>
      <c r="P277" s="14">
        <v>0.8</v>
      </c>
      <c r="Q277" s="14">
        <v>5.05</v>
      </c>
      <c r="R277" s="31" t="s">
        <v>23</v>
      </c>
      <c r="S277" s="31" t="s">
        <v>23</v>
      </c>
      <c r="T277" s="16">
        <v>348.16381587267699</v>
      </c>
      <c r="U277" s="16">
        <v>370.04728746455498</v>
      </c>
      <c r="V277" s="16">
        <v>360.93397468353299</v>
      </c>
      <c r="W277" s="16">
        <v>417.985865304345</v>
      </c>
      <c r="Y277" s="17">
        <v>2.92</v>
      </c>
      <c r="Z277" s="17">
        <v>0.83</v>
      </c>
      <c r="AA277" s="17">
        <v>0.78</v>
      </c>
      <c r="AB277" s="17">
        <v>5.07</v>
      </c>
      <c r="AC277" s="17" t="s">
        <v>23</v>
      </c>
      <c r="AD277" s="17" t="s">
        <v>23</v>
      </c>
      <c r="AE277" s="17" t="b">
        <f t="shared" si="9"/>
        <v>0</v>
      </c>
      <c r="AF277" s="17" t="b">
        <f t="shared" si="9"/>
        <v>0</v>
      </c>
      <c r="AG277" s="17" t="e">
        <f t="shared" si="9"/>
        <v>#VALUE!</v>
      </c>
      <c r="AH277" s="17" t="e">
        <f t="shared" si="9"/>
        <v>#VALUE!</v>
      </c>
      <c r="AI277" s="17" t="b">
        <f t="shared" si="9"/>
        <v>0</v>
      </c>
      <c r="AJ277" s="17" t="b">
        <f t="shared" si="9"/>
        <v>0</v>
      </c>
      <c r="AK277" s="17" t="b">
        <f t="shared" si="9"/>
        <v>0</v>
      </c>
      <c r="AL277" s="17" t="b">
        <f t="shared" si="9"/>
        <v>0</v>
      </c>
      <c r="AN277" s="17" t="e">
        <f>ROUND(#REF!,1)=ROUND(Y277,1)</f>
        <v>#REF!</v>
      </c>
      <c r="AO277" s="17" t="e">
        <f>AC277=#REF!</f>
        <v>#REF!</v>
      </c>
      <c r="AP277" s="17" t="e">
        <f>AD277=#REF!</f>
        <v>#REF!</v>
      </c>
    </row>
    <row r="278" spans="1:42" s="17" customFormat="1">
      <c r="A278" s="9"/>
      <c r="B278" s="9"/>
      <c r="C278" s="10" t="s">
        <v>28</v>
      </c>
      <c r="D278" s="11">
        <v>49.074511296628103</v>
      </c>
      <c r="E278" s="11">
        <v>49.035436389317297</v>
      </c>
      <c r="F278" s="11">
        <v>50.4088947552262</v>
      </c>
      <c r="G278" s="11">
        <v>47.608858856438999</v>
      </c>
      <c r="H278" s="11">
        <v>46.3041473624723</v>
      </c>
      <c r="I278" s="11">
        <v>47.340466208158603</v>
      </c>
      <c r="J278" s="11">
        <v>48.257648381461102</v>
      </c>
      <c r="K278" s="11">
        <v>47.715594650055301</v>
      </c>
      <c r="L278" s="12"/>
      <c r="M278" s="13"/>
      <c r="N278" s="14">
        <v>0.37</v>
      </c>
      <c r="O278" s="14">
        <v>0.7</v>
      </c>
      <c r="P278" s="14">
        <v>-1.44</v>
      </c>
      <c r="Q278" s="14">
        <v>2.1800000000000002</v>
      </c>
      <c r="R278" s="31" t="s">
        <v>23</v>
      </c>
      <c r="S278" s="31" t="s">
        <v>23</v>
      </c>
      <c r="T278" s="16">
        <v>454.70672709947797</v>
      </c>
      <c r="U278" s="16">
        <v>480.97913667489098</v>
      </c>
      <c r="V278" s="16">
        <v>504.292425586268</v>
      </c>
      <c r="W278" s="16">
        <v>503.39952355808299</v>
      </c>
      <c r="Y278" s="17">
        <v>0.37</v>
      </c>
      <c r="Z278" s="17">
        <v>0.7</v>
      </c>
      <c r="AA278" s="17">
        <v>-1.44</v>
      </c>
      <c r="AB278" s="17">
        <v>2.1800000000000002</v>
      </c>
      <c r="AC278" s="17" t="s">
        <v>23</v>
      </c>
      <c r="AD278" s="17" t="s">
        <v>23</v>
      </c>
      <c r="AE278" s="17" t="b">
        <f t="shared" si="9"/>
        <v>0</v>
      </c>
      <c r="AF278" s="17" t="b">
        <f t="shared" si="9"/>
        <v>0</v>
      </c>
      <c r="AG278" s="17" t="e">
        <f t="shared" si="9"/>
        <v>#VALUE!</v>
      </c>
      <c r="AH278" s="17" t="e">
        <f t="shared" si="9"/>
        <v>#VALUE!</v>
      </c>
      <c r="AI278" s="17" t="b">
        <f t="shared" si="9"/>
        <v>0</v>
      </c>
      <c r="AJ278" s="17" t="b">
        <f t="shared" si="9"/>
        <v>0</v>
      </c>
      <c r="AK278" s="17" t="b">
        <f t="shared" si="9"/>
        <v>0</v>
      </c>
      <c r="AL278" s="17" t="b">
        <f t="shared" si="9"/>
        <v>0</v>
      </c>
      <c r="AN278" s="17" t="e">
        <f>ROUND(#REF!,1)=ROUND(Y278,1)</f>
        <v>#REF!</v>
      </c>
      <c r="AO278" s="17" t="e">
        <f>AC278=#REF!</f>
        <v>#REF!</v>
      </c>
      <c r="AP278" s="17" t="e">
        <f>AD278=#REF!</f>
        <v>#REF!</v>
      </c>
    </row>
    <row r="279" spans="1:42" s="17" customFormat="1">
      <c r="A279" s="9"/>
      <c r="B279" s="18"/>
      <c r="C279" s="19" t="s">
        <v>29</v>
      </c>
      <c r="D279" s="20">
        <v>46.069677585115699</v>
      </c>
      <c r="E279" s="20">
        <v>50.743827249019802</v>
      </c>
      <c r="F279" s="20">
        <v>46.631330838836902</v>
      </c>
      <c r="G279" s="20">
        <v>47.274030859398202</v>
      </c>
      <c r="H279" s="20">
        <v>45.971097860389001</v>
      </c>
      <c r="I279" s="20">
        <v>47.678683272376297</v>
      </c>
      <c r="J279" s="20">
        <v>46.096850766739202</v>
      </c>
      <c r="K279" s="20">
        <v>48.765403400212001</v>
      </c>
      <c r="L279" s="21"/>
      <c r="M279" s="22"/>
      <c r="N279" s="23">
        <v>1.18</v>
      </c>
      <c r="O279" s="23">
        <v>0.76</v>
      </c>
      <c r="P279" s="23">
        <v>-0.77</v>
      </c>
      <c r="Q279" s="23">
        <v>3.14</v>
      </c>
      <c r="R279" s="32" t="s">
        <v>23</v>
      </c>
      <c r="S279" s="32" t="s">
        <v>23</v>
      </c>
      <c r="T279" s="16">
        <v>398.109707470969</v>
      </c>
      <c r="U279" s="16">
        <v>430.53850994955798</v>
      </c>
      <c r="V279" s="16">
        <v>406.57422376263997</v>
      </c>
      <c r="W279" s="16">
        <v>462.78367826801201</v>
      </c>
      <c r="Y279" s="17">
        <v>1.18</v>
      </c>
      <c r="Z279" s="17">
        <v>0.99</v>
      </c>
      <c r="AA279" s="17">
        <v>-1.38</v>
      </c>
      <c r="AB279" s="17">
        <v>3.73</v>
      </c>
      <c r="AC279" s="17" t="s">
        <v>23</v>
      </c>
      <c r="AD279" s="17" t="s">
        <v>23</v>
      </c>
      <c r="AE279" s="17" t="b">
        <f t="shared" si="9"/>
        <v>0</v>
      </c>
      <c r="AF279" s="17" t="b">
        <f t="shared" si="9"/>
        <v>0</v>
      </c>
      <c r="AG279" s="17" t="e">
        <f t="shared" si="9"/>
        <v>#VALUE!</v>
      </c>
      <c r="AH279" s="17" t="e">
        <f t="shared" si="9"/>
        <v>#VALUE!</v>
      </c>
      <c r="AI279" s="17" t="b">
        <f t="shared" si="9"/>
        <v>0</v>
      </c>
      <c r="AJ279" s="17" t="b">
        <f t="shared" si="9"/>
        <v>0</v>
      </c>
      <c r="AK279" s="17" t="b">
        <f t="shared" si="9"/>
        <v>0</v>
      </c>
      <c r="AL279" s="17" t="b">
        <f t="shared" si="9"/>
        <v>0</v>
      </c>
      <c r="AN279" s="17" t="e">
        <f>ROUND(#REF!,1)=ROUND(Y279,1)</f>
        <v>#REF!</v>
      </c>
      <c r="AO279" s="17" t="e">
        <f>AC279=#REF!</f>
        <v>#REF!</v>
      </c>
      <c r="AP279" s="17" t="e">
        <f>AD279=#REF!</f>
        <v>#REF!</v>
      </c>
    </row>
    <row r="280" spans="1:42" s="17" customFormat="1">
      <c r="A280" s="9"/>
      <c r="B280" s="24" t="s">
        <v>35</v>
      </c>
      <c r="C280" s="25" t="s">
        <v>21</v>
      </c>
      <c r="D280" s="26">
        <v>38.412523118795903</v>
      </c>
      <c r="E280" s="26">
        <v>54.094313855859397</v>
      </c>
      <c r="F280" s="26">
        <v>47.396996328698499</v>
      </c>
      <c r="G280" s="26">
        <v>45.966676530073698</v>
      </c>
      <c r="H280" s="26">
        <v>45.221789606822298</v>
      </c>
      <c r="I280" s="26">
        <v>48.253049109797203</v>
      </c>
      <c r="J280" s="26">
        <v>42.012702898670902</v>
      </c>
      <c r="K280" s="26">
        <v>49.663829571529497</v>
      </c>
      <c r="L280" s="27"/>
      <c r="M280" s="28"/>
      <c r="N280" s="29">
        <v>2.56</v>
      </c>
      <c r="O280" s="29">
        <v>1.56</v>
      </c>
      <c r="P280" s="29">
        <v>-1.47</v>
      </c>
      <c r="Q280" s="29">
        <v>6.59</v>
      </c>
      <c r="R280" s="30" t="s">
        <v>23</v>
      </c>
      <c r="S280" s="30" t="s">
        <v>23</v>
      </c>
      <c r="T280" s="16">
        <v>93.609104486122106</v>
      </c>
      <c r="U280" s="16">
        <v>107.60429951484799</v>
      </c>
      <c r="V280" s="16">
        <v>84.865659855315201</v>
      </c>
      <c r="W280" s="16">
        <v>121.676382450247</v>
      </c>
      <c r="Y280" s="17">
        <v>2.58</v>
      </c>
      <c r="Z280" s="17">
        <v>2.81</v>
      </c>
      <c r="AA280" s="17">
        <v>-4.68</v>
      </c>
      <c r="AB280" s="17">
        <v>9.84</v>
      </c>
      <c r="AC280" s="17" t="s">
        <v>23</v>
      </c>
      <c r="AD280" s="17" t="s">
        <v>23</v>
      </c>
      <c r="AE280" s="17" t="b">
        <f t="shared" si="9"/>
        <v>0</v>
      </c>
      <c r="AF280" s="17" t="b">
        <f t="shared" si="9"/>
        <v>0</v>
      </c>
      <c r="AG280" s="17" t="e">
        <f t="shared" si="9"/>
        <v>#VALUE!</v>
      </c>
      <c r="AH280" s="17" t="e">
        <f t="shared" si="9"/>
        <v>#VALUE!</v>
      </c>
      <c r="AI280" s="17" t="b">
        <f t="shared" si="9"/>
        <v>0</v>
      </c>
      <c r="AJ280" s="17" t="b">
        <f t="shared" si="9"/>
        <v>0</v>
      </c>
      <c r="AK280" s="17" t="b">
        <f t="shared" si="9"/>
        <v>0</v>
      </c>
      <c r="AL280" s="17" t="b">
        <f t="shared" si="9"/>
        <v>0</v>
      </c>
      <c r="AN280" s="17" t="e">
        <f>ROUND(#REF!,1)=ROUND(Y280,1)</f>
        <v>#REF!</v>
      </c>
      <c r="AO280" s="17" t="e">
        <f>AC280=#REF!</f>
        <v>#REF!</v>
      </c>
      <c r="AP280" s="17" t="e">
        <f>AD280=#REF!</f>
        <v>#REF!</v>
      </c>
    </row>
    <row r="281" spans="1:42" s="17" customFormat="1">
      <c r="A281" s="9"/>
      <c r="B281" s="9"/>
      <c r="C281" s="10" t="s">
        <v>24</v>
      </c>
      <c r="D281" s="11">
        <v>30.130698477561701</v>
      </c>
      <c r="E281" s="11">
        <v>29.622050258781599</v>
      </c>
      <c r="F281" s="11">
        <v>27.565332865998698</v>
      </c>
      <c r="G281" s="11">
        <v>15.9481768261537</v>
      </c>
      <c r="H281" s="11">
        <v>19.5341150458157</v>
      </c>
      <c r="I281" s="11">
        <v>30.560437668270598</v>
      </c>
      <c r="J281" s="11">
        <v>24.087239407952701</v>
      </c>
      <c r="K281" s="11">
        <v>25.016069391786701</v>
      </c>
      <c r="L281" s="12"/>
      <c r="M281" s="13"/>
      <c r="N281" s="14">
        <v>-0.13</v>
      </c>
      <c r="O281" s="14">
        <v>1.35</v>
      </c>
      <c r="P281" s="14">
        <v>-3.6</v>
      </c>
      <c r="Q281" s="14">
        <v>3.35</v>
      </c>
      <c r="R281" s="31" t="s">
        <v>23</v>
      </c>
      <c r="S281" s="31" t="s">
        <v>23</v>
      </c>
      <c r="T281" s="16">
        <v>96.720137107035001</v>
      </c>
      <c r="U281" s="16">
        <v>177.86174722933501</v>
      </c>
      <c r="V281" s="16">
        <v>131.27545477334201</v>
      </c>
      <c r="W281" s="16">
        <v>144.09255969669101</v>
      </c>
      <c r="Y281" s="17">
        <v>-0.14000000000000001</v>
      </c>
      <c r="Z281" s="17">
        <v>3.83</v>
      </c>
      <c r="AA281" s="17">
        <v>-10.01</v>
      </c>
      <c r="AB281" s="17">
        <v>9.73</v>
      </c>
      <c r="AC281" s="17" t="s">
        <v>23</v>
      </c>
      <c r="AD281" s="17" t="s">
        <v>23</v>
      </c>
      <c r="AE281" s="17" t="b">
        <f t="shared" si="9"/>
        <v>0</v>
      </c>
      <c r="AF281" s="17" t="b">
        <f t="shared" si="9"/>
        <v>0</v>
      </c>
      <c r="AG281" s="17" t="e">
        <f t="shared" si="9"/>
        <v>#VALUE!</v>
      </c>
      <c r="AH281" s="17" t="e">
        <f t="shared" si="9"/>
        <v>#VALUE!</v>
      </c>
      <c r="AI281" s="17" t="b">
        <f t="shared" si="9"/>
        <v>0</v>
      </c>
      <c r="AJ281" s="17" t="b">
        <f t="shared" si="9"/>
        <v>0</v>
      </c>
      <c r="AK281" s="17" t="b">
        <f t="shared" si="9"/>
        <v>0</v>
      </c>
      <c r="AL281" s="17" t="b">
        <f t="shared" si="9"/>
        <v>0</v>
      </c>
      <c r="AN281" s="17" t="e">
        <f>ROUND(#REF!,1)=ROUND(Y281,1)</f>
        <v>#REF!</v>
      </c>
      <c r="AO281" s="17" t="e">
        <f>AC281=#REF!</f>
        <v>#REF!</v>
      </c>
      <c r="AP281" s="17" t="e">
        <f>AD281=#REF!</f>
        <v>#REF!</v>
      </c>
    </row>
    <row r="282" spans="1:42" s="17" customFormat="1">
      <c r="A282" s="9"/>
      <c r="B282" s="9"/>
      <c r="C282" s="10" t="s">
        <v>26</v>
      </c>
      <c r="D282" s="11">
        <v>35.743314335882502</v>
      </c>
      <c r="E282" s="11">
        <v>25.5541064980325</v>
      </c>
      <c r="F282" s="11">
        <v>23.168272964608501</v>
      </c>
      <c r="G282" s="11">
        <v>26.340538456140699</v>
      </c>
      <c r="H282" s="11">
        <v>27.091378563009201</v>
      </c>
      <c r="I282" s="11">
        <v>23.223142286806301</v>
      </c>
      <c r="J282" s="11">
        <v>26.207047547864899</v>
      </c>
      <c r="K282" s="11">
        <v>20.620127843993401</v>
      </c>
      <c r="L282" s="12"/>
      <c r="M282" s="13"/>
      <c r="N282" s="14">
        <v>-3.72</v>
      </c>
      <c r="O282" s="14">
        <v>1.34</v>
      </c>
      <c r="P282" s="14">
        <v>-7.17</v>
      </c>
      <c r="Q282" s="14">
        <v>-0.27</v>
      </c>
      <c r="R282" s="31" t="s">
        <v>23</v>
      </c>
      <c r="S282" s="31" t="s">
        <v>23</v>
      </c>
      <c r="T282" s="16">
        <v>144.66796152646901</v>
      </c>
      <c r="U282" s="16">
        <v>120.992571314261</v>
      </c>
      <c r="V282" s="16">
        <v>145.44911389065001</v>
      </c>
      <c r="W282" s="16">
        <v>110.93628780068499</v>
      </c>
      <c r="Y282" s="17">
        <v>-3.59</v>
      </c>
      <c r="Z282" s="17">
        <v>2.4700000000000002</v>
      </c>
      <c r="AA282" s="17">
        <v>-9.9600000000000009</v>
      </c>
      <c r="AB282" s="17">
        <v>2.77</v>
      </c>
      <c r="AC282" s="17" t="s">
        <v>23</v>
      </c>
      <c r="AD282" s="17" t="s">
        <v>23</v>
      </c>
      <c r="AE282" s="17" t="b">
        <f t="shared" si="9"/>
        <v>0</v>
      </c>
      <c r="AF282" s="17" t="b">
        <f t="shared" si="9"/>
        <v>0</v>
      </c>
      <c r="AG282" s="17" t="e">
        <f t="shared" si="9"/>
        <v>#VALUE!</v>
      </c>
      <c r="AH282" s="17" t="e">
        <f t="shared" si="9"/>
        <v>#VALUE!</v>
      </c>
      <c r="AI282" s="17" t="b">
        <f t="shared" si="9"/>
        <v>0</v>
      </c>
      <c r="AJ282" s="17" t="b">
        <f t="shared" si="9"/>
        <v>0</v>
      </c>
      <c r="AK282" s="17" t="b">
        <f t="shared" si="9"/>
        <v>0</v>
      </c>
      <c r="AL282" s="17" t="b">
        <f t="shared" si="9"/>
        <v>0</v>
      </c>
      <c r="AN282" s="17" t="e">
        <f>ROUND(#REF!,1)=ROUND(Y282,1)</f>
        <v>#REF!</v>
      </c>
      <c r="AO282" s="17" t="e">
        <f>AC282=#REF!</f>
        <v>#REF!</v>
      </c>
      <c r="AP282" s="17" t="e">
        <f>AD282=#REF!</f>
        <v>#REF!</v>
      </c>
    </row>
    <row r="283" spans="1:42" s="17" customFormat="1">
      <c r="A283" s="9"/>
      <c r="B283" s="9"/>
      <c r="C283" s="10" t="s">
        <v>27</v>
      </c>
      <c r="D283" s="11">
        <v>20.6350429791155</v>
      </c>
      <c r="E283" s="11">
        <v>25.476223468516501</v>
      </c>
      <c r="F283" s="11">
        <v>19.756390194788601</v>
      </c>
      <c r="G283" s="11">
        <v>22.014193347919601</v>
      </c>
      <c r="H283" s="11">
        <v>27.4498368878035</v>
      </c>
      <c r="I283" s="11">
        <v>13.956742064698</v>
      </c>
      <c r="J283" s="11">
        <v>26.578944306312199</v>
      </c>
      <c r="K283" s="11">
        <v>26.1911196989969</v>
      </c>
      <c r="L283" s="12"/>
      <c r="M283" s="13"/>
      <c r="N283" s="14">
        <v>4.9800000000000004</v>
      </c>
      <c r="O283" s="14">
        <v>1.91</v>
      </c>
      <c r="P283" s="14">
        <v>0.06</v>
      </c>
      <c r="Q283" s="14">
        <v>9.9</v>
      </c>
      <c r="R283" s="31" t="s">
        <v>23</v>
      </c>
      <c r="S283" s="31" t="s">
        <v>23</v>
      </c>
      <c r="T283" s="16">
        <v>85.917989458825005</v>
      </c>
      <c r="U283" s="16">
        <v>37.543636154037699</v>
      </c>
      <c r="V283" s="16">
        <v>85.318411223262203</v>
      </c>
      <c r="W283" s="16">
        <v>86.692606203679802</v>
      </c>
      <c r="Y283" s="17">
        <v>4.6399999999999997</v>
      </c>
      <c r="Z283" s="17">
        <v>3.81</v>
      </c>
      <c r="AA283" s="17">
        <v>-5.19</v>
      </c>
      <c r="AB283" s="17">
        <v>14.46</v>
      </c>
      <c r="AC283" s="17" t="s">
        <v>23</v>
      </c>
      <c r="AD283" s="17" t="s">
        <v>23</v>
      </c>
      <c r="AE283" s="17" t="b">
        <f t="shared" si="9"/>
        <v>0</v>
      </c>
      <c r="AF283" s="17" t="b">
        <f t="shared" si="9"/>
        <v>0</v>
      </c>
      <c r="AG283" s="17" t="e">
        <f t="shared" si="9"/>
        <v>#VALUE!</v>
      </c>
      <c r="AH283" s="17" t="e">
        <f t="shared" si="9"/>
        <v>#VALUE!</v>
      </c>
      <c r="AI283" s="17" t="b">
        <f t="shared" si="9"/>
        <v>0</v>
      </c>
      <c r="AJ283" s="17" t="b">
        <f t="shared" si="9"/>
        <v>0</v>
      </c>
      <c r="AK283" s="17" t="b">
        <f t="shared" si="9"/>
        <v>0</v>
      </c>
      <c r="AL283" s="17" t="b">
        <f t="shared" si="9"/>
        <v>0</v>
      </c>
      <c r="AN283" s="17" t="e">
        <f>ROUND(#REF!,1)=ROUND(Y283,1)</f>
        <v>#REF!</v>
      </c>
      <c r="AO283" s="17" t="e">
        <f>AC283=#REF!</f>
        <v>#REF!</v>
      </c>
      <c r="AP283" s="17" t="e">
        <f>AD283=#REF!</f>
        <v>#REF!</v>
      </c>
    </row>
    <row r="284" spans="1:42" s="17" customFormat="1">
      <c r="A284" s="9"/>
      <c r="B284" s="9"/>
      <c r="C284" s="10" t="s">
        <v>28</v>
      </c>
      <c r="D284" s="11">
        <v>36.861017942760597</v>
      </c>
      <c r="E284" s="11">
        <v>27.820202475056199</v>
      </c>
      <c r="F284" s="11">
        <v>34.650529634716797</v>
      </c>
      <c r="G284" s="11">
        <v>33.459879226025002</v>
      </c>
      <c r="H284" s="11">
        <v>33.779913469126598</v>
      </c>
      <c r="I284" s="11">
        <v>36.9594641113314</v>
      </c>
      <c r="J284" s="11">
        <v>29.919217834631301</v>
      </c>
      <c r="K284" s="11">
        <v>26.596443862390899</v>
      </c>
      <c r="L284" s="12"/>
      <c r="M284" s="13"/>
      <c r="N284" s="14">
        <v>-1.41</v>
      </c>
      <c r="O284" s="14">
        <v>1.34</v>
      </c>
      <c r="P284" s="14">
        <v>-4.87</v>
      </c>
      <c r="Q284" s="14">
        <v>2.0499999999999998</v>
      </c>
      <c r="R284" s="31" t="s">
        <v>23</v>
      </c>
      <c r="S284" s="31" t="s">
        <v>23</v>
      </c>
      <c r="T284" s="16">
        <v>142.551234839714</v>
      </c>
      <c r="U284" s="16">
        <v>165.94799385987801</v>
      </c>
      <c r="V284" s="16">
        <v>121.771216586949</v>
      </c>
      <c r="W284" s="16">
        <v>109.08671713803</v>
      </c>
      <c r="Y284" s="17">
        <v>-1.26</v>
      </c>
      <c r="Z284" s="17">
        <v>2.34</v>
      </c>
      <c r="AA284" s="17">
        <v>-7.3</v>
      </c>
      <c r="AB284" s="17">
        <v>4.7699999999999996</v>
      </c>
      <c r="AC284" s="17" t="s">
        <v>23</v>
      </c>
      <c r="AD284" s="17" t="s">
        <v>23</v>
      </c>
      <c r="AE284" s="17" t="b">
        <f t="shared" si="9"/>
        <v>0</v>
      </c>
      <c r="AF284" s="17" t="b">
        <f t="shared" si="9"/>
        <v>0</v>
      </c>
      <c r="AG284" s="17" t="e">
        <f t="shared" si="9"/>
        <v>#VALUE!</v>
      </c>
      <c r="AH284" s="17" t="e">
        <f t="shared" si="9"/>
        <v>#VALUE!</v>
      </c>
      <c r="AI284" s="17" t="b">
        <f t="shared" si="9"/>
        <v>0</v>
      </c>
      <c r="AJ284" s="17" t="b">
        <f t="shared" si="9"/>
        <v>0</v>
      </c>
      <c r="AK284" s="17" t="b">
        <f t="shared" si="9"/>
        <v>0</v>
      </c>
      <c r="AL284" s="17" t="b">
        <f t="shared" si="9"/>
        <v>0</v>
      </c>
      <c r="AN284" s="17" t="e">
        <f>ROUND(#REF!,1)=ROUND(Y284,1)</f>
        <v>#REF!</v>
      </c>
      <c r="AO284" s="17" t="e">
        <f>AC284=#REF!</f>
        <v>#REF!</v>
      </c>
      <c r="AP284" s="17" t="e">
        <f>AD284=#REF!</f>
        <v>#REF!</v>
      </c>
    </row>
    <row r="285" spans="1:42" s="17" customFormat="1">
      <c r="A285" s="9"/>
      <c r="B285" s="18"/>
      <c r="C285" s="19" t="s">
        <v>29</v>
      </c>
      <c r="D285" s="20">
        <v>30.904242538270701</v>
      </c>
      <c r="E285" s="20">
        <v>31.279224505205601</v>
      </c>
      <c r="F285" s="20">
        <v>28.4112197277253</v>
      </c>
      <c r="G285" s="20">
        <v>28.540255146129699</v>
      </c>
      <c r="H285" s="20">
        <v>29.471423579126</v>
      </c>
      <c r="I285" s="20">
        <v>25.846408333137902</v>
      </c>
      <c r="J285" s="20">
        <v>31.970427763202</v>
      </c>
      <c r="K285" s="20">
        <v>30.178289977489602</v>
      </c>
      <c r="L285" s="21"/>
      <c r="M285" s="22"/>
      <c r="N285" s="23">
        <v>0.5</v>
      </c>
      <c r="O285" s="23">
        <v>1.25</v>
      </c>
      <c r="P285" s="23">
        <v>-2.72</v>
      </c>
      <c r="Q285" s="23">
        <v>3.73</v>
      </c>
      <c r="R285" s="32" t="s">
        <v>23</v>
      </c>
      <c r="S285" s="32" t="s">
        <v>23</v>
      </c>
      <c r="T285" s="16">
        <v>154.72497379041101</v>
      </c>
      <c r="U285" s="16">
        <v>129.748969832352</v>
      </c>
      <c r="V285" s="16">
        <v>175.19794414234701</v>
      </c>
      <c r="W285" s="16">
        <v>163.86811457776801</v>
      </c>
      <c r="Y285" s="17">
        <v>0.5</v>
      </c>
      <c r="Z285" s="17">
        <v>1.32</v>
      </c>
      <c r="AA285" s="17">
        <v>-2.92</v>
      </c>
      <c r="AB285" s="17">
        <v>3.92</v>
      </c>
      <c r="AC285" s="17" t="s">
        <v>23</v>
      </c>
      <c r="AD285" s="17" t="s">
        <v>23</v>
      </c>
      <c r="AE285" s="17" t="b">
        <f t="shared" si="9"/>
        <v>0</v>
      </c>
      <c r="AF285" s="17" t="b">
        <f t="shared" ref="AF285:AL303" si="10">ROUND(Q285,0)=ROUND(E285,0)</f>
        <v>0</v>
      </c>
      <c r="AG285" s="17" t="e">
        <f t="shared" si="10"/>
        <v>#VALUE!</v>
      </c>
      <c r="AH285" s="17" t="e">
        <f t="shared" si="10"/>
        <v>#VALUE!</v>
      </c>
      <c r="AI285" s="17" t="b">
        <f t="shared" si="10"/>
        <v>0</v>
      </c>
      <c r="AJ285" s="17" t="b">
        <f t="shared" si="10"/>
        <v>0</v>
      </c>
      <c r="AK285" s="17" t="b">
        <f t="shared" si="10"/>
        <v>0</v>
      </c>
      <c r="AL285" s="17" t="b">
        <f t="shared" si="10"/>
        <v>0</v>
      </c>
      <c r="AN285" s="17" t="e">
        <f>ROUND(#REF!,1)=ROUND(Y285,1)</f>
        <v>#REF!</v>
      </c>
      <c r="AO285" s="17" t="e">
        <f>AC285=#REF!</f>
        <v>#REF!</v>
      </c>
      <c r="AP285" s="17" t="e">
        <f>AD285=#REF!</f>
        <v>#REF!</v>
      </c>
    </row>
    <row r="286" spans="1:42" s="17" customFormat="1">
      <c r="A286" s="9"/>
      <c r="B286" s="24" t="s">
        <v>36</v>
      </c>
      <c r="C286" s="25" t="s">
        <v>21</v>
      </c>
      <c r="D286" s="26">
        <v>25.5927645293857</v>
      </c>
      <c r="E286" s="26">
        <v>24.3684025086432</v>
      </c>
      <c r="F286" s="26">
        <v>13.4981498754921</v>
      </c>
      <c r="G286" s="26">
        <v>14.697137101453899</v>
      </c>
      <c r="H286" s="26">
        <v>14.825274152074799</v>
      </c>
      <c r="I286" s="26">
        <v>27.147987404360901</v>
      </c>
      <c r="J286" s="26">
        <v>25.2534685529528</v>
      </c>
      <c r="K286" s="26">
        <v>14.5683603385241</v>
      </c>
      <c r="L286" s="27"/>
      <c r="M286" s="28"/>
      <c r="N286" s="29">
        <v>1.48</v>
      </c>
      <c r="O286" s="29">
        <v>2.4300000000000002</v>
      </c>
      <c r="P286" s="29">
        <v>-4.79</v>
      </c>
      <c r="Q286" s="29">
        <v>7.74</v>
      </c>
      <c r="R286" s="30" t="s">
        <v>23</v>
      </c>
      <c r="S286" s="30" t="s">
        <v>23</v>
      </c>
      <c r="T286" s="16">
        <v>32.964130473834501</v>
      </c>
      <c r="U286" s="16">
        <v>63.713982259114502</v>
      </c>
      <c r="V286" s="16">
        <v>59.093116413909499</v>
      </c>
      <c r="W286" s="16">
        <v>35.551384851816898</v>
      </c>
      <c r="Y286" s="17">
        <v>2.09</v>
      </c>
      <c r="Z286" s="17">
        <v>4.8899999999999997</v>
      </c>
      <c r="AA286" s="17">
        <v>-10.51</v>
      </c>
      <c r="AB286" s="17">
        <v>14.7</v>
      </c>
      <c r="AC286" s="17" t="s">
        <v>23</v>
      </c>
      <c r="AD286" s="17" t="s">
        <v>23</v>
      </c>
      <c r="AE286" s="17" t="b">
        <f t="shared" ref="AE286:AE303" si="11">ROUND(P286,0)=ROUND(D286,0)</f>
        <v>0</v>
      </c>
      <c r="AF286" s="17" t="b">
        <f t="shared" si="10"/>
        <v>0</v>
      </c>
      <c r="AG286" s="17" t="e">
        <f t="shared" si="10"/>
        <v>#VALUE!</v>
      </c>
      <c r="AH286" s="17" t="e">
        <f t="shared" si="10"/>
        <v>#VALUE!</v>
      </c>
      <c r="AI286" s="17" t="b">
        <f t="shared" si="10"/>
        <v>0</v>
      </c>
      <c r="AJ286" s="17" t="b">
        <f t="shared" si="10"/>
        <v>0</v>
      </c>
      <c r="AK286" s="17" t="b">
        <f t="shared" si="10"/>
        <v>0</v>
      </c>
      <c r="AL286" s="17" t="b">
        <f t="shared" si="10"/>
        <v>0</v>
      </c>
      <c r="AN286" s="17" t="e">
        <f>ROUND(#REF!,1)=ROUND(Y286,1)</f>
        <v>#REF!</v>
      </c>
      <c r="AO286" s="17" t="e">
        <f>AC286=#REF!</f>
        <v>#REF!</v>
      </c>
      <c r="AP286" s="17" t="e">
        <f>AD286=#REF!</f>
        <v>#REF!</v>
      </c>
    </row>
    <row r="287" spans="1:42" s="17" customFormat="1">
      <c r="A287" s="9"/>
      <c r="B287" s="9"/>
      <c r="C287" s="10" t="s">
        <v>24</v>
      </c>
      <c r="D287" s="11">
        <v>0.50249632071609895</v>
      </c>
      <c r="E287" s="11">
        <v>4.7523543540499</v>
      </c>
      <c r="F287" s="11">
        <v>5.2293461912460604</v>
      </c>
      <c r="G287" s="11">
        <v>0</v>
      </c>
      <c r="H287" s="11">
        <v>0</v>
      </c>
      <c r="I287" s="11">
        <v>0</v>
      </c>
      <c r="J287" s="11">
        <v>8.6142338720529406</v>
      </c>
      <c r="K287" s="11">
        <v>0.87581094607160603</v>
      </c>
      <c r="L287" s="12"/>
      <c r="M287" s="13"/>
      <c r="N287" s="14">
        <v>8.36</v>
      </c>
      <c r="O287" s="14">
        <v>6.5</v>
      </c>
      <c r="P287" s="14">
        <v>-8.42</v>
      </c>
      <c r="Q287" s="14">
        <v>25.13</v>
      </c>
      <c r="R287" s="31" t="s">
        <v>23</v>
      </c>
      <c r="S287" s="31" t="s">
        <v>23</v>
      </c>
      <c r="T287" s="16">
        <v>12.3041843879212</v>
      </c>
      <c r="U287" s="16">
        <v>18.455467792115499</v>
      </c>
      <c r="V287" s="16">
        <v>23.947570164307201</v>
      </c>
      <c r="W287" s="16">
        <v>9.9834318987647404</v>
      </c>
      <c r="Y287" s="17">
        <v>0</v>
      </c>
      <c r="Z287" s="17">
        <v>0</v>
      </c>
      <c r="AA287" s="17">
        <v>0</v>
      </c>
      <c r="AB287" s="17">
        <v>0</v>
      </c>
      <c r="AC287" s="17" t="s">
        <v>23</v>
      </c>
      <c r="AD287" s="17" t="s">
        <v>23</v>
      </c>
      <c r="AE287" s="17" t="b">
        <f t="shared" si="11"/>
        <v>0</v>
      </c>
      <c r="AF287" s="17" t="b">
        <f t="shared" si="10"/>
        <v>0</v>
      </c>
      <c r="AG287" s="17" t="e">
        <f t="shared" si="10"/>
        <v>#VALUE!</v>
      </c>
      <c r="AH287" s="17" t="e">
        <f t="shared" si="10"/>
        <v>#VALUE!</v>
      </c>
      <c r="AI287" s="17" t="b">
        <f t="shared" si="10"/>
        <v>0</v>
      </c>
      <c r="AJ287" s="17" t="b">
        <f t="shared" si="10"/>
        <v>0</v>
      </c>
      <c r="AK287" s="17" t="b">
        <f t="shared" si="10"/>
        <v>0</v>
      </c>
      <c r="AL287" s="17" t="b">
        <f t="shared" si="10"/>
        <v>0</v>
      </c>
      <c r="AN287" s="17" t="e">
        <f>ROUND(#REF!,1)=ROUND(Y287,1)</f>
        <v>#REF!</v>
      </c>
      <c r="AO287" s="17" t="e">
        <f>AC287=#REF!</f>
        <v>#REF!</v>
      </c>
      <c r="AP287" s="17" t="e">
        <f>AD287=#REF!</f>
        <v>#REF!</v>
      </c>
    </row>
    <row r="288" spans="1:42" s="17" customFormat="1">
      <c r="A288" s="9"/>
      <c r="B288" s="9"/>
      <c r="C288" s="10" t="s">
        <v>26</v>
      </c>
      <c r="D288" s="11">
        <v>11.8962555699202</v>
      </c>
      <c r="E288" s="11">
        <v>13.2686266676179</v>
      </c>
      <c r="F288" s="11">
        <v>14.49921874542</v>
      </c>
      <c r="G288" s="11">
        <v>8.4457378847185396</v>
      </c>
      <c r="H288" s="11">
        <v>12.6782127005193</v>
      </c>
      <c r="I288" s="11">
        <v>10.259879311648699</v>
      </c>
      <c r="J288" s="11">
        <v>12.750199454423599</v>
      </c>
      <c r="K288" s="11">
        <v>9.5018601124719098</v>
      </c>
      <c r="L288" s="12"/>
      <c r="M288" s="13"/>
      <c r="N288" s="14">
        <v>0.76</v>
      </c>
      <c r="O288" s="14">
        <v>2.6</v>
      </c>
      <c r="P288" s="14">
        <v>-5.95</v>
      </c>
      <c r="Q288" s="14">
        <v>7.47</v>
      </c>
      <c r="R288" s="31" t="s">
        <v>23</v>
      </c>
      <c r="S288" s="31" t="s">
        <v>23</v>
      </c>
      <c r="T288" s="16">
        <v>46.728386936641201</v>
      </c>
      <c r="U288" s="16">
        <v>45.545944409092002</v>
      </c>
      <c r="V288" s="16">
        <v>49.422170207308497</v>
      </c>
      <c r="W288" s="16">
        <v>40.674125319641497</v>
      </c>
      <c r="Y288" s="17">
        <v>3.93</v>
      </c>
      <c r="Z288" s="17">
        <v>2.44</v>
      </c>
      <c r="AA288" s="17">
        <v>-2.37</v>
      </c>
      <c r="AB288" s="17">
        <v>10.23</v>
      </c>
      <c r="AC288" s="17" t="s">
        <v>23</v>
      </c>
      <c r="AD288" s="17" t="s">
        <v>23</v>
      </c>
      <c r="AE288" s="17" t="b">
        <f t="shared" si="11"/>
        <v>0</v>
      </c>
      <c r="AF288" s="17" t="b">
        <f t="shared" si="10"/>
        <v>0</v>
      </c>
      <c r="AG288" s="17" t="e">
        <f t="shared" si="10"/>
        <v>#VALUE!</v>
      </c>
      <c r="AH288" s="17" t="e">
        <f t="shared" si="10"/>
        <v>#VALUE!</v>
      </c>
      <c r="AI288" s="17" t="b">
        <f t="shared" si="10"/>
        <v>0</v>
      </c>
      <c r="AJ288" s="17" t="b">
        <f t="shared" si="10"/>
        <v>0</v>
      </c>
      <c r="AK288" s="17" t="b">
        <f t="shared" si="10"/>
        <v>0</v>
      </c>
      <c r="AL288" s="17" t="b">
        <f t="shared" si="10"/>
        <v>0</v>
      </c>
      <c r="AN288" s="17" t="e">
        <f>ROUND(#REF!,1)=ROUND(Y288,1)</f>
        <v>#REF!</v>
      </c>
      <c r="AO288" s="17" t="e">
        <f>AC288=#REF!</f>
        <v>#REF!</v>
      </c>
      <c r="AP288" s="17" t="e">
        <f>AD288=#REF!</f>
        <v>#REF!</v>
      </c>
    </row>
    <row r="289" spans="1:42" s="17" customFormat="1">
      <c r="A289" s="9"/>
      <c r="B289" s="9"/>
      <c r="C289" s="10" t="s">
        <v>27</v>
      </c>
      <c r="D289" s="11">
        <v>24.3897897251817</v>
      </c>
      <c r="E289" s="11">
        <v>21.727714111773299</v>
      </c>
      <c r="F289" s="11">
        <v>8.6886247853710596</v>
      </c>
      <c r="G289" s="11">
        <v>2.63293347450709</v>
      </c>
      <c r="H289" s="11">
        <v>12.2142466398626</v>
      </c>
      <c r="I289" s="11">
        <v>11.6184511162809</v>
      </c>
      <c r="J289" s="11">
        <v>9.5346244879902198</v>
      </c>
      <c r="K289" s="11">
        <v>4.7856715570751502</v>
      </c>
      <c r="L289" s="12"/>
      <c r="M289" s="13"/>
      <c r="N289" s="14">
        <v>-16.7</v>
      </c>
      <c r="O289" s="14">
        <v>2.95</v>
      </c>
      <c r="P289" s="14">
        <v>-24.3</v>
      </c>
      <c r="Q289" s="14">
        <v>-9.1</v>
      </c>
      <c r="R289" s="31" t="s">
        <v>22</v>
      </c>
      <c r="S289" s="31" t="s">
        <v>23</v>
      </c>
      <c r="T289" s="16">
        <v>33.675559536582298</v>
      </c>
      <c r="U289" s="16">
        <v>32.265125665322699</v>
      </c>
      <c r="V289" s="16">
        <v>28.8874037410969</v>
      </c>
      <c r="W289" s="16">
        <v>12.988932107622301</v>
      </c>
      <c r="Y289" s="17">
        <v>-14.33</v>
      </c>
      <c r="Z289" s="17">
        <v>7.63</v>
      </c>
      <c r="AA289" s="17">
        <v>-34.020000000000003</v>
      </c>
      <c r="AB289" s="17">
        <v>5.37</v>
      </c>
      <c r="AC289" s="17" t="s">
        <v>23</v>
      </c>
      <c r="AD289" s="17" t="s">
        <v>23</v>
      </c>
      <c r="AE289" s="17" t="b">
        <f t="shared" si="11"/>
        <v>0</v>
      </c>
      <c r="AF289" s="17" t="b">
        <f t="shared" si="10"/>
        <v>0</v>
      </c>
      <c r="AG289" s="17" t="e">
        <f t="shared" si="10"/>
        <v>#VALUE!</v>
      </c>
      <c r="AH289" s="17" t="e">
        <f t="shared" si="10"/>
        <v>#VALUE!</v>
      </c>
      <c r="AI289" s="17" t="b">
        <f t="shared" si="10"/>
        <v>0</v>
      </c>
      <c r="AJ289" s="17" t="b">
        <f t="shared" si="10"/>
        <v>0</v>
      </c>
      <c r="AK289" s="17" t="b">
        <f t="shared" si="10"/>
        <v>0</v>
      </c>
      <c r="AL289" s="17" t="b">
        <f t="shared" si="10"/>
        <v>0</v>
      </c>
      <c r="AN289" s="17" t="e">
        <f>ROUND(#REF!,1)=ROUND(Y289,1)</f>
        <v>#REF!</v>
      </c>
      <c r="AO289" s="17" t="e">
        <f>AC289=#REF!</f>
        <v>#REF!</v>
      </c>
      <c r="AP289" s="17" t="e">
        <f>AD289=#REF!</f>
        <v>#REF!</v>
      </c>
    </row>
    <row r="290" spans="1:42" s="17" customFormat="1">
      <c r="A290" s="9"/>
      <c r="B290" s="9"/>
      <c r="C290" s="10" t="s">
        <v>28</v>
      </c>
      <c r="D290" s="11">
        <v>21.119507303982399</v>
      </c>
      <c r="E290" s="11">
        <v>19.616776566780199</v>
      </c>
      <c r="F290" s="11">
        <v>10.2271382525813</v>
      </c>
      <c r="G290" s="11">
        <v>14.835743469328101</v>
      </c>
      <c r="H290" s="11">
        <v>2.7251429269957899</v>
      </c>
      <c r="I290" s="11">
        <v>1.8973289131667599</v>
      </c>
      <c r="J290" s="11">
        <v>9.3876102369481202</v>
      </c>
      <c r="K290" s="11">
        <v>3.1370361036310102</v>
      </c>
      <c r="L290" s="12"/>
      <c r="M290" s="13"/>
      <c r="N290" s="14">
        <v>-22.48</v>
      </c>
      <c r="O290" s="14">
        <v>3.78</v>
      </c>
      <c r="P290" s="14">
        <v>-32.229999999999997</v>
      </c>
      <c r="Q290" s="14">
        <v>-12.73</v>
      </c>
      <c r="R290" s="31" t="s">
        <v>22</v>
      </c>
      <c r="S290" s="31" t="s">
        <v>23</v>
      </c>
      <c r="T290" s="16">
        <v>11.5477600348088</v>
      </c>
      <c r="U290" s="16">
        <v>9.6358935726017005</v>
      </c>
      <c r="V290" s="16">
        <v>23.585596116535601</v>
      </c>
      <c r="W290" s="16">
        <v>10.6393309108692</v>
      </c>
      <c r="Y290" s="17">
        <v>-17.18</v>
      </c>
      <c r="Z290" s="17">
        <v>4.62</v>
      </c>
      <c r="AA290" s="17">
        <v>-29.09</v>
      </c>
      <c r="AB290" s="17">
        <v>-5.27</v>
      </c>
      <c r="AC290" s="17" t="s">
        <v>22</v>
      </c>
      <c r="AD290" s="17" t="s">
        <v>23</v>
      </c>
      <c r="AE290" s="17" t="b">
        <f t="shared" si="11"/>
        <v>0</v>
      </c>
      <c r="AF290" s="17" t="b">
        <f t="shared" si="10"/>
        <v>0</v>
      </c>
      <c r="AG290" s="17" t="e">
        <f t="shared" si="10"/>
        <v>#VALUE!</v>
      </c>
      <c r="AH290" s="17" t="e">
        <f t="shared" si="10"/>
        <v>#VALUE!</v>
      </c>
      <c r="AI290" s="17" t="b">
        <f t="shared" si="10"/>
        <v>0</v>
      </c>
      <c r="AJ290" s="17" t="b">
        <f t="shared" si="10"/>
        <v>0</v>
      </c>
      <c r="AK290" s="17" t="b">
        <f t="shared" si="10"/>
        <v>0</v>
      </c>
      <c r="AL290" s="17" t="b">
        <f t="shared" si="10"/>
        <v>0</v>
      </c>
      <c r="AN290" s="17" t="e">
        <f>ROUND(#REF!,1)=ROUND(Y290,1)</f>
        <v>#REF!</v>
      </c>
      <c r="AO290" s="17" t="e">
        <f>AC290=#REF!</f>
        <v>#REF!</v>
      </c>
      <c r="AP290" s="17" t="e">
        <f>AD290=#REF!</f>
        <v>#REF!</v>
      </c>
    </row>
    <row r="291" spans="1:42" s="17" customFormat="1">
      <c r="A291" s="9"/>
      <c r="B291" s="18"/>
      <c r="C291" s="19" t="s">
        <v>29</v>
      </c>
      <c r="D291" s="20">
        <v>22.7095811572736</v>
      </c>
      <c r="E291" s="20">
        <v>23.673543481877999</v>
      </c>
      <c r="F291" s="20">
        <v>13.612490929013999</v>
      </c>
      <c r="G291" s="20">
        <v>23.184303124877001</v>
      </c>
      <c r="H291" s="20">
        <v>20.308359336369001</v>
      </c>
      <c r="I291" s="20">
        <v>12.542587807842599</v>
      </c>
      <c r="J291" s="20">
        <v>21.9496939628335</v>
      </c>
      <c r="K291" s="20">
        <v>25.7390600790824</v>
      </c>
      <c r="L291" s="21"/>
      <c r="M291" s="22"/>
      <c r="N291" s="23">
        <v>3.03</v>
      </c>
      <c r="O291" s="23">
        <v>2.13</v>
      </c>
      <c r="P291" s="23">
        <v>-2.46</v>
      </c>
      <c r="Q291" s="23">
        <v>8.52</v>
      </c>
      <c r="R291" s="32" t="s">
        <v>23</v>
      </c>
      <c r="S291" s="32" t="s">
        <v>23</v>
      </c>
      <c r="T291" s="16">
        <v>53.207901461286703</v>
      </c>
      <c r="U291" s="16">
        <v>30.353062494979</v>
      </c>
      <c r="V291" s="16">
        <v>60.581155337420398</v>
      </c>
      <c r="W291" s="16">
        <v>76.702399035665493</v>
      </c>
      <c r="Y291" s="17">
        <v>2.21</v>
      </c>
      <c r="Z291" s="17">
        <v>4.68</v>
      </c>
      <c r="AA291" s="17">
        <v>-9.8800000000000008</v>
      </c>
      <c r="AB291" s="17">
        <v>14.29</v>
      </c>
      <c r="AC291" s="17" t="s">
        <v>23</v>
      </c>
      <c r="AD291" s="17" t="s">
        <v>23</v>
      </c>
      <c r="AE291" s="17" t="b">
        <f t="shared" si="11"/>
        <v>0</v>
      </c>
      <c r="AF291" s="17" t="b">
        <f t="shared" si="10"/>
        <v>0</v>
      </c>
      <c r="AG291" s="17" t="e">
        <f t="shared" si="10"/>
        <v>#VALUE!</v>
      </c>
      <c r="AH291" s="17" t="e">
        <f t="shared" si="10"/>
        <v>#VALUE!</v>
      </c>
      <c r="AI291" s="17" t="b">
        <f t="shared" si="10"/>
        <v>0</v>
      </c>
      <c r="AJ291" s="17" t="b">
        <f t="shared" si="10"/>
        <v>0</v>
      </c>
      <c r="AK291" s="17" t="b">
        <f t="shared" si="10"/>
        <v>0</v>
      </c>
      <c r="AL291" s="17" t="b">
        <f t="shared" si="10"/>
        <v>0</v>
      </c>
      <c r="AN291" s="17" t="e">
        <f>ROUND(#REF!,1)=ROUND(Y291,1)</f>
        <v>#REF!</v>
      </c>
      <c r="AO291" s="17" t="e">
        <f>AC291=#REF!</f>
        <v>#REF!</v>
      </c>
      <c r="AP291" s="17" t="e">
        <f>AD291=#REF!</f>
        <v>#REF!</v>
      </c>
    </row>
    <row r="292" spans="1:42" s="17" customFormat="1">
      <c r="A292" s="9"/>
      <c r="B292" s="50" t="s">
        <v>37</v>
      </c>
      <c r="C292" s="51" t="s">
        <v>21</v>
      </c>
      <c r="D292" s="52">
        <v>25.103090791385998</v>
      </c>
      <c r="E292" s="52">
        <v>21.336173002081502</v>
      </c>
      <c r="F292" s="52">
        <v>21.6140023585411</v>
      </c>
      <c r="G292" s="52">
        <v>19.540505184848801</v>
      </c>
      <c r="H292" s="52">
        <v>13.5397222600111</v>
      </c>
      <c r="I292" s="52">
        <v>19.118709131346598</v>
      </c>
      <c r="J292" s="52">
        <v>21.2202175139861</v>
      </c>
      <c r="K292" s="52">
        <v>20.692271650363299</v>
      </c>
      <c r="L292" s="53"/>
      <c r="M292" s="54"/>
      <c r="N292" s="55">
        <v>0.3</v>
      </c>
      <c r="O292" s="55">
        <v>0.53</v>
      </c>
      <c r="P292" s="55">
        <v>-1.06</v>
      </c>
      <c r="Q292" s="55">
        <v>1.65</v>
      </c>
      <c r="R292" s="56" t="s">
        <v>23</v>
      </c>
      <c r="S292" s="56" t="s">
        <v>25</v>
      </c>
      <c r="T292" s="16">
        <v>543.61984873944505</v>
      </c>
      <c r="U292" s="16">
        <v>848.87068543178896</v>
      </c>
      <c r="V292" s="16">
        <v>991.19636007829001</v>
      </c>
      <c r="W292" s="16">
        <v>996.33287996499496</v>
      </c>
      <c r="Y292" s="17">
        <v>0.27</v>
      </c>
      <c r="Z292" s="17">
        <v>2.79</v>
      </c>
      <c r="AA292" s="17">
        <v>-6.92</v>
      </c>
      <c r="AB292" s="17">
        <v>7.46</v>
      </c>
      <c r="AC292" s="17" t="s">
        <v>23</v>
      </c>
      <c r="AD292" s="17" t="s">
        <v>23</v>
      </c>
      <c r="AE292" s="17" t="b">
        <f t="shared" si="11"/>
        <v>0</v>
      </c>
      <c r="AF292" s="17" t="b">
        <f t="shared" si="10"/>
        <v>0</v>
      </c>
      <c r="AG292" s="17" t="e">
        <f t="shared" si="10"/>
        <v>#VALUE!</v>
      </c>
      <c r="AH292" s="17" t="e">
        <f t="shared" si="10"/>
        <v>#VALUE!</v>
      </c>
      <c r="AI292" s="17" t="b">
        <f t="shared" si="10"/>
        <v>0</v>
      </c>
      <c r="AJ292" s="17" t="b">
        <f t="shared" si="10"/>
        <v>0</v>
      </c>
      <c r="AK292" s="17" t="b">
        <f t="shared" si="10"/>
        <v>0</v>
      </c>
      <c r="AL292" s="17" t="b">
        <f t="shared" si="10"/>
        <v>0</v>
      </c>
      <c r="AN292" s="17" t="e">
        <f>ROUND(#REF!,1)=ROUND(Y292,1)</f>
        <v>#REF!</v>
      </c>
      <c r="AO292" s="17" t="e">
        <f>AC292=#REF!</f>
        <v>#REF!</v>
      </c>
      <c r="AP292" s="17" t="e">
        <f>AD292=#REF!</f>
        <v>#REF!</v>
      </c>
    </row>
    <row r="293" spans="1:42" s="17" customFormat="1">
      <c r="A293" s="9"/>
      <c r="B293" s="57"/>
      <c r="C293" s="58" t="s">
        <v>24</v>
      </c>
      <c r="D293" s="59">
        <v>24.451927330274401</v>
      </c>
      <c r="E293" s="59">
        <v>16.610841532137599</v>
      </c>
      <c r="F293" s="59">
        <v>19.083245670506901</v>
      </c>
      <c r="G293" s="59">
        <v>9.3324709146689209</v>
      </c>
      <c r="H293" s="59">
        <v>14.1647559238451</v>
      </c>
      <c r="I293" s="59">
        <v>21.206311400800502</v>
      </c>
      <c r="J293" s="59">
        <v>16.517683460357901</v>
      </c>
      <c r="K293" s="59">
        <v>19.330456569182299</v>
      </c>
      <c r="L293" s="60"/>
      <c r="M293" s="61"/>
      <c r="N293" s="62">
        <v>2.09</v>
      </c>
      <c r="O293" s="62">
        <v>1.32</v>
      </c>
      <c r="P293" s="62">
        <v>-1.33</v>
      </c>
      <c r="Q293" s="62">
        <v>5.51</v>
      </c>
      <c r="R293" s="63" t="s">
        <v>23</v>
      </c>
      <c r="S293" s="63" t="s">
        <v>25</v>
      </c>
      <c r="T293" s="16">
        <v>107.593529332176</v>
      </c>
      <c r="U293" s="16">
        <v>181.52602559085199</v>
      </c>
      <c r="V293" s="16">
        <v>137.59230322478101</v>
      </c>
      <c r="W293" s="16">
        <v>173.587499991257</v>
      </c>
      <c r="Y293" s="17">
        <v>1.78</v>
      </c>
      <c r="Z293" s="17">
        <v>4.43</v>
      </c>
      <c r="AA293" s="17">
        <v>-9.64</v>
      </c>
      <c r="AB293" s="17">
        <v>13.2</v>
      </c>
      <c r="AC293" s="17" t="s">
        <v>23</v>
      </c>
      <c r="AD293" s="17" t="s">
        <v>23</v>
      </c>
      <c r="AE293" s="17" t="b">
        <f t="shared" si="11"/>
        <v>0</v>
      </c>
      <c r="AF293" s="17" t="b">
        <f t="shared" si="10"/>
        <v>0</v>
      </c>
      <c r="AG293" s="17" t="e">
        <f t="shared" si="10"/>
        <v>#VALUE!</v>
      </c>
      <c r="AH293" s="17" t="e">
        <f t="shared" si="10"/>
        <v>#VALUE!</v>
      </c>
      <c r="AI293" s="17" t="b">
        <f t="shared" si="10"/>
        <v>0</v>
      </c>
      <c r="AJ293" s="17" t="b">
        <f t="shared" si="10"/>
        <v>0</v>
      </c>
      <c r="AK293" s="17" t="b">
        <f t="shared" si="10"/>
        <v>0</v>
      </c>
      <c r="AL293" s="17" t="b">
        <f t="shared" si="10"/>
        <v>0</v>
      </c>
      <c r="AN293" s="17" t="e">
        <f>ROUND(#REF!,1)=ROUND(Y293,1)</f>
        <v>#REF!</v>
      </c>
      <c r="AO293" s="17" t="e">
        <f>AC293=#REF!</f>
        <v>#REF!</v>
      </c>
      <c r="AP293" s="17" t="e">
        <f>AD293=#REF!</f>
        <v>#REF!</v>
      </c>
    </row>
    <row r="294" spans="1:42" s="17" customFormat="1">
      <c r="A294" s="9"/>
      <c r="B294" s="57"/>
      <c r="C294" s="58" t="s">
        <v>26</v>
      </c>
      <c r="D294" s="59">
        <v>31.364859086236301</v>
      </c>
      <c r="E294" s="59">
        <v>30.776478890326999</v>
      </c>
      <c r="F294" s="59">
        <v>26.723695698300499</v>
      </c>
      <c r="G294" s="59">
        <v>27.1017628102523</v>
      </c>
      <c r="H294" s="59">
        <v>24.488031583490699</v>
      </c>
      <c r="I294" s="59">
        <v>24.6354445435001</v>
      </c>
      <c r="J294" s="59">
        <v>27.457139344374799</v>
      </c>
      <c r="K294" s="59">
        <v>27.251518501877399</v>
      </c>
      <c r="L294" s="60"/>
      <c r="M294" s="61"/>
      <c r="N294" s="62">
        <v>0.16</v>
      </c>
      <c r="O294" s="62">
        <v>0.77</v>
      </c>
      <c r="P294" s="62">
        <v>-1.82</v>
      </c>
      <c r="Q294" s="62">
        <v>2.14</v>
      </c>
      <c r="R294" s="63" t="s">
        <v>23</v>
      </c>
      <c r="S294" s="63" t="s">
        <v>25</v>
      </c>
      <c r="T294" s="16">
        <v>355.07645796061502</v>
      </c>
      <c r="U294" s="16">
        <v>370.02437704337098</v>
      </c>
      <c r="V294" s="16">
        <v>440.961657870659</v>
      </c>
      <c r="W294" s="16">
        <v>453.73778305625899</v>
      </c>
      <c r="Y294" s="17">
        <v>0.15</v>
      </c>
      <c r="Z294" s="17">
        <v>1.43</v>
      </c>
      <c r="AA294" s="17">
        <v>-3.52</v>
      </c>
      <c r="AB294" s="17">
        <v>3.83</v>
      </c>
      <c r="AC294" s="17" t="s">
        <v>23</v>
      </c>
      <c r="AD294" s="17" t="s">
        <v>25</v>
      </c>
      <c r="AE294" s="17" t="b">
        <f t="shared" si="11"/>
        <v>0</v>
      </c>
      <c r="AF294" s="17" t="b">
        <f t="shared" si="10"/>
        <v>0</v>
      </c>
      <c r="AG294" s="17" t="e">
        <f t="shared" si="10"/>
        <v>#VALUE!</v>
      </c>
      <c r="AH294" s="17" t="e">
        <f t="shared" si="10"/>
        <v>#VALUE!</v>
      </c>
      <c r="AI294" s="17" t="b">
        <f t="shared" si="10"/>
        <v>0</v>
      </c>
      <c r="AJ294" s="17" t="b">
        <f t="shared" si="10"/>
        <v>0</v>
      </c>
      <c r="AK294" s="17" t="b">
        <f t="shared" si="10"/>
        <v>0</v>
      </c>
      <c r="AL294" s="17" t="b">
        <f t="shared" si="10"/>
        <v>0</v>
      </c>
      <c r="AN294" s="17" t="e">
        <f>ROUND(#REF!,1)=ROUND(Y294,1)</f>
        <v>#REF!</v>
      </c>
      <c r="AO294" s="17" t="e">
        <f>AC294=#REF!</f>
        <v>#REF!</v>
      </c>
      <c r="AP294" s="17" t="e">
        <f>AD294=#REF!</f>
        <v>#REF!</v>
      </c>
    </row>
    <row r="295" spans="1:42" s="17" customFormat="1">
      <c r="A295" s="9"/>
      <c r="B295" s="57"/>
      <c r="C295" s="58" t="s">
        <v>27</v>
      </c>
      <c r="D295" s="59">
        <v>22.083759661918702</v>
      </c>
      <c r="E295" s="59">
        <v>28.458848864858702</v>
      </c>
      <c r="F295" s="59">
        <v>21.971954665577499</v>
      </c>
      <c r="G295" s="59">
        <v>25.200452692026499</v>
      </c>
      <c r="H295" s="59">
        <v>17.873023641588901</v>
      </c>
      <c r="I295" s="59">
        <v>22.851323938792099</v>
      </c>
      <c r="J295" s="59">
        <v>26.499989261869899</v>
      </c>
      <c r="K295" s="59">
        <v>26.436373115844901</v>
      </c>
      <c r="L295" s="60"/>
      <c r="M295" s="61"/>
      <c r="N295" s="62">
        <v>4.1900000000000004</v>
      </c>
      <c r="O295" s="62">
        <v>1.53</v>
      </c>
      <c r="P295" s="62">
        <v>0.26</v>
      </c>
      <c r="Q295" s="62">
        <v>8.1300000000000008</v>
      </c>
      <c r="R295" s="63" t="s">
        <v>23</v>
      </c>
      <c r="S295" s="63" t="s">
        <v>23</v>
      </c>
      <c r="T295" s="16">
        <v>72.921936457682904</v>
      </c>
      <c r="U295" s="16">
        <v>102.145418006401</v>
      </c>
      <c r="V295" s="16">
        <v>127.464948349594</v>
      </c>
      <c r="W295" s="16">
        <v>131.12441065459001</v>
      </c>
      <c r="Y295" s="17">
        <v>4.03</v>
      </c>
      <c r="Z295" s="17">
        <v>2.68</v>
      </c>
      <c r="AA295" s="17">
        <v>-2.89</v>
      </c>
      <c r="AB295" s="17">
        <v>10.96</v>
      </c>
      <c r="AC295" s="17" t="s">
        <v>23</v>
      </c>
      <c r="AD295" s="17" t="s">
        <v>23</v>
      </c>
      <c r="AE295" s="17" t="b">
        <f t="shared" si="11"/>
        <v>0</v>
      </c>
      <c r="AF295" s="17" t="b">
        <f t="shared" si="10"/>
        <v>0</v>
      </c>
      <c r="AG295" s="17" t="e">
        <f t="shared" si="10"/>
        <v>#VALUE!</v>
      </c>
      <c r="AH295" s="17" t="e">
        <f t="shared" si="10"/>
        <v>#VALUE!</v>
      </c>
      <c r="AI295" s="17" t="b">
        <f t="shared" si="10"/>
        <v>0</v>
      </c>
      <c r="AJ295" s="17" t="b">
        <f t="shared" si="10"/>
        <v>0</v>
      </c>
      <c r="AK295" s="17" t="b">
        <f t="shared" si="10"/>
        <v>0</v>
      </c>
      <c r="AL295" s="17" t="b">
        <f t="shared" si="10"/>
        <v>0</v>
      </c>
      <c r="AN295" s="17" t="e">
        <f>ROUND(#REF!,1)=ROUND(Y295,1)</f>
        <v>#REF!</v>
      </c>
      <c r="AO295" s="17" t="e">
        <f>AC295=#REF!</f>
        <v>#REF!</v>
      </c>
      <c r="AP295" s="17" t="e">
        <f>AD295=#REF!</f>
        <v>#REF!</v>
      </c>
    </row>
    <row r="296" spans="1:42" s="17" customFormat="1">
      <c r="A296" s="9"/>
      <c r="B296" s="57"/>
      <c r="C296" s="58" t="s">
        <v>28</v>
      </c>
      <c r="D296" s="59">
        <v>33.248515011956101</v>
      </c>
      <c r="E296" s="59">
        <v>28.629301502717599</v>
      </c>
      <c r="F296" s="59">
        <v>20.342334677735099</v>
      </c>
      <c r="G296" s="59">
        <v>28.3759353347866</v>
      </c>
      <c r="H296" s="59">
        <v>18.135092087115002</v>
      </c>
      <c r="I296" s="59">
        <v>29.795070929206702</v>
      </c>
      <c r="J296" s="59">
        <v>19.894562203051699</v>
      </c>
      <c r="K296" s="59">
        <v>27.210626195409301</v>
      </c>
      <c r="L296" s="60"/>
      <c r="M296" s="61"/>
      <c r="N296" s="62">
        <v>-0.68</v>
      </c>
      <c r="O296" s="62">
        <v>1.87</v>
      </c>
      <c r="P296" s="62">
        <v>-5.5</v>
      </c>
      <c r="Q296" s="62">
        <v>4.1399999999999997</v>
      </c>
      <c r="R296" s="63" t="s">
        <v>23</v>
      </c>
      <c r="S296" s="63" t="s">
        <v>23</v>
      </c>
      <c r="T296" s="16">
        <v>44.612326534303001</v>
      </c>
      <c r="U296" s="16">
        <v>88.193409950451695</v>
      </c>
      <c r="V296" s="16">
        <v>69.572508601690402</v>
      </c>
      <c r="W296" s="16">
        <v>83.536622419906607</v>
      </c>
      <c r="Y296" s="17">
        <v>0.69</v>
      </c>
      <c r="Z296" s="17">
        <v>3.63</v>
      </c>
      <c r="AA296" s="17">
        <v>-8.68</v>
      </c>
      <c r="AB296" s="17">
        <v>10.06</v>
      </c>
      <c r="AC296" s="17" t="s">
        <v>23</v>
      </c>
      <c r="AD296" s="17" t="s">
        <v>23</v>
      </c>
      <c r="AE296" s="17" t="b">
        <f t="shared" si="11"/>
        <v>0</v>
      </c>
      <c r="AF296" s="17" t="b">
        <f t="shared" si="10"/>
        <v>0</v>
      </c>
      <c r="AG296" s="17" t="e">
        <f t="shared" si="10"/>
        <v>#VALUE!</v>
      </c>
      <c r="AH296" s="17" t="e">
        <f t="shared" si="10"/>
        <v>#VALUE!</v>
      </c>
      <c r="AI296" s="17" t="b">
        <f t="shared" si="10"/>
        <v>0</v>
      </c>
      <c r="AJ296" s="17" t="b">
        <f t="shared" si="10"/>
        <v>0</v>
      </c>
      <c r="AK296" s="17" t="b">
        <f t="shared" si="10"/>
        <v>0</v>
      </c>
      <c r="AL296" s="17" t="b">
        <f t="shared" si="10"/>
        <v>0</v>
      </c>
      <c r="AN296" s="17" t="e">
        <f>ROUND(#REF!,1)=ROUND(Y296,1)</f>
        <v>#REF!</v>
      </c>
      <c r="AO296" s="17" t="e">
        <f>AC296=#REF!</f>
        <v>#REF!</v>
      </c>
      <c r="AP296" s="17" t="e">
        <f>AD296=#REF!</f>
        <v>#REF!</v>
      </c>
    </row>
    <row r="297" spans="1:42" s="17" customFormat="1">
      <c r="A297" s="9"/>
      <c r="B297" s="64"/>
      <c r="C297" s="65" t="s">
        <v>29</v>
      </c>
      <c r="D297" s="66">
        <v>24.5875792083562</v>
      </c>
      <c r="E297" s="66">
        <v>0</v>
      </c>
      <c r="F297" s="66">
        <v>6.6149873670508903</v>
      </c>
      <c r="G297" s="66">
        <v>18.4492940790409</v>
      </c>
      <c r="H297" s="66">
        <v>8.7076706633996501</v>
      </c>
      <c r="I297" s="66">
        <v>22.434733784890799</v>
      </c>
      <c r="J297" s="66">
        <v>9.1962086286584199</v>
      </c>
      <c r="K297" s="66">
        <v>0</v>
      </c>
      <c r="L297" s="67"/>
      <c r="M297" s="68"/>
      <c r="N297" s="69">
        <v>-8.4499999999999993</v>
      </c>
      <c r="O297" s="69">
        <v>5.27</v>
      </c>
      <c r="P297" s="69">
        <v>-22.05</v>
      </c>
      <c r="Q297" s="69">
        <v>5.15</v>
      </c>
      <c r="R297" s="70" t="s">
        <v>23</v>
      </c>
      <c r="S297" s="70" t="s">
        <v>23</v>
      </c>
      <c r="T297" s="16">
        <v>13.1491715324492</v>
      </c>
      <c r="U297" s="16">
        <v>20.191260406401799</v>
      </c>
      <c r="V297" s="16">
        <v>16.436553908180201</v>
      </c>
      <c r="W297" s="16">
        <v>9.71457844877993</v>
      </c>
      <c r="Y297" s="17">
        <v>0</v>
      </c>
      <c r="Z297" s="17">
        <v>9.42</v>
      </c>
      <c r="AA297" s="17">
        <v>-20.350000000000001</v>
      </c>
      <c r="AB297" s="17">
        <v>28.27</v>
      </c>
      <c r="AC297" s="17" t="s">
        <v>23</v>
      </c>
      <c r="AD297" s="17" t="s">
        <v>23</v>
      </c>
      <c r="AE297" s="17" t="b">
        <f t="shared" si="11"/>
        <v>0</v>
      </c>
      <c r="AF297" s="17" t="b">
        <f t="shared" si="10"/>
        <v>0</v>
      </c>
      <c r="AG297" s="17" t="e">
        <f t="shared" si="10"/>
        <v>#VALUE!</v>
      </c>
      <c r="AH297" s="17" t="e">
        <f t="shared" si="10"/>
        <v>#VALUE!</v>
      </c>
      <c r="AI297" s="17" t="b">
        <f t="shared" si="10"/>
        <v>0</v>
      </c>
      <c r="AJ297" s="17" t="b">
        <f t="shared" si="10"/>
        <v>0</v>
      </c>
      <c r="AK297" s="17" t="b">
        <f t="shared" si="10"/>
        <v>0</v>
      </c>
      <c r="AL297" s="17" t="b">
        <f t="shared" si="10"/>
        <v>0</v>
      </c>
      <c r="AN297" s="17" t="e">
        <f>ROUND(#REF!,1)=ROUND(Y297,1)</f>
        <v>#REF!</v>
      </c>
      <c r="AO297" s="17" t="e">
        <f>AC297=#REF!</f>
        <v>#REF!</v>
      </c>
      <c r="AP297" s="17" t="e">
        <f>AD297=#REF!</f>
        <v>#REF!</v>
      </c>
    </row>
    <row r="298" spans="1:42" s="17" customFormat="1">
      <c r="A298" s="9"/>
      <c r="B298" s="9" t="s">
        <v>38</v>
      </c>
      <c r="C298" s="10" t="s">
        <v>21</v>
      </c>
      <c r="D298" s="11">
        <v>17.434515109321399</v>
      </c>
      <c r="E298" s="11">
        <v>10.3424388712696</v>
      </c>
      <c r="F298" s="11">
        <v>2.8876602771145601</v>
      </c>
      <c r="G298" s="11">
        <v>12.110507664243899</v>
      </c>
      <c r="H298" s="11">
        <v>11.3624049224094</v>
      </c>
      <c r="I298" s="11">
        <v>9.1198096475827306</v>
      </c>
      <c r="J298" s="11">
        <v>7.6045582672565297</v>
      </c>
      <c r="K298" s="11">
        <v>10.1114498440022</v>
      </c>
      <c r="L298" s="12"/>
      <c r="M298" s="13"/>
      <c r="N298" s="14">
        <v>-2.5</v>
      </c>
      <c r="O298" s="14">
        <v>2.67</v>
      </c>
      <c r="P298" s="14">
        <v>-9.39</v>
      </c>
      <c r="Q298" s="14">
        <v>4.3899999999999997</v>
      </c>
      <c r="R298" s="31" t="s">
        <v>23</v>
      </c>
      <c r="S298" s="31" t="s">
        <v>23</v>
      </c>
      <c r="T298" s="16">
        <v>42.1005178420425</v>
      </c>
      <c r="U298" s="16">
        <v>32.101729959491202</v>
      </c>
      <c r="V298" s="16">
        <v>30.1706261774643</v>
      </c>
      <c r="W298" s="16">
        <v>53.078076296840599</v>
      </c>
      <c r="Y298" s="17">
        <v>0</v>
      </c>
      <c r="Z298" s="17">
        <v>6.3</v>
      </c>
      <c r="AA298" s="17">
        <v>-17.350000000000001</v>
      </c>
      <c r="AB298" s="17">
        <v>15.15</v>
      </c>
      <c r="AC298" s="17" t="s">
        <v>23</v>
      </c>
      <c r="AD298" s="17" t="s">
        <v>23</v>
      </c>
      <c r="AE298" s="17" t="b">
        <f t="shared" si="11"/>
        <v>0</v>
      </c>
      <c r="AF298" s="17" t="b">
        <f t="shared" si="10"/>
        <v>0</v>
      </c>
      <c r="AG298" s="17" t="e">
        <f t="shared" si="10"/>
        <v>#VALUE!</v>
      </c>
      <c r="AH298" s="17" t="e">
        <f t="shared" si="10"/>
        <v>#VALUE!</v>
      </c>
      <c r="AI298" s="17" t="b">
        <f t="shared" si="10"/>
        <v>0</v>
      </c>
      <c r="AJ298" s="17" t="b">
        <f t="shared" si="10"/>
        <v>0</v>
      </c>
      <c r="AK298" s="17" t="b">
        <f t="shared" si="10"/>
        <v>0</v>
      </c>
      <c r="AL298" s="17" t="b">
        <f t="shared" si="10"/>
        <v>0</v>
      </c>
      <c r="AN298" s="17" t="e">
        <f>ROUND(#REF!,1)=ROUND(Y298,1)</f>
        <v>#REF!</v>
      </c>
      <c r="AO298" s="17" t="e">
        <f>AC298=#REF!</f>
        <v>#REF!</v>
      </c>
      <c r="AP298" s="17" t="e">
        <f>AD298=#REF!</f>
        <v>#REF!</v>
      </c>
    </row>
    <row r="299" spans="1:42" s="17" customFormat="1">
      <c r="A299" s="9"/>
      <c r="B299" s="9"/>
      <c r="C299" s="10" t="s">
        <v>24</v>
      </c>
      <c r="D299" s="11">
        <v>16.4412197573882</v>
      </c>
      <c r="E299" s="11">
        <v>20.3067558504925</v>
      </c>
      <c r="F299" s="11">
        <v>15.0522619924997</v>
      </c>
      <c r="G299" s="11">
        <v>20.323684080867</v>
      </c>
      <c r="H299" s="11">
        <v>12.682111728855199</v>
      </c>
      <c r="I299" s="11">
        <v>13.4278529160547</v>
      </c>
      <c r="J299" s="11">
        <v>17.048718720873101</v>
      </c>
      <c r="K299" s="11">
        <v>18.759182348502801</v>
      </c>
      <c r="L299" s="12"/>
      <c r="M299" s="13"/>
      <c r="N299" s="14">
        <v>3.57</v>
      </c>
      <c r="O299" s="14">
        <v>1.82</v>
      </c>
      <c r="P299" s="14">
        <v>-1.1299999999999999</v>
      </c>
      <c r="Q299" s="14">
        <v>8.26</v>
      </c>
      <c r="R299" s="31" t="s">
        <v>23</v>
      </c>
      <c r="S299" s="31" t="s">
        <v>23</v>
      </c>
      <c r="T299" s="16">
        <v>58.777430168373002</v>
      </c>
      <c r="U299" s="16">
        <v>65.274735787213402</v>
      </c>
      <c r="V299" s="16">
        <v>82.856772983443506</v>
      </c>
      <c r="W299" s="16">
        <v>97.172564565244301</v>
      </c>
      <c r="Y299" s="17">
        <v>3.64</v>
      </c>
      <c r="Z299" s="17">
        <v>2.6</v>
      </c>
      <c r="AA299" s="17">
        <v>-3.06</v>
      </c>
      <c r="AB299" s="17">
        <v>10.34</v>
      </c>
      <c r="AC299" s="17" t="s">
        <v>23</v>
      </c>
      <c r="AD299" s="17" t="s">
        <v>23</v>
      </c>
      <c r="AE299" s="17" t="b">
        <f t="shared" si="11"/>
        <v>0</v>
      </c>
      <c r="AF299" s="17" t="b">
        <f t="shared" si="10"/>
        <v>0</v>
      </c>
      <c r="AG299" s="17" t="e">
        <f t="shared" si="10"/>
        <v>#VALUE!</v>
      </c>
      <c r="AH299" s="17" t="e">
        <f t="shared" si="10"/>
        <v>#VALUE!</v>
      </c>
      <c r="AI299" s="17" t="b">
        <f t="shared" si="10"/>
        <v>0</v>
      </c>
      <c r="AJ299" s="17" t="b">
        <f t="shared" si="10"/>
        <v>0</v>
      </c>
      <c r="AK299" s="17" t="b">
        <f t="shared" si="10"/>
        <v>0</v>
      </c>
      <c r="AL299" s="17" t="b">
        <f t="shared" si="10"/>
        <v>0</v>
      </c>
      <c r="AN299" s="17" t="e">
        <f>ROUND(#REF!,1)=ROUND(Y299,1)</f>
        <v>#REF!</v>
      </c>
      <c r="AO299" s="17" t="e">
        <f>AC299=#REF!</f>
        <v>#REF!</v>
      </c>
      <c r="AP299" s="17" t="e">
        <f>AD299=#REF!</f>
        <v>#REF!</v>
      </c>
    </row>
    <row r="300" spans="1:42" s="17" customFormat="1">
      <c r="A300" s="9"/>
      <c r="B300" s="9"/>
      <c r="C300" s="10" t="s">
        <v>26</v>
      </c>
      <c r="D300" s="11">
        <v>21.288480618265002</v>
      </c>
      <c r="E300" s="11">
        <v>21.8049710462627</v>
      </c>
      <c r="F300" s="11">
        <v>10.330301642014501</v>
      </c>
      <c r="G300" s="11">
        <v>15.7983786859037</v>
      </c>
      <c r="H300" s="11">
        <v>14.3117415724333</v>
      </c>
      <c r="I300" s="11">
        <v>15.537158328117499</v>
      </c>
      <c r="J300" s="11">
        <v>19.049907199112699</v>
      </c>
      <c r="K300" s="11">
        <v>20.8199420056497</v>
      </c>
      <c r="L300" s="12"/>
      <c r="M300" s="13"/>
      <c r="N300" s="14">
        <v>4.37</v>
      </c>
      <c r="O300" s="14">
        <v>1.73</v>
      </c>
      <c r="P300" s="14">
        <v>-0.1</v>
      </c>
      <c r="Q300" s="14">
        <v>8.84</v>
      </c>
      <c r="R300" s="31" t="s">
        <v>23</v>
      </c>
      <c r="S300" s="31" t="s">
        <v>25</v>
      </c>
      <c r="T300" s="16">
        <v>64.689071907398699</v>
      </c>
      <c r="U300" s="16">
        <v>74.112245225120603</v>
      </c>
      <c r="V300" s="16">
        <v>103.223097171593</v>
      </c>
      <c r="W300" s="16">
        <v>124.38566054493199</v>
      </c>
      <c r="Y300" s="17">
        <v>4.7699999999999996</v>
      </c>
      <c r="Z300" s="17">
        <v>4.4000000000000004</v>
      </c>
      <c r="AA300" s="17">
        <v>-6.59</v>
      </c>
      <c r="AB300" s="17">
        <v>16.12</v>
      </c>
      <c r="AC300" s="17" t="s">
        <v>23</v>
      </c>
      <c r="AD300" s="17" t="s">
        <v>23</v>
      </c>
      <c r="AE300" s="17" t="b">
        <f t="shared" si="11"/>
        <v>0</v>
      </c>
      <c r="AF300" s="17" t="b">
        <f t="shared" si="10"/>
        <v>0</v>
      </c>
      <c r="AG300" s="17" t="e">
        <f t="shared" si="10"/>
        <v>#VALUE!</v>
      </c>
      <c r="AH300" s="17" t="e">
        <f t="shared" si="10"/>
        <v>#VALUE!</v>
      </c>
      <c r="AI300" s="17" t="b">
        <f t="shared" si="10"/>
        <v>0</v>
      </c>
      <c r="AJ300" s="17" t="b">
        <f t="shared" si="10"/>
        <v>0</v>
      </c>
      <c r="AK300" s="17" t="b">
        <f t="shared" si="10"/>
        <v>0</v>
      </c>
      <c r="AL300" s="17" t="b">
        <f t="shared" si="10"/>
        <v>0</v>
      </c>
      <c r="AN300" s="17" t="e">
        <f>ROUND(#REF!,1)=ROUND(Y300,1)</f>
        <v>#REF!</v>
      </c>
      <c r="AO300" s="17" t="e">
        <f>AC300=#REF!</f>
        <v>#REF!</v>
      </c>
      <c r="AP300" s="17" t="e">
        <f>AD300=#REF!</f>
        <v>#REF!</v>
      </c>
    </row>
    <row r="301" spans="1:42" s="17" customFormat="1">
      <c r="A301" s="9"/>
      <c r="B301" s="9"/>
      <c r="C301" s="10" t="s">
        <v>27</v>
      </c>
      <c r="D301" s="11">
        <v>28.326313731328199</v>
      </c>
      <c r="E301" s="11">
        <v>25.199834775713001</v>
      </c>
      <c r="F301" s="11">
        <v>9.4588540772641707</v>
      </c>
      <c r="G301" s="11">
        <v>12.4362222150931</v>
      </c>
      <c r="H301" s="11">
        <v>16.324393782928698</v>
      </c>
      <c r="I301" s="11">
        <v>12.275162000300201</v>
      </c>
      <c r="J301" s="11">
        <v>18.425011262146999</v>
      </c>
      <c r="K301" s="11">
        <v>18.951102552255101</v>
      </c>
      <c r="L301" s="12"/>
      <c r="M301" s="13"/>
      <c r="N301" s="14">
        <v>-3.52</v>
      </c>
      <c r="O301" s="14">
        <v>2</v>
      </c>
      <c r="P301" s="14">
        <v>-8.68</v>
      </c>
      <c r="Q301" s="14">
        <v>1.64</v>
      </c>
      <c r="R301" s="31" t="s">
        <v>23</v>
      </c>
      <c r="S301" s="31" t="s">
        <v>25</v>
      </c>
      <c r="T301" s="16">
        <v>55.176450986298903</v>
      </c>
      <c r="U301" s="16">
        <v>47.803538807884401</v>
      </c>
      <c r="V301" s="16">
        <v>70.638382122511899</v>
      </c>
      <c r="W301" s="16">
        <v>73.719788928272393</v>
      </c>
      <c r="Y301" s="17">
        <v>0</v>
      </c>
      <c r="Z301" s="17">
        <v>5.79</v>
      </c>
      <c r="AA301" s="17">
        <v>-17.440000000000001</v>
      </c>
      <c r="AB301" s="17">
        <v>12.44</v>
      </c>
      <c r="AC301" s="17" t="s">
        <v>23</v>
      </c>
      <c r="AD301" s="17" t="s">
        <v>23</v>
      </c>
      <c r="AE301" s="17" t="b">
        <f t="shared" si="11"/>
        <v>0</v>
      </c>
      <c r="AF301" s="17" t="b">
        <f t="shared" si="10"/>
        <v>0</v>
      </c>
      <c r="AG301" s="17" t="e">
        <f t="shared" si="10"/>
        <v>#VALUE!</v>
      </c>
      <c r="AH301" s="17" t="e">
        <f t="shared" si="10"/>
        <v>#VALUE!</v>
      </c>
      <c r="AI301" s="17" t="b">
        <f t="shared" si="10"/>
        <v>0</v>
      </c>
      <c r="AJ301" s="17" t="b">
        <f t="shared" si="10"/>
        <v>0</v>
      </c>
      <c r="AK301" s="17" t="b">
        <f t="shared" si="10"/>
        <v>0</v>
      </c>
      <c r="AL301" s="17" t="b">
        <f t="shared" si="10"/>
        <v>0</v>
      </c>
      <c r="AN301" s="17" t="e">
        <f>ROUND(#REF!,1)=ROUND(Y301,1)</f>
        <v>#REF!</v>
      </c>
      <c r="AO301" s="17" t="e">
        <f>AC301=#REF!</f>
        <v>#REF!</v>
      </c>
      <c r="AP301" s="17" t="e">
        <f>AD301=#REF!</f>
        <v>#REF!</v>
      </c>
    </row>
    <row r="302" spans="1:42" s="17" customFormat="1">
      <c r="A302" s="9"/>
      <c r="B302" s="9"/>
      <c r="C302" s="10" t="s">
        <v>28</v>
      </c>
      <c r="D302" s="11">
        <v>27.076468440091499</v>
      </c>
      <c r="E302" s="11">
        <v>26.9058497115435</v>
      </c>
      <c r="F302" s="11">
        <v>17.566061661723801</v>
      </c>
      <c r="G302" s="11">
        <v>26.213440895872999</v>
      </c>
      <c r="H302" s="11">
        <v>22.967295801892</v>
      </c>
      <c r="I302" s="11">
        <v>21.767459711376102</v>
      </c>
      <c r="J302" s="11">
        <v>19.851697461460301</v>
      </c>
      <c r="K302" s="11">
        <v>19.431518385017799</v>
      </c>
      <c r="L302" s="12"/>
      <c r="M302" s="13"/>
      <c r="N302" s="14">
        <v>-2.5299999999999998</v>
      </c>
      <c r="O302" s="14">
        <v>1.89</v>
      </c>
      <c r="P302" s="14">
        <v>-7.4</v>
      </c>
      <c r="Q302" s="14">
        <v>2.35</v>
      </c>
      <c r="R302" s="31" t="s">
        <v>23</v>
      </c>
      <c r="S302" s="31" t="s">
        <v>23</v>
      </c>
      <c r="T302" s="16">
        <v>69.820579237751502</v>
      </c>
      <c r="U302" s="16">
        <v>68.215559696494196</v>
      </c>
      <c r="V302" s="16">
        <v>61.341745155912299</v>
      </c>
      <c r="W302" s="16">
        <v>61.986543648206798</v>
      </c>
      <c r="Y302" s="17">
        <v>-2.62</v>
      </c>
      <c r="Z302" s="17">
        <v>2.09</v>
      </c>
      <c r="AA302" s="17">
        <v>-8.02</v>
      </c>
      <c r="AB302" s="17">
        <v>2.77</v>
      </c>
      <c r="AC302" s="17" t="s">
        <v>23</v>
      </c>
      <c r="AD302" s="17" t="s">
        <v>23</v>
      </c>
      <c r="AE302" s="17" t="b">
        <f t="shared" si="11"/>
        <v>0</v>
      </c>
      <c r="AF302" s="17" t="b">
        <f t="shared" si="10"/>
        <v>0</v>
      </c>
      <c r="AG302" s="17" t="e">
        <f t="shared" si="10"/>
        <v>#VALUE!</v>
      </c>
      <c r="AH302" s="17" t="e">
        <f t="shared" si="10"/>
        <v>#VALUE!</v>
      </c>
      <c r="AI302" s="17" t="b">
        <f t="shared" si="10"/>
        <v>0</v>
      </c>
      <c r="AJ302" s="17" t="b">
        <f t="shared" si="10"/>
        <v>0</v>
      </c>
      <c r="AK302" s="17" t="b">
        <f t="shared" si="10"/>
        <v>0</v>
      </c>
      <c r="AL302" s="17" t="b">
        <f t="shared" si="10"/>
        <v>0</v>
      </c>
      <c r="AN302" s="17" t="e">
        <f>ROUND(#REF!,1)=ROUND(Y302,1)</f>
        <v>#REF!</v>
      </c>
      <c r="AO302" s="17" t="e">
        <f>AC302=#REF!</f>
        <v>#REF!</v>
      </c>
      <c r="AP302" s="17" t="e">
        <f>AD302=#REF!</f>
        <v>#REF!</v>
      </c>
    </row>
    <row r="303" spans="1:42" s="17" customFormat="1" ht="13.8" thickBot="1">
      <c r="A303" s="33"/>
      <c r="B303" s="33"/>
      <c r="C303" s="34" t="s">
        <v>29</v>
      </c>
      <c r="D303" s="35">
        <v>36.654523824926898</v>
      </c>
      <c r="E303" s="35">
        <v>6.7777885688491697</v>
      </c>
      <c r="F303" s="35">
        <v>22.431631663607298</v>
      </c>
      <c r="G303" s="35">
        <v>17.7943482469035</v>
      </c>
      <c r="H303" s="35">
        <v>23.6754796281026</v>
      </c>
      <c r="I303" s="35">
        <v>16.0016337136822</v>
      </c>
      <c r="J303" s="35">
        <v>14.489168020014899</v>
      </c>
      <c r="K303" s="35">
        <v>15.541688058718799</v>
      </c>
      <c r="L303" s="36"/>
      <c r="M303" s="37"/>
      <c r="N303" s="38">
        <v>-8.19</v>
      </c>
      <c r="O303" s="38">
        <v>3.32</v>
      </c>
      <c r="P303" s="38">
        <v>-16.760000000000002</v>
      </c>
      <c r="Q303" s="38">
        <v>0.37</v>
      </c>
      <c r="R303" s="39" t="s">
        <v>23</v>
      </c>
      <c r="S303" s="39" t="s">
        <v>23</v>
      </c>
      <c r="T303" s="16">
        <v>31.558933100244701</v>
      </c>
      <c r="U303" s="16">
        <v>18.401878770734498</v>
      </c>
      <c r="V303" s="16">
        <v>16.807434903217299</v>
      </c>
      <c r="W303" s="16">
        <v>21.2628953518673</v>
      </c>
      <c r="Y303" s="17">
        <v>-7.58</v>
      </c>
      <c r="Z303" s="17">
        <v>6.56</v>
      </c>
      <c r="AA303" s="17">
        <v>-24.49</v>
      </c>
      <c r="AB303" s="17">
        <v>9.33</v>
      </c>
      <c r="AC303" s="17" t="s">
        <v>23</v>
      </c>
      <c r="AD303" s="17" t="s">
        <v>23</v>
      </c>
      <c r="AE303" s="17" t="b">
        <f t="shared" si="11"/>
        <v>0</v>
      </c>
      <c r="AF303" s="17" t="b">
        <f t="shared" si="10"/>
        <v>0</v>
      </c>
      <c r="AG303" s="17" t="e">
        <f t="shared" si="10"/>
        <v>#VALUE!</v>
      </c>
      <c r="AH303" s="17" t="e">
        <f t="shared" si="10"/>
        <v>#VALUE!</v>
      </c>
      <c r="AI303" s="17" t="b">
        <f t="shared" si="10"/>
        <v>0</v>
      </c>
      <c r="AJ303" s="17" t="b">
        <f t="shared" si="10"/>
        <v>0</v>
      </c>
      <c r="AK303" s="17" t="b">
        <f t="shared" si="10"/>
        <v>0</v>
      </c>
      <c r="AL303" s="17" t="b">
        <f t="shared" si="10"/>
        <v>0</v>
      </c>
      <c r="AN303" s="17" t="e">
        <f>ROUND(#REF!,1)=ROUND(Y303,1)</f>
        <v>#REF!</v>
      </c>
      <c r="AO303" s="17" t="e">
        <f>AC303=#REF!</f>
        <v>#REF!</v>
      </c>
      <c r="AP303" s="17" t="e">
        <f>AD303=#REF!</f>
        <v>#REF!</v>
      </c>
    </row>
    <row r="304" spans="1:42" s="17" customFormat="1">
      <c r="A304" s="71" t="s">
        <v>43</v>
      </c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2"/>
      <c r="O304" s="72"/>
      <c r="P304" s="72"/>
      <c r="Q304" s="72"/>
      <c r="R304" s="73"/>
      <c r="S304" s="73"/>
      <c r="Y304" s="17" t="s">
        <v>23</v>
      </c>
      <c r="Z304" s="17" t="s">
        <v>23</v>
      </c>
    </row>
    <row r="305" spans="1:26" s="17" customFormat="1">
      <c r="A305" s="71" t="s">
        <v>44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2"/>
      <c r="O305" s="72"/>
      <c r="P305" s="72"/>
      <c r="Q305" s="72"/>
      <c r="R305" s="73"/>
      <c r="S305" s="73"/>
      <c r="Y305" s="17" t="s">
        <v>23</v>
      </c>
      <c r="Z305" s="17" t="s">
        <v>23</v>
      </c>
    </row>
    <row r="306" spans="1:26" s="17" customFormat="1">
      <c r="A306" s="74" t="s">
        <v>45</v>
      </c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Y306" s="17" t="s">
        <v>23</v>
      </c>
      <c r="Z306" s="17" t="s">
        <v>23</v>
      </c>
    </row>
    <row r="307" spans="1:26" s="17" customForma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</row>
    <row r="308" spans="1:26" s="17" customForma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</row>
    <row r="309" spans="1:26" s="17" customForma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</row>
    <row r="310" spans="1:26" s="17" customForma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</row>
    <row r="311" spans="1:26" s="17" customForma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</row>
    <row r="312" spans="1:26" s="17" customForma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</row>
    <row r="313" spans="1:26" s="17" customFormat="1">
      <c r="A313" s="8"/>
      <c r="N313" s="75"/>
      <c r="O313" s="75"/>
      <c r="P313" s="75"/>
      <c r="Q313" s="75"/>
      <c r="R313" s="3"/>
      <c r="S313" s="3"/>
    </row>
    <row r="314" spans="1:26" s="17" customFormat="1">
      <c r="A314" s="8"/>
      <c r="N314" s="75"/>
      <c r="O314" s="75"/>
      <c r="P314" s="75"/>
      <c r="Q314" s="75"/>
      <c r="R314" s="3"/>
      <c r="S314" s="3"/>
    </row>
    <row r="315" spans="1:26" s="17" customFormat="1">
      <c r="A315" s="8"/>
      <c r="N315" s="75"/>
      <c r="O315" s="75"/>
      <c r="P315" s="75"/>
      <c r="Q315" s="75"/>
      <c r="R315" s="3"/>
      <c r="S315" s="3"/>
    </row>
    <row r="316" spans="1:26" s="17" customFormat="1">
      <c r="A316" s="8"/>
      <c r="N316" s="75"/>
      <c r="O316" s="75"/>
      <c r="P316" s="75"/>
      <c r="Q316" s="75"/>
      <c r="R316" s="3"/>
      <c r="S316" s="3"/>
    </row>
    <row r="317" spans="1:26" s="17" customFormat="1">
      <c r="A317" s="8"/>
      <c r="N317" s="75"/>
      <c r="O317" s="75"/>
      <c r="P317" s="75"/>
      <c r="Q317" s="75"/>
      <c r="R317" s="3"/>
      <c r="S317" s="3"/>
    </row>
    <row r="318" spans="1:26" s="17" customFormat="1">
      <c r="A318" s="8"/>
      <c r="N318" s="75"/>
      <c r="O318" s="75"/>
      <c r="P318" s="75"/>
      <c r="Q318" s="75"/>
      <c r="R318" s="3"/>
      <c r="S318" s="3"/>
    </row>
    <row r="319" spans="1:26" s="17" customFormat="1">
      <c r="A319" s="8"/>
      <c r="N319" s="75"/>
      <c r="O319" s="75"/>
      <c r="P319" s="75"/>
      <c r="Q319" s="75"/>
      <c r="R319" s="3"/>
      <c r="S319" s="3"/>
    </row>
    <row r="320" spans="1:26" s="17" customFormat="1">
      <c r="A320" s="8"/>
      <c r="N320" s="75"/>
      <c r="O320" s="75"/>
      <c r="P320" s="75"/>
      <c r="Q320" s="75"/>
      <c r="R320" s="3"/>
      <c r="S320" s="3"/>
    </row>
    <row r="321" spans="1:19" s="17" customFormat="1">
      <c r="A321" s="8"/>
      <c r="N321" s="75"/>
      <c r="O321" s="75"/>
      <c r="P321" s="75"/>
      <c r="Q321" s="75"/>
      <c r="R321" s="3"/>
      <c r="S321" s="3"/>
    </row>
    <row r="322" spans="1:19" s="17" customFormat="1">
      <c r="A322" s="8"/>
      <c r="N322" s="75"/>
      <c r="O322" s="75"/>
      <c r="P322" s="75"/>
      <c r="Q322" s="75"/>
      <c r="R322" s="3"/>
      <c r="S322" s="3"/>
    </row>
    <row r="323" spans="1:19" s="17" customFormat="1">
      <c r="A323" s="8"/>
      <c r="N323" s="75"/>
      <c r="O323" s="75"/>
      <c r="P323" s="75"/>
      <c r="Q323" s="75"/>
      <c r="R323" s="3"/>
      <c r="S323" s="3"/>
    </row>
    <row r="324" spans="1:19" s="17" customFormat="1">
      <c r="A324" s="8"/>
      <c r="N324" s="75"/>
      <c r="O324" s="75"/>
      <c r="P324" s="75"/>
      <c r="Q324" s="75"/>
      <c r="R324" s="3"/>
      <c r="S324" s="3"/>
    </row>
    <row r="325" spans="1:19" s="17" customFormat="1">
      <c r="A325" s="8"/>
      <c r="N325" s="75"/>
      <c r="O325" s="75"/>
      <c r="P325" s="75"/>
      <c r="Q325" s="75"/>
      <c r="R325" s="3"/>
      <c r="S325" s="3"/>
    </row>
    <row r="326" spans="1:19" s="17" customFormat="1">
      <c r="A326" s="8"/>
      <c r="N326" s="75"/>
      <c r="O326" s="75"/>
      <c r="P326" s="75"/>
      <c r="Q326" s="75"/>
      <c r="R326" s="3"/>
      <c r="S326" s="3"/>
    </row>
    <row r="327" spans="1:19" s="17" customFormat="1">
      <c r="A327" s="8"/>
      <c r="N327" s="75"/>
      <c r="O327" s="75"/>
      <c r="P327" s="75"/>
      <c r="Q327" s="75"/>
      <c r="R327" s="3"/>
      <c r="S327" s="3"/>
    </row>
    <row r="328" spans="1:19" s="17" customFormat="1">
      <c r="A328" s="8"/>
      <c r="N328" s="75"/>
      <c r="O328" s="75"/>
      <c r="P328" s="75"/>
      <c r="Q328" s="75"/>
      <c r="R328" s="3"/>
      <c r="S328" s="3"/>
    </row>
    <row r="329" spans="1:19" s="17" customFormat="1">
      <c r="A329" s="8"/>
      <c r="N329" s="75"/>
      <c r="O329" s="75"/>
      <c r="P329" s="75"/>
      <c r="Q329" s="75"/>
      <c r="R329" s="3"/>
      <c r="S329" s="3"/>
    </row>
    <row r="330" spans="1:19" s="17" customFormat="1">
      <c r="A330" s="8"/>
      <c r="N330" s="75"/>
      <c r="O330" s="75"/>
      <c r="P330" s="75"/>
      <c r="Q330" s="75"/>
      <c r="R330" s="3"/>
      <c r="S330" s="3"/>
    </row>
    <row r="331" spans="1:19" s="17" customFormat="1">
      <c r="A331" s="8"/>
      <c r="N331" s="75"/>
      <c r="O331" s="75"/>
      <c r="P331" s="75"/>
      <c r="Q331" s="75"/>
      <c r="R331" s="3"/>
      <c r="S331" s="3"/>
    </row>
    <row r="332" spans="1:19" s="17" customFormat="1">
      <c r="A332" s="8"/>
      <c r="N332" s="75"/>
      <c r="O332" s="75"/>
      <c r="P332" s="75"/>
      <c r="Q332" s="75"/>
      <c r="R332" s="3"/>
      <c r="S332" s="3"/>
    </row>
    <row r="333" spans="1:19" s="17" customFormat="1">
      <c r="A333" s="8"/>
      <c r="N333" s="75"/>
      <c r="O333" s="75"/>
      <c r="P333" s="75"/>
      <c r="Q333" s="75"/>
      <c r="R333" s="3"/>
      <c r="S333" s="3"/>
    </row>
    <row r="334" spans="1:19" s="17" customFormat="1">
      <c r="A334" s="8"/>
      <c r="N334" s="75"/>
      <c r="O334" s="75"/>
      <c r="P334" s="75"/>
      <c r="Q334" s="75"/>
      <c r="R334" s="3"/>
      <c r="S334" s="3"/>
    </row>
    <row r="335" spans="1:19" s="17" customFormat="1">
      <c r="A335" s="8"/>
      <c r="N335" s="75"/>
      <c r="O335" s="75"/>
      <c r="P335" s="75"/>
      <c r="Q335" s="75"/>
      <c r="R335" s="3"/>
      <c r="S335" s="3"/>
    </row>
    <row r="336" spans="1:19" s="17" customFormat="1">
      <c r="A336" s="8"/>
      <c r="N336" s="75"/>
      <c r="O336" s="75"/>
      <c r="P336" s="75"/>
      <c r="Q336" s="75"/>
      <c r="R336" s="3"/>
      <c r="S336" s="3"/>
    </row>
    <row r="337" spans="1:19" s="17" customFormat="1">
      <c r="A337" s="8"/>
      <c r="N337" s="75"/>
      <c r="O337" s="75"/>
      <c r="P337" s="75"/>
      <c r="Q337" s="75"/>
      <c r="R337" s="3"/>
      <c r="S337" s="3"/>
    </row>
    <row r="338" spans="1:19" s="17" customFormat="1">
      <c r="A338" s="8"/>
      <c r="N338" s="75"/>
      <c r="O338" s="75"/>
      <c r="P338" s="75"/>
      <c r="Q338" s="75"/>
      <c r="R338" s="3"/>
      <c r="S338" s="3"/>
    </row>
    <row r="339" spans="1:19" s="17" customFormat="1">
      <c r="A339" s="8"/>
      <c r="N339" s="75"/>
      <c r="O339" s="75"/>
      <c r="P339" s="75"/>
      <c r="Q339" s="75"/>
      <c r="R339" s="3"/>
      <c r="S339" s="3"/>
    </row>
    <row r="340" spans="1:19" s="17" customFormat="1">
      <c r="A340" s="8"/>
      <c r="N340" s="75"/>
      <c r="O340" s="75"/>
      <c r="P340" s="75"/>
      <c r="Q340" s="75"/>
      <c r="R340" s="3"/>
      <c r="S340" s="3"/>
    </row>
    <row r="341" spans="1:19" s="17" customFormat="1">
      <c r="A341" s="8"/>
      <c r="N341" s="75"/>
      <c r="O341" s="75"/>
      <c r="P341" s="75"/>
      <c r="Q341" s="75"/>
      <c r="R341" s="3"/>
      <c r="S341" s="3"/>
    </row>
    <row r="342" spans="1:19" s="17" customFormat="1">
      <c r="A342" s="8"/>
      <c r="N342" s="75"/>
      <c r="O342" s="75"/>
      <c r="P342" s="75"/>
      <c r="Q342" s="75"/>
      <c r="R342" s="3"/>
      <c r="S342" s="3"/>
    </row>
    <row r="343" spans="1:19" s="17" customFormat="1">
      <c r="A343" s="8"/>
      <c r="N343" s="75"/>
      <c r="O343" s="75"/>
      <c r="P343" s="75"/>
      <c r="Q343" s="75"/>
      <c r="R343" s="3"/>
      <c r="S343" s="3"/>
    </row>
    <row r="344" spans="1:19" s="17" customFormat="1">
      <c r="A344" s="8"/>
      <c r="N344" s="75"/>
      <c r="O344" s="75"/>
      <c r="P344" s="75"/>
      <c r="Q344" s="75"/>
      <c r="R344" s="3"/>
      <c r="S344" s="3"/>
    </row>
    <row r="345" spans="1:19" s="17" customFormat="1">
      <c r="A345" s="8"/>
      <c r="N345" s="75"/>
      <c r="O345" s="75"/>
      <c r="P345" s="75"/>
      <c r="Q345" s="75"/>
      <c r="R345" s="3"/>
      <c r="S345" s="3"/>
    </row>
    <row r="346" spans="1:19" s="17" customFormat="1">
      <c r="A346" s="8"/>
      <c r="N346" s="75"/>
      <c r="O346" s="75"/>
      <c r="P346" s="75"/>
      <c r="Q346" s="75"/>
      <c r="R346" s="3"/>
      <c r="S346" s="3"/>
    </row>
    <row r="347" spans="1:19" s="17" customFormat="1">
      <c r="A347" s="8"/>
      <c r="N347" s="75"/>
      <c r="O347" s="75"/>
      <c r="P347" s="75"/>
      <c r="Q347" s="75"/>
      <c r="R347" s="3"/>
      <c r="S347" s="3"/>
    </row>
    <row r="348" spans="1:19" s="17" customFormat="1">
      <c r="A348" s="8"/>
      <c r="N348" s="75"/>
      <c r="O348" s="75"/>
      <c r="P348" s="75"/>
      <c r="Q348" s="75"/>
      <c r="R348" s="3"/>
      <c r="S348" s="3"/>
    </row>
    <row r="349" spans="1:19" s="17" customFormat="1">
      <c r="A349" s="8"/>
      <c r="N349" s="75"/>
      <c r="O349" s="75"/>
      <c r="P349" s="75"/>
      <c r="Q349" s="75"/>
      <c r="R349" s="3"/>
      <c r="S349" s="3"/>
    </row>
    <row r="350" spans="1:19" s="17" customFormat="1">
      <c r="A350" s="8"/>
      <c r="N350" s="75"/>
      <c r="O350" s="75"/>
      <c r="P350" s="75"/>
      <c r="Q350" s="75"/>
      <c r="R350" s="3"/>
      <c r="S350" s="3"/>
    </row>
    <row r="351" spans="1:19" s="17" customFormat="1">
      <c r="A351" s="8"/>
      <c r="N351" s="75"/>
      <c r="O351" s="75"/>
      <c r="P351" s="75"/>
      <c r="Q351" s="75"/>
      <c r="R351" s="3"/>
      <c r="S351" s="3"/>
    </row>
    <row r="352" spans="1:19" s="17" customFormat="1">
      <c r="A352" s="8"/>
      <c r="N352" s="75"/>
      <c r="O352" s="75"/>
      <c r="P352" s="75"/>
      <c r="Q352" s="75"/>
      <c r="R352" s="3"/>
      <c r="S352" s="3"/>
    </row>
    <row r="353" spans="1:19" s="17" customFormat="1">
      <c r="A353" s="8"/>
      <c r="N353" s="75"/>
      <c r="O353" s="75"/>
      <c r="P353" s="75"/>
      <c r="Q353" s="75"/>
      <c r="R353" s="3"/>
      <c r="S353" s="3"/>
    </row>
    <row r="354" spans="1:19" s="17" customFormat="1">
      <c r="A354" s="8"/>
      <c r="N354" s="75"/>
      <c r="O354" s="75"/>
      <c r="P354" s="75"/>
      <c r="Q354" s="75"/>
      <c r="R354" s="3"/>
      <c r="S354" s="3"/>
    </row>
    <row r="355" spans="1:19" s="17" customFormat="1">
      <c r="A355" s="8"/>
      <c r="N355" s="75"/>
      <c r="O355" s="75"/>
      <c r="P355" s="75"/>
      <c r="Q355" s="75"/>
      <c r="R355" s="3"/>
      <c r="S355" s="3"/>
    </row>
    <row r="356" spans="1:19" s="17" customFormat="1">
      <c r="A356" s="8"/>
      <c r="N356" s="75"/>
      <c r="O356" s="75"/>
      <c r="P356" s="75"/>
      <c r="Q356" s="75"/>
      <c r="R356" s="3"/>
      <c r="S356" s="3"/>
    </row>
    <row r="357" spans="1:19" s="17" customFormat="1">
      <c r="A357" s="8"/>
      <c r="N357" s="75"/>
      <c r="O357" s="75"/>
      <c r="P357" s="75"/>
      <c r="Q357" s="75"/>
      <c r="R357" s="3"/>
      <c r="S357" s="3"/>
    </row>
    <row r="358" spans="1:19" s="17" customFormat="1">
      <c r="A358" s="8"/>
      <c r="N358" s="75"/>
      <c r="O358" s="75"/>
      <c r="P358" s="75"/>
      <c r="Q358" s="75"/>
      <c r="R358" s="3"/>
      <c r="S358" s="3"/>
    </row>
    <row r="359" spans="1:19" s="17" customFormat="1">
      <c r="A359" s="8"/>
      <c r="N359" s="75"/>
      <c r="O359" s="75"/>
      <c r="P359" s="75"/>
      <c r="Q359" s="75"/>
      <c r="R359" s="3"/>
      <c r="S359" s="3"/>
    </row>
    <row r="360" spans="1:19" s="17" customFormat="1">
      <c r="A360" s="8"/>
      <c r="N360" s="75"/>
      <c r="O360" s="75"/>
      <c r="P360" s="75"/>
      <c r="Q360" s="75"/>
      <c r="R360" s="3"/>
      <c r="S360" s="3"/>
    </row>
    <row r="361" spans="1:19" s="17" customFormat="1">
      <c r="A361" s="8"/>
      <c r="N361" s="75"/>
      <c r="O361" s="75"/>
      <c r="P361" s="75"/>
      <c r="Q361" s="75"/>
      <c r="R361" s="3"/>
      <c r="S361" s="3"/>
    </row>
    <row r="362" spans="1:19" s="17" customFormat="1">
      <c r="A362" s="8"/>
      <c r="N362" s="75"/>
      <c r="O362" s="75"/>
      <c r="P362" s="75"/>
      <c r="Q362" s="75"/>
      <c r="R362" s="3"/>
      <c r="S362" s="3"/>
    </row>
    <row r="363" spans="1:19" s="17" customFormat="1">
      <c r="A363" s="8"/>
      <c r="N363" s="75"/>
      <c r="O363" s="75"/>
      <c r="P363" s="75"/>
      <c r="Q363" s="75"/>
      <c r="R363" s="3"/>
      <c r="S363" s="3"/>
    </row>
    <row r="364" spans="1:19" s="17" customFormat="1">
      <c r="A364" s="8"/>
      <c r="N364" s="75"/>
      <c r="O364" s="75"/>
      <c r="P364" s="75"/>
      <c r="Q364" s="75"/>
      <c r="R364" s="3"/>
      <c r="S364" s="3"/>
    </row>
    <row r="365" spans="1:19" s="17" customFormat="1">
      <c r="A365" s="8"/>
      <c r="N365" s="75"/>
      <c r="O365" s="75"/>
      <c r="P365" s="75"/>
      <c r="Q365" s="75"/>
      <c r="R365" s="3"/>
      <c r="S365" s="3"/>
    </row>
    <row r="366" spans="1:19" s="17" customFormat="1">
      <c r="A366" s="8"/>
      <c r="N366" s="75"/>
      <c r="O366" s="75"/>
      <c r="P366" s="75"/>
      <c r="Q366" s="75"/>
      <c r="R366" s="3"/>
      <c r="S366" s="3"/>
    </row>
    <row r="367" spans="1:19" s="17" customFormat="1">
      <c r="A367" s="8"/>
      <c r="N367" s="75"/>
      <c r="O367" s="75"/>
      <c r="P367" s="75"/>
      <c r="Q367" s="75"/>
      <c r="R367" s="3"/>
      <c r="S367" s="3"/>
    </row>
    <row r="368" spans="1:19" s="17" customFormat="1">
      <c r="A368" s="8"/>
      <c r="N368" s="75"/>
      <c r="O368" s="75"/>
      <c r="P368" s="75"/>
      <c r="Q368" s="75"/>
      <c r="R368" s="3"/>
      <c r="S368" s="3"/>
    </row>
    <row r="369" spans="1:19" s="17" customFormat="1">
      <c r="A369" s="8"/>
      <c r="N369" s="75"/>
      <c r="O369" s="75"/>
      <c r="P369" s="75"/>
      <c r="Q369" s="75"/>
      <c r="R369" s="3"/>
      <c r="S369" s="3"/>
    </row>
    <row r="370" spans="1:19" s="17" customFormat="1">
      <c r="A370" s="8"/>
      <c r="N370" s="75"/>
      <c r="O370" s="75"/>
      <c r="P370" s="75"/>
      <c r="Q370" s="75"/>
      <c r="R370" s="3"/>
      <c r="S370" s="3"/>
    </row>
    <row r="371" spans="1:19" s="17" customFormat="1">
      <c r="A371" s="8"/>
      <c r="N371" s="75"/>
      <c r="O371" s="75"/>
      <c r="P371" s="75"/>
      <c r="Q371" s="75"/>
      <c r="R371" s="3"/>
      <c r="S371" s="3"/>
    </row>
    <row r="372" spans="1:19" s="17" customFormat="1">
      <c r="A372" s="8"/>
      <c r="N372" s="75"/>
      <c r="O372" s="75"/>
      <c r="P372" s="75"/>
      <c r="Q372" s="75"/>
      <c r="R372" s="3"/>
      <c r="S372" s="3"/>
    </row>
    <row r="373" spans="1:19" s="17" customFormat="1">
      <c r="A373" s="8"/>
      <c r="N373" s="75"/>
      <c r="O373" s="75"/>
      <c r="P373" s="75"/>
      <c r="Q373" s="75"/>
      <c r="R373" s="3"/>
      <c r="S373" s="3"/>
    </row>
    <row r="374" spans="1:19" s="17" customFormat="1">
      <c r="A374" s="8"/>
      <c r="N374" s="75"/>
      <c r="O374" s="75"/>
      <c r="P374" s="75"/>
      <c r="Q374" s="75"/>
      <c r="R374" s="3"/>
      <c r="S374" s="3"/>
    </row>
    <row r="375" spans="1:19" s="17" customFormat="1">
      <c r="A375" s="8"/>
      <c r="N375" s="75"/>
      <c r="O375" s="75"/>
      <c r="P375" s="75"/>
      <c r="Q375" s="75"/>
      <c r="R375" s="3"/>
      <c r="S375" s="3"/>
    </row>
    <row r="376" spans="1:19" s="17" customFormat="1">
      <c r="A376" s="8"/>
      <c r="N376" s="75"/>
      <c r="O376" s="75"/>
      <c r="P376" s="75"/>
      <c r="Q376" s="75"/>
      <c r="R376" s="3"/>
      <c r="S376" s="3"/>
    </row>
    <row r="377" spans="1:19" s="17" customFormat="1">
      <c r="A377" s="8"/>
      <c r="N377" s="75"/>
      <c r="O377" s="75"/>
      <c r="P377" s="75"/>
      <c r="Q377" s="75"/>
      <c r="R377" s="3"/>
      <c r="S377" s="3"/>
    </row>
    <row r="378" spans="1:19" s="17" customFormat="1">
      <c r="A378" s="8"/>
      <c r="N378" s="75"/>
      <c r="O378" s="75"/>
      <c r="P378" s="75"/>
      <c r="Q378" s="75"/>
      <c r="R378" s="3"/>
      <c r="S378" s="3"/>
    </row>
    <row r="379" spans="1:19" s="17" customFormat="1">
      <c r="A379" s="8"/>
      <c r="N379" s="75"/>
      <c r="O379" s="75"/>
      <c r="P379" s="75"/>
      <c r="Q379" s="75"/>
      <c r="R379" s="3"/>
      <c r="S379" s="3"/>
    </row>
    <row r="380" spans="1:19" s="17" customFormat="1">
      <c r="A380" s="8"/>
      <c r="N380" s="75"/>
      <c r="O380" s="75"/>
      <c r="P380" s="75"/>
      <c r="Q380" s="75"/>
      <c r="R380" s="3"/>
      <c r="S380" s="3"/>
    </row>
    <row r="381" spans="1:19" s="17" customFormat="1">
      <c r="A381" s="8"/>
      <c r="N381" s="75"/>
      <c r="O381" s="75"/>
      <c r="P381" s="75"/>
      <c r="Q381" s="75"/>
      <c r="R381" s="3"/>
      <c r="S381" s="3"/>
    </row>
    <row r="382" spans="1:19" s="17" customFormat="1">
      <c r="A382" s="8"/>
      <c r="N382" s="75"/>
      <c r="O382" s="75"/>
      <c r="P382" s="75"/>
      <c r="Q382" s="75"/>
      <c r="R382" s="3"/>
      <c r="S382" s="3"/>
    </row>
    <row r="383" spans="1:19" s="17" customFormat="1">
      <c r="A383" s="8"/>
      <c r="N383" s="75"/>
      <c r="O383" s="75"/>
      <c r="P383" s="75"/>
      <c r="Q383" s="75"/>
      <c r="R383" s="3"/>
      <c r="S383" s="3"/>
    </row>
    <row r="384" spans="1:19" s="17" customFormat="1">
      <c r="A384" s="8"/>
      <c r="N384" s="75"/>
      <c r="O384" s="75"/>
      <c r="P384" s="75"/>
      <c r="Q384" s="75"/>
      <c r="R384" s="3"/>
      <c r="S384" s="3"/>
    </row>
    <row r="385" spans="1:19" s="17" customFormat="1">
      <c r="A385" s="8"/>
      <c r="N385" s="75"/>
      <c r="O385" s="75"/>
      <c r="P385" s="75"/>
      <c r="Q385" s="75"/>
      <c r="R385" s="3"/>
      <c r="S385" s="3"/>
    </row>
    <row r="386" spans="1:19" s="17" customFormat="1">
      <c r="A386" s="8"/>
      <c r="N386" s="75"/>
      <c r="O386" s="75"/>
      <c r="P386" s="75"/>
      <c r="Q386" s="75"/>
      <c r="R386" s="3"/>
      <c r="S386" s="3"/>
    </row>
    <row r="387" spans="1:19" s="17" customFormat="1">
      <c r="A387" s="8"/>
      <c r="N387" s="75"/>
      <c r="O387" s="75"/>
      <c r="P387" s="75"/>
      <c r="Q387" s="75"/>
      <c r="R387" s="3"/>
      <c r="S387" s="3"/>
    </row>
    <row r="388" spans="1:19" s="17" customFormat="1">
      <c r="A388" s="8"/>
      <c r="N388" s="75"/>
      <c r="O388" s="75"/>
      <c r="P388" s="75"/>
      <c r="Q388" s="75"/>
      <c r="R388" s="3"/>
      <c r="S388" s="3"/>
    </row>
    <row r="389" spans="1:19" s="17" customFormat="1">
      <c r="A389" s="8"/>
      <c r="N389" s="75"/>
      <c r="O389" s="75"/>
      <c r="P389" s="75"/>
      <c r="Q389" s="75"/>
      <c r="R389" s="3"/>
      <c r="S389" s="3"/>
    </row>
    <row r="390" spans="1:19" s="17" customFormat="1">
      <c r="A390" s="8"/>
      <c r="N390" s="75"/>
      <c r="O390" s="75"/>
      <c r="P390" s="75"/>
      <c r="Q390" s="75"/>
      <c r="R390" s="3"/>
      <c r="S390" s="3"/>
    </row>
    <row r="391" spans="1:19" s="17" customFormat="1">
      <c r="A391" s="8"/>
      <c r="N391" s="75"/>
      <c r="O391" s="75"/>
      <c r="P391" s="75"/>
      <c r="Q391" s="75"/>
      <c r="R391" s="3"/>
      <c r="S391" s="3"/>
    </row>
    <row r="392" spans="1:19" s="17" customFormat="1">
      <c r="A392" s="8"/>
      <c r="N392" s="75"/>
      <c r="O392" s="75"/>
      <c r="P392" s="75"/>
      <c r="Q392" s="75"/>
      <c r="R392" s="3"/>
      <c r="S392" s="3"/>
    </row>
    <row r="393" spans="1:19" s="17" customFormat="1">
      <c r="A393" s="8"/>
      <c r="N393" s="75"/>
      <c r="O393" s="75"/>
      <c r="P393" s="75"/>
      <c r="Q393" s="75"/>
      <c r="R393" s="3"/>
      <c r="S393" s="3"/>
    </row>
    <row r="394" spans="1:19" s="17" customFormat="1">
      <c r="A394" s="8"/>
      <c r="N394" s="75"/>
      <c r="O394" s="75"/>
      <c r="P394" s="75"/>
      <c r="Q394" s="75"/>
      <c r="R394" s="3"/>
      <c r="S394" s="3"/>
    </row>
    <row r="395" spans="1:19" s="17" customFormat="1">
      <c r="A395" s="8"/>
      <c r="N395" s="75"/>
      <c r="O395" s="75"/>
      <c r="P395" s="75"/>
      <c r="Q395" s="75"/>
      <c r="R395" s="3"/>
      <c r="S395" s="3"/>
    </row>
    <row r="396" spans="1:19" s="17" customFormat="1">
      <c r="A396" s="8"/>
      <c r="N396" s="75"/>
      <c r="O396" s="75"/>
      <c r="P396" s="75"/>
      <c r="Q396" s="75"/>
      <c r="R396" s="3"/>
      <c r="S396" s="3"/>
    </row>
    <row r="397" spans="1:19" s="17" customFormat="1">
      <c r="A397" s="8"/>
      <c r="N397" s="75"/>
      <c r="O397" s="75"/>
      <c r="P397" s="75"/>
      <c r="Q397" s="75"/>
      <c r="R397" s="3"/>
      <c r="S397" s="3"/>
    </row>
    <row r="398" spans="1:19" s="17" customFormat="1">
      <c r="A398" s="8"/>
      <c r="N398" s="75"/>
      <c r="O398" s="75"/>
      <c r="P398" s="75"/>
      <c r="Q398" s="75"/>
      <c r="R398" s="3"/>
      <c r="S398" s="3"/>
    </row>
    <row r="399" spans="1:19" s="17" customFormat="1">
      <c r="A399" s="8"/>
      <c r="N399" s="75"/>
      <c r="O399" s="75"/>
      <c r="P399" s="75"/>
      <c r="Q399" s="75"/>
      <c r="R399" s="3"/>
      <c r="S399" s="3"/>
    </row>
    <row r="400" spans="1:19" s="17" customFormat="1">
      <c r="A400" s="8"/>
      <c r="N400" s="75"/>
      <c r="O400" s="75"/>
      <c r="P400" s="75"/>
      <c r="Q400" s="75"/>
      <c r="R400" s="3"/>
      <c r="S400" s="3"/>
    </row>
    <row r="401" spans="1:19" s="17" customFormat="1">
      <c r="A401" s="8"/>
      <c r="N401" s="75"/>
      <c r="O401" s="75"/>
      <c r="P401" s="75"/>
      <c r="Q401" s="75"/>
      <c r="R401" s="3"/>
      <c r="S401" s="3"/>
    </row>
    <row r="402" spans="1:19" s="17" customFormat="1">
      <c r="A402" s="8"/>
      <c r="N402" s="75"/>
      <c r="O402" s="75"/>
      <c r="P402" s="75"/>
      <c r="Q402" s="75"/>
      <c r="R402" s="3"/>
      <c r="S402" s="3"/>
    </row>
    <row r="403" spans="1:19" s="17" customFormat="1">
      <c r="A403" s="8"/>
      <c r="N403" s="75"/>
      <c r="O403" s="75"/>
      <c r="P403" s="75"/>
      <c r="Q403" s="75"/>
      <c r="R403" s="3"/>
      <c r="S403" s="3"/>
    </row>
    <row r="404" spans="1:19" s="17" customFormat="1">
      <c r="A404" s="8"/>
      <c r="N404" s="75"/>
      <c r="O404" s="75"/>
      <c r="P404" s="75"/>
      <c r="Q404" s="75"/>
      <c r="R404" s="3"/>
      <c r="S404" s="3"/>
    </row>
    <row r="405" spans="1:19" s="17" customFormat="1">
      <c r="A405" s="8"/>
      <c r="N405" s="75"/>
      <c r="O405" s="75"/>
      <c r="P405" s="75"/>
      <c r="Q405" s="75"/>
      <c r="R405" s="3"/>
      <c r="S405" s="3"/>
    </row>
    <row r="406" spans="1:19" s="17" customFormat="1">
      <c r="A406" s="8"/>
      <c r="N406" s="75"/>
      <c r="O406" s="75"/>
      <c r="P406" s="75"/>
      <c r="Q406" s="75"/>
      <c r="R406" s="3"/>
      <c r="S406" s="3"/>
    </row>
    <row r="407" spans="1:19" s="17" customFormat="1">
      <c r="A407" s="8"/>
      <c r="N407" s="75"/>
      <c r="O407" s="75"/>
      <c r="P407" s="75"/>
      <c r="Q407" s="75"/>
      <c r="R407" s="3"/>
      <c r="S407" s="3"/>
    </row>
    <row r="408" spans="1:19" s="17" customFormat="1">
      <c r="A408" s="8"/>
      <c r="N408" s="75"/>
      <c r="O408" s="75"/>
      <c r="P408" s="75"/>
      <c r="Q408" s="75"/>
      <c r="R408" s="3"/>
      <c r="S408" s="3"/>
    </row>
    <row r="409" spans="1:19" s="17" customFormat="1">
      <c r="A409" s="8"/>
      <c r="N409" s="75"/>
      <c r="O409" s="75"/>
      <c r="P409" s="75"/>
      <c r="Q409" s="75"/>
      <c r="R409" s="3"/>
      <c r="S409" s="3"/>
    </row>
    <row r="410" spans="1:19" s="17" customFormat="1">
      <c r="A410" s="8"/>
      <c r="N410" s="75"/>
      <c r="O410" s="75"/>
      <c r="P410" s="75"/>
      <c r="Q410" s="75"/>
      <c r="R410" s="3"/>
      <c r="S410" s="3"/>
    </row>
    <row r="411" spans="1:19" s="17" customFormat="1">
      <c r="A411" s="8"/>
      <c r="N411" s="75"/>
      <c r="O411" s="75"/>
      <c r="P411" s="75"/>
      <c r="Q411" s="75"/>
      <c r="R411" s="3"/>
      <c r="S411" s="3"/>
    </row>
    <row r="412" spans="1:19" s="17" customFormat="1">
      <c r="A412" s="8"/>
      <c r="N412" s="75"/>
      <c r="O412" s="75"/>
      <c r="P412" s="75"/>
      <c r="Q412" s="75"/>
      <c r="R412" s="3"/>
      <c r="S412" s="3"/>
    </row>
    <row r="413" spans="1:19" s="17" customFormat="1">
      <c r="A413" s="8"/>
      <c r="N413" s="75"/>
      <c r="O413" s="75"/>
      <c r="P413" s="75"/>
      <c r="Q413" s="75"/>
      <c r="R413" s="3"/>
      <c r="S413" s="3"/>
    </row>
    <row r="414" spans="1:19" s="17" customFormat="1">
      <c r="A414" s="8"/>
      <c r="N414" s="75"/>
      <c r="O414" s="75"/>
      <c r="P414" s="75"/>
      <c r="Q414" s="75"/>
      <c r="R414" s="3"/>
      <c r="S414" s="3"/>
    </row>
    <row r="415" spans="1:19" s="17" customFormat="1">
      <c r="A415" s="8"/>
      <c r="N415" s="75"/>
      <c r="O415" s="75"/>
      <c r="P415" s="75"/>
      <c r="Q415" s="75"/>
      <c r="R415" s="3"/>
      <c r="S415" s="3"/>
    </row>
    <row r="416" spans="1:19" s="17" customFormat="1">
      <c r="A416" s="8"/>
      <c r="N416" s="75"/>
      <c r="O416" s="75"/>
      <c r="P416" s="75"/>
      <c r="Q416" s="75"/>
      <c r="R416" s="3"/>
      <c r="S416" s="3"/>
    </row>
    <row r="417" spans="1:19" s="17" customFormat="1">
      <c r="A417" s="8"/>
      <c r="N417" s="75"/>
      <c r="O417" s="75"/>
      <c r="P417" s="75"/>
      <c r="Q417" s="75"/>
      <c r="R417" s="3"/>
      <c r="S417" s="3"/>
    </row>
    <row r="418" spans="1:19" s="17" customFormat="1">
      <c r="A418" s="8"/>
      <c r="N418" s="75"/>
      <c r="O418" s="75"/>
      <c r="P418" s="75"/>
      <c r="Q418" s="75"/>
      <c r="R418" s="3"/>
      <c r="S418" s="3"/>
    </row>
    <row r="419" spans="1:19" s="17" customFormat="1">
      <c r="A419" s="8"/>
      <c r="N419" s="75"/>
      <c r="O419" s="75"/>
      <c r="P419" s="75"/>
      <c r="Q419" s="75"/>
      <c r="R419" s="3"/>
      <c r="S419" s="3"/>
    </row>
    <row r="420" spans="1:19" s="17" customFormat="1">
      <c r="A420" s="8"/>
      <c r="N420" s="75"/>
      <c r="O420" s="75"/>
      <c r="P420" s="75"/>
      <c r="Q420" s="75"/>
      <c r="R420" s="3"/>
      <c r="S420" s="3"/>
    </row>
    <row r="421" spans="1:19" s="17" customFormat="1">
      <c r="A421" s="8"/>
      <c r="N421" s="75"/>
      <c r="O421" s="75"/>
      <c r="P421" s="75"/>
      <c r="Q421" s="75"/>
      <c r="R421" s="3"/>
      <c r="S421" s="3"/>
    </row>
    <row r="422" spans="1:19" s="17" customFormat="1">
      <c r="A422" s="8"/>
      <c r="N422" s="75"/>
      <c r="O422" s="75"/>
      <c r="P422" s="75"/>
      <c r="Q422" s="75"/>
      <c r="R422" s="3"/>
      <c r="S422" s="3"/>
    </row>
    <row r="423" spans="1:19" s="17" customFormat="1">
      <c r="A423" s="8"/>
      <c r="N423" s="75"/>
      <c r="O423" s="75"/>
      <c r="P423" s="75"/>
      <c r="Q423" s="75"/>
      <c r="R423" s="3"/>
      <c r="S423" s="3"/>
    </row>
    <row r="424" spans="1:19" s="17" customFormat="1">
      <c r="A424" s="8"/>
      <c r="N424" s="75"/>
      <c r="O424" s="75"/>
      <c r="P424" s="75"/>
      <c r="Q424" s="75"/>
      <c r="R424" s="3"/>
      <c r="S424" s="3"/>
    </row>
    <row r="425" spans="1:19" s="17" customFormat="1">
      <c r="A425" s="8"/>
      <c r="N425" s="75"/>
      <c r="O425" s="75"/>
      <c r="P425" s="75"/>
      <c r="Q425" s="75"/>
      <c r="R425" s="3"/>
      <c r="S425" s="3"/>
    </row>
    <row r="426" spans="1:19" s="17" customFormat="1">
      <c r="A426" s="8"/>
      <c r="N426" s="75"/>
      <c r="O426" s="75"/>
      <c r="P426" s="75"/>
      <c r="Q426" s="75"/>
      <c r="R426" s="3"/>
      <c r="S426" s="3"/>
    </row>
    <row r="427" spans="1:19" s="17" customFormat="1">
      <c r="A427" s="8"/>
      <c r="N427" s="75"/>
      <c r="O427" s="75"/>
      <c r="P427" s="75"/>
      <c r="Q427" s="75"/>
      <c r="R427" s="3"/>
      <c r="S427" s="3"/>
    </row>
    <row r="428" spans="1:19" s="17" customFormat="1">
      <c r="A428" s="8"/>
      <c r="N428" s="75"/>
      <c r="O428" s="75"/>
      <c r="P428" s="75"/>
      <c r="Q428" s="75"/>
      <c r="R428" s="3"/>
      <c r="S428" s="3"/>
    </row>
    <row r="429" spans="1:19" s="17" customFormat="1">
      <c r="A429" s="8"/>
      <c r="N429" s="75"/>
      <c r="O429" s="75"/>
      <c r="P429" s="75"/>
      <c r="Q429" s="75"/>
      <c r="R429" s="3"/>
      <c r="S429" s="3"/>
    </row>
    <row r="430" spans="1:19" s="17" customFormat="1">
      <c r="A430" s="8"/>
      <c r="N430" s="75"/>
      <c r="O430" s="75"/>
      <c r="P430" s="75"/>
      <c r="Q430" s="75"/>
      <c r="R430" s="3"/>
      <c r="S430" s="3"/>
    </row>
    <row r="431" spans="1:19" s="17" customFormat="1">
      <c r="A431" s="8"/>
      <c r="N431" s="75"/>
      <c r="O431" s="75"/>
      <c r="P431" s="75"/>
      <c r="Q431" s="75"/>
      <c r="R431" s="3"/>
      <c r="S431" s="3"/>
    </row>
    <row r="432" spans="1:19" s="17" customFormat="1">
      <c r="A432" s="8"/>
      <c r="N432" s="75"/>
      <c r="O432" s="75"/>
      <c r="P432" s="75"/>
      <c r="Q432" s="75"/>
      <c r="R432" s="3"/>
      <c r="S432" s="3"/>
    </row>
    <row r="433" spans="1:19" s="17" customFormat="1">
      <c r="A433" s="8"/>
      <c r="N433" s="75"/>
      <c r="O433" s="75"/>
      <c r="P433" s="75"/>
      <c r="Q433" s="75"/>
      <c r="R433" s="3"/>
      <c r="S433" s="3"/>
    </row>
    <row r="434" spans="1:19" s="17" customFormat="1">
      <c r="A434" s="8"/>
      <c r="N434" s="75"/>
      <c r="O434" s="75"/>
      <c r="P434" s="75"/>
      <c r="Q434" s="75"/>
      <c r="R434" s="3"/>
      <c r="S434" s="3"/>
    </row>
    <row r="435" spans="1:19" s="17" customFormat="1">
      <c r="A435" s="8"/>
      <c r="N435" s="75"/>
      <c r="O435" s="75"/>
      <c r="P435" s="75"/>
      <c r="Q435" s="75"/>
      <c r="R435" s="3"/>
      <c r="S435" s="3"/>
    </row>
    <row r="436" spans="1:19" s="17" customFormat="1">
      <c r="A436" s="8"/>
      <c r="N436" s="75"/>
      <c r="O436" s="75"/>
      <c r="P436" s="75"/>
      <c r="Q436" s="75"/>
      <c r="R436" s="3"/>
      <c r="S436" s="3"/>
    </row>
    <row r="437" spans="1:19" s="17" customFormat="1">
      <c r="A437" s="8"/>
      <c r="N437" s="75"/>
      <c r="O437" s="75"/>
      <c r="P437" s="75"/>
      <c r="Q437" s="75"/>
      <c r="R437" s="3"/>
      <c r="S437" s="3"/>
    </row>
    <row r="438" spans="1:19" s="17" customFormat="1">
      <c r="A438" s="8"/>
      <c r="N438" s="75"/>
      <c r="O438" s="75"/>
      <c r="P438" s="75"/>
      <c r="Q438" s="75"/>
      <c r="R438" s="3"/>
      <c r="S438" s="3"/>
    </row>
    <row r="439" spans="1:19" s="17" customFormat="1">
      <c r="A439" s="8"/>
      <c r="N439" s="75"/>
      <c r="O439" s="75"/>
      <c r="P439" s="75"/>
      <c r="Q439" s="75"/>
      <c r="R439" s="3"/>
      <c r="S439" s="3"/>
    </row>
    <row r="440" spans="1:19" s="17" customFormat="1">
      <c r="A440" s="8"/>
      <c r="N440" s="75"/>
      <c r="O440" s="75"/>
      <c r="P440" s="75"/>
      <c r="Q440" s="75"/>
      <c r="R440" s="3"/>
      <c r="S440" s="3"/>
    </row>
    <row r="441" spans="1:19" s="17" customFormat="1">
      <c r="A441" s="8"/>
      <c r="N441" s="75"/>
      <c r="O441" s="75"/>
      <c r="P441" s="75"/>
      <c r="Q441" s="75"/>
      <c r="R441" s="3"/>
      <c r="S441" s="3"/>
    </row>
    <row r="442" spans="1:19" s="17" customFormat="1">
      <c r="A442" s="8"/>
      <c r="N442" s="75"/>
      <c r="O442" s="75"/>
      <c r="P442" s="75"/>
      <c r="Q442" s="75"/>
      <c r="R442" s="3"/>
      <c r="S442" s="3"/>
    </row>
    <row r="443" spans="1:19" s="17" customFormat="1">
      <c r="A443" s="8"/>
      <c r="N443" s="75"/>
      <c r="O443" s="75"/>
      <c r="P443" s="75"/>
      <c r="Q443" s="75"/>
      <c r="R443" s="3"/>
      <c r="S443" s="3"/>
    </row>
    <row r="444" spans="1:19" s="17" customFormat="1">
      <c r="A444" s="8"/>
      <c r="N444" s="75"/>
      <c r="O444" s="75"/>
      <c r="P444" s="75"/>
      <c r="Q444" s="75"/>
      <c r="R444" s="3"/>
      <c r="S444" s="3"/>
    </row>
    <row r="445" spans="1:19" s="17" customFormat="1">
      <c r="A445" s="8"/>
      <c r="R445" s="3"/>
      <c r="S445" s="3"/>
    </row>
    <row r="446" spans="1:19" s="17" customFormat="1">
      <c r="A446" s="8"/>
      <c r="R446" s="3"/>
      <c r="S446" s="3"/>
    </row>
    <row r="447" spans="1:19" s="17" customFormat="1">
      <c r="A447" s="8"/>
      <c r="R447" s="3"/>
      <c r="S447" s="3"/>
    </row>
    <row r="448" spans="1:19" s="17" customFormat="1">
      <c r="A448" s="8"/>
      <c r="R448" s="3"/>
      <c r="S448" s="3"/>
    </row>
    <row r="449" spans="1:19" s="17" customFormat="1">
      <c r="A449" s="8"/>
      <c r="R449" s="3"/>
      <c r="S449" s="3"/>
    </row>
    <row r="450" spans="1:19" s="17" customFormat="1">
      <c r="A450" s="8"/>
      <c r="R450" s="3"/>
      <c r="S450" s="3"/>
    </row>
    <row r="451" spans="1:19" s="17" customFormat="1">
      <c r="A451" s="8"/>
      <c r="R451" s="3"/>
      <c r="S451" s="3"/>
    </row>
    <row r="452" spans="1:19" s="17" customFormat="1">
      <c r="A452" s="8"/>
      <c r="R452" s="3"/>
      <c r="S452" s="3"/>
    </row>
    <row r="453" spans="1:19" s="17" customFormat="1">
      <c r="A453" s="8"/>
      <c r="R453" s="3"/>
      <c r="S453" s="3"/>
    </row>
    <row r="454" spans="1:19" s="17" customFormat="1">
      <c r="A454" s="8"/>
      <c r="R454" s="3"/>
      <c r="S454" s="3"/>
    </row>
    <row r="455" spans="1:19" s="17" customFormat="1">
      <c r="A455" s="8"/>
      <c r="R455" s="3"/>
      <c r="S455" s="3"/>
    </row>
    <row r="456" spans="1:19" s="17" customFormat="1">
      <c r="A456" s="8"/>
      <c r="R456" s="3"/>
      <c r="S456" s="3"/>
    </row>
    <row r="457" spans="1:19" s="17" customFormat="1">
      <c r="A457" s="8"/>
      <c r="R457" s="3"/>
      <c r="S457" s="3"/>
    </row>
    <row r="458" spans="1:19" s="17" customFormat="1">
      <c r="A458" s="8"/>
      <c r="R458" s="3"/>
      <c r="S458" s="3"/>
    </row>
    <row r="459" spans="1:19" s="17" customFormat="1">
      <c r="A459" s="8"/>
      <c r="R459" s="3"/>
      <c r="S459" s="3"/>
    </row>
    <row r="460" spans="1:19" s="17" customFormat="1">
      <c r="A460" s="8"/>
      <c r="R460" s="3"/>
      <c r="S460" s="3"/>
    </row>
    <row r="461" spans="1:19" s="17" customFormat="1">
      <c r="A461" s="8"/>
      <c r="R461" s="3"/>
      <c r="S461" s="3"/>
    </row>
    <row r="462" spans="1:19" s="17" customFormat="1">
      <c r="A462" s="8"/>
      <c r="R462" s="3"/>
      <c r="S462" s="3"/>
    </row>
    <row r="463" spans="1:19" s="17" customFormat="1">
      <c r="A463" s="8"/>
      <c r="R463" s="3"/>
      <c r="S463" s="3"/>
    </row>
    <row r="464" spans="1:19" s="17" customFormat="1">
      <c r="A464" s="8"/>
      <c r="R464" s="3"/>
      <c r="S464" s="3"/>
    </row>
    <row r="465" spans="1:19" s="17" customFormat="1">
      <c r="A465" s="8"/>
      <c r="R465" s="3"/>
      <c r="S465" s="3"/>
    </row>
    <row r="466" spans="1:19" s="17" customFormat="1">
      <c r="A466" s="8"/>
      <c r="R466" s="3"/>
      <c r="S466" s="3"/>
    </row>
    <row r="467" spans="1:19" s="17" customFormat="1">
      <c r="A467" s="8"/>
      <c r="R467" s="3"/>
      <c r="S467" s="3"/>
    </row>
    <row r="468" spans="1:19" s="17" customFormat="1">
      <c r="A468" s="8"/>
      <c r="R468" s="3"/>
      <c r="S468" s="3"/>
    </row>
    <row r="469" spans="1:19" s="17" customFormat="1">
      <c r="A469" s="8"/>
      <c r="R469" s="3"/>
      <c r="S469" s="3"/>
    </row>
    <row r="470" spans="1:19" s="17" customFormat="1">
      <c r="A470" s="8"/>
      <c r="R470" s="3"/>
      <c r="S470" s="3"/>
    </row>
    <row r="471" spans="1:19" s="17" customFormat="1">
      <c r="A471" s="8"/>
      <c r="R471" s="3"/>
      <c r="S471" s="3"/>
    </row>
    <row r="472" spans="1:19" s="17" customFormat="1">
      <c r="A472" s="8"/>
      <c r="R472" s="3"/>
      <c r="S472" s="3"/>
    </row>
    <row r="473" spans="1:19" s="17" customFormat="1">
      <c r="A473" s="8"/>
      <c r="R473" s="3"/>
      <c r="S473" s="3"/>
    </row>
    <row r="474" spans="1:19" s="17" customFormat="1">
      <c r="A474" s="8"/>
      <c r="R474" s="3"/>
      <c r="S474" s="3"/>
    </row>
    <row r="475" spans="1:19" s="17" customFormat="1">
      <c r="A475" s="8"/>
      <c r="R475" s="3"/>
      <c r="S475" s="3"/>
    </row>
    <row r="476" spans="1:19" s="17" customFormat="1">
      <c r="A476" s="8"/>
      <c r="R476" s="3"/>
      <c r="S476" s="3"/>
    </row>
    <row r="477" spans="1:19" s="17" customFormat="1">
      <c r="A477" s="8"/>
      <c r="R477" s="3"/>
      <c r="S477" s="3"/>
    </row>
    <row r="478" spans="1:19" s="17" customFormat="1">
      <c r="A478" s="8"/>
      <c r="R478" s="3"/>
      <c r="S478" s="3"/>
    </row>
    <row r="479" spans="1:19" s="17" customFormat="1">
      <c r="A479" s="8"/>
      <c r="R479" s="3"/>
      <c r="S479" s="3"/>
    </row>
    <row r="480" spans="1:19" s="17" customFormat="1">
      <c r="A480" s="8"/>
      <c r="R480" s="3"/>
      <c r="S480" s="3"/>
    </row>
    <row r="481" spans="1:19" s="17" customFormat="1">
      <c r="A481" s="8"/>
      <c r="R481" s="3"/>
      <c r="S481" s="3"/>
    </row>
    <row r="482" spans="1:19" s="17" customFormat="1">
      <c r="A482" s="8"/>
      <c r="R482" s="3"/>
      <c r="S482" s="3"/>
    </row>
    <row r="483" spans="1:19" s="17" customFormat="1">
      <c r="A483" s="8"/>
      <c r="R483" s="3"/>
      <c r="S483" s="3"/>
    </row>
    <row r="484" spans="1:19" s="17" customFormat="1">
      <c r="A484" s="8"/>
      <c r="R484" s="3"/>
      <c r="S484" s="3"/>
    </row>
    <row r="485" spans="1:19" s="17" customFormat="1">
      <c r="A485" s="8"/>
      <c r="R485" s="3"/>
      <c r="S485" s="3"/>
    </row>
    <row r="486" spans="1:19" s="17" customFormat="1">
      <c r="A486" s="8"/>
      <c r="R486" s="3"/>
      <c r="S486" s="3"/>
    </row>
    <row r="487" spans="1:19" s="17" customFormat="1">
      <c r="A487" s="8"/>
      <c r="R487" s="3"/>
      <c r="S487" s="3"/>
    </row>
    <row r="488" spans="1:19" s="17" customFormat="1">
      <c r="A488" s="8"/>
      <c r="R488" s="3"/>
      <c r="S488" s="3"/>
    </row>
    <row r="489" spans="1:19" s="17" customFormat="1">
      <c r="A489" s="8"/>
      <c r="R489" s="3"/>
      <c r="S489" s="3"/>
    </row>
    <row r="490" spans="1:19" s="17" customFormat="1">
      <c r="A490" s="8"/>
      <c r="R490" s="3"/>
      <c r="S490" s="3"/>
    </row>
    <row r="491" spans="1:19" s="17" customFormat="1">
      <c r="A491" s="8"/>
      <c r="R491" s="3"/>
      <c r="S491" s="3"/>
    </row>
    <row r="492" spans="1:19" s="17" customFormat="1">
      <c r="A492" s="8"/>
      <c r="R492" s="3"/>
      <c r="S492" s="3"/>
    </row>
    <row r="493" spans="1:19" s="17" customFormat="1">
      <c r="A493" s="8"/>
      <c r="R493" s="3"/>
      <c r="S493" s="3"/>
    </row>
    <row r="494" spans="1:19" s="17" customFormat="1">
      <c r="A494" s="8"/>
      <c r="R494" s="3"/>
      <c r="S494" s="3"/>
    </row>
    <row r="495" spans="1:19" s="17" customFormat="1">
      <c r="A495" s="8"/>
      <c r="R495" s="3"/>
      <c r="S495" s="3"/>
    </row>
    <row r="496" spans="1:19" s="17" customFormat="1">
      <c r="A496" s="8"/>
      <c r="R496" s="3"/>
      <c r="S496" s="3"/>
    </row>
    <row r="497" spans="1:19" s="17" customFormat="1">
      <c r="A497" s="8"/>
      <c r="R497" s="3"/>
      <c r="S497" s="3"/>
    </row>
    <row r="498" spans="1:19" s="17" customFormat="1">
      <c r="A498" s="8"/>
      <c r="R498" s="3"/>
      <c r="S498" s="3"/>
    </row>
    <row r="499" spans="1:19" s="17" customFormat="1">
      <c r="A499" s="8"/>
      <c r="R499" s="3"/>
      <c r="S499" s="3"/>
    </row>
    <row r="500" spans="1:19" s="17" customFormat="1">
      <c r="A500" s="8"/>
      <c r="R500" s="3"/>
      <c r="S500" s="3"/>
    </row>
    <row r="501" spans="1:19" s="17" customFormat="1">
      <c r="A501" s="8"/>
      <c r="R501" s="3"/>
      <c r="S501" s="3"/>
    </row>
    <row r="502" spans="1:19" s="17" customFormat="1">
      <c r="A502" s="8"/>
      <c r="R502" s="3"/>
      <c r="S502" s="3"/>
    </row>
    <row r="503" spans="1:19" s="17" customFormat="1">
      <c r="A503" s="8"/>
      <c r="R503" s="3"/>
      <c r="S503" s="3"/>
    </row>
    <row r="504" spans="1:19" s="17" customFormat="1">
      <c r="A504" s="8"/>
      <c r="R504" s="3"/>
      <c r="S504" s="3"/>
    </row>
    <row r="505" spans="1:19" s="17" customFormat="1">
      <c r="A505" s="8"/>
      <c r="R505" s="3"/>
      <c r="S505" s="3"/>
    </row>
    <row r="506" spans="1:19" s="17" customFormat="1">
      <c r="A506" s="8"/>
      <c r="R506" s="3"/>
      <c r="S506" s="3"/>
    </row>
    <row r="507" spans="1:19" s="17" customFormat="1">
      <c r="A507" s="8"/>
      <c r="R507" s="3"/>
      <c r="S507" s="3"/>
    </row>
    <row r="508" spans="1:19" s="17" customFormat="1">
      <c r="A508" s="8"/>
      <c r="R508" s="3"/>
      <c r="S508" s="3"/>
    </row>
    <row r="509" spans="1:19" s="17" customFormat="1">
      <c r="A509" s="8"/>
      <c r="R509" s="3"/>
      <c r="S509" s="3"/>
    </row>
    <row r="510" spans="1:19" s="17" customFormat="1">
      <c r="A510" s="8"/>
      <c r="R510" s="3"/>
      <c r="S510" s="3"/>
    </row>
    <row r="511" spans="1:19" s="17" customFormat="1">
      <c r="A511" s="8"/>
      <c r="R511" s="3"/>
      <c r="S511" s="3"/>
    </row>
    <row r="512" spans="1:19" s="17" customFormat="1">
      <c r="A512" s="8"/>
      <c r="R512" s="3"/>
      <c r="S512" s="3"/>
    </row>
    <row r="513" spans="1:19" s="17" customFormat="1">
      <c r="A513" s="8"/>
      <c r="R513" s="3"/>
      <c r="S513" s="3"/>
    </row>
    <row r="514" spans="1:19" s="17" customFormat="1">
      <c r="A514" s="8"/>
      <c r="R514" s="3"/>
      <c r="S514" s="3"/>
    </row>
    <row r="515" spans="1:19" s="17" customFormat="1">
      <c r="A515" s="8"/>
      <c r="R515" s="3"/>
      <c r="S515" s="3"/>
    </row>
    <row r="516" spans="1:19" s="17" customFormat="1">
      <c r="A516" s="8"/>
      <c r="R516" s="3"/>
      <c r="S516" s="3"/>
    </row>
    <row r="517" spans="1:19" s="17" customFormat="1">
      <c r="A517" s="8"/>
      <c r="R517" s="3"/>
      <c r="S517" s="3"/>
    </row>
    <row r="518" spans="1:19" s="17" customFormat="1">
      <c r="A518" s="8"/>
      <c r="R518" s="3"/>
      <c r="S518" s="3"/>
    </row>
    <row r="519" spans="1:19" s="17" customFormat="1">
      <c r="A519" s="8"/>
      <c r="R519" s="3"/>
      <c r="S519" s="3"/>
    </row>
    <row r="520" spans="1:19" s="17" customFormat="1">
      <c r="A520" s="8"/>
      <c r="R520" s="3"/>
      <c r="S520" s="3"/>
    </row>
    <row r="521" spans="1:19" s="17" customFormat="1">
      <c r="A521" s="8"/>
      <c r="R521" s="3"/>
      <c r="S521" s="3"/>
    </row>
    <row r="522" spans="1:19" s="17" customFormat="1">
      <c r="A522" s="8"/>
      <c r="R522" s="3"/>
      <c r="S522" s="3"/>
    </row>
    <row r="523" spans="1:19" s="17" customFormat="1">
      <c r="A523" s="8"/>
      <c r="R523" s="3"/>
      <c r="S523" s="3"/>
    </row>
    <row r="524" spans="1:19" s="17" customFormat="1">
      <c r="A524" s="8"/>
      <c r="R524" s="3"/>
      <c r="S524" s="3"/>
    </row>
    <row r="525" spans="1:19" s="17" customFormat="1">
      <c r="A525" s="8"/>
      <c r="R525" s="3"/>
      <c r="S525" s="3"/>
    </row>
    <row r="526" spans="1:19" s="17" customFormat="1">
      <c r="A526" s="8"/>
      <c r="R526" s="3"/>
      <c r="S526" s="3"/>
    </row>
    <row r="527" spans="1:19" s="17" customFormat="1">
      <c r="A527" s="8"/>
      <c r="R527" s="3"/>
      <c r="S527" s="3"/>
    </row>
    <row r="528" spans="1:19" s="17" customFormat="1">
      <c r="A528" s="8"/>
      <c r="R528" s="3"/>
      <c r="S528" s="3"/>
    </row>
    <row r="529" spans="1:19" s="17" customFormat="1">
      <c r="A529" s="8"/>
      <c r="R529" s="3"/>
      <c r="S529" s="3"/>
    </row>
    <row r="530" spans="1:19" s="17" customFormat="1">
      <c r="A530" s="8"/>
      <c r="R530" s="3"/>
      <c r="S530" s="3"/>
    </row>
    <row r="531" spans="1:19" s="17" customFormat="1">
      <c r="A531" s="8"/>
      <c r="R531" s="3"/>
      <c r="S531" s="3"/>
    </row>
    <row r="532" spans="1:19" s="17" customFormat="1">
      <c r="A532" s="8"/>
      <c r="R532" s="3"/>
      <c r="S532" s="3"/>
    </row>
    <row r="533" spans="1:19" s="17" customFormat="1">
      <c r="A533" s="8"/>
      <c r="R533" s="3"/>
      <c r="S533" s="3"/>
    </row>
    <row r="534" spans="1:19" s="17" customFormat="1">
      <c r="A534" s="8"/>
      <c r="R534" s="3"/>
      <c r="S534" s="3"/>
    </row>
    <row r="535" spans="1:19" s="17" customFormat="1">
      <c r="A535" s="8"/>
      <c r="R535" s="3"/>
      <c r="S535" s="3"/>
    </row>
    <row r="536" spans="1:19" s="17" customFormat="1">
      <c r="A536" s="8"/>
      <c r="R536" s="3"/>
      <c r="S536" s="3"/>
    </row>
    <row r="537" spans="1:19" s="17" customFormat="1">
      <c r="A537" s="8"/>
      <c r="R537" s="3"/>
      <c r="S537" s="3"/>
    </row>
    <row r="538" spans="1:19" s="17" customFormat="1">
      <c r="A538" s="8"/>
      <c r="R538" s="3"/>
      <c r="S538" s="3"/>
    </row>
    <row r="539" spans="1:19" s="17" customFormat="1">
      <c r="A539" s="8"/>
      <c r="R539" s="3"/>
      <c r="S539" s="3"/>
    </row>
    <row r="540" spans="1:19" s="17" customFormat="1">
      <c r="A540" s="8"/>
      <c r="R540" s="3"/>
      <c r="S540" s="3"/>
    </row>
    <row r="541" spans="1:19" s="17" customFormat="1">
      <c r="A541" s="8"/>
      <c r="R541" s="3"/>
      <c r="S541" s="3"/>
    </row>
    <row r="542" spans="1:19" s="17" customFormat="1">
      <c r="A542" s="8"/>
      <c r="R542" s="3"/>
      <c r="S542" s="3"/>
    </row>
    <row r="543" spans="1:19" s="17" customFormat="1">
      <c r="A543" s="8"/>
      <c r="R543" s="3"/>
      <c r="S543" s="3"/>
    </row>
    <row r="544" spans="1:19" s="17" customFormat="1">
      <c r="A544" s="8"/>
      <c r="R544" s="3"/>
      <c r="S544" s="3"/>
    </row>
    <row r="545" spans="1:19" s="17" customFormat="1">
      <c r="A545" s="8"/>
      <c r="R545" s="3"/>
      <c r="S545" s="3"/>
    </row>
    <row r="546" spans="1:19" s="17" customFormat="1">
      <c r="A546" s="8"/>
      <c r="R546" s="3"/>
      <c r="S546" s="3"/>
    </row>
    <row r="547" spans="1:19" s="17" customFormat="1">
      <c r="A547" s="8"/>
      <c r="R547" s="3"/>
      <c r="S547" s="3"/>
    </row>
    <row r="548" spans="1:19" s="17" customFormat="1">
      <c r="A548" s="8"/>
      <c r="R548" s="3"/>
      <c r="S548" s="3"/>
    </row>
    <row r="549" spans="1:19" s="17" customFormat="1">
      <c r="A549" s="8"/>
      <c r="R549" s="3"/>
      <c r="S549" s="3"/>
    </row>
    <row r="550" spans="1:19" s="17" customFormat="1">
      <c r="A550" s="8"/>
      <c r="R550" s="3"/>
      <c r="S550" s="3"/>
    </row>
    <row r="551" spans="1:19" s="17" customFormat="1">
      <c r="A551" s="8"/>
      <c r="R551" s="3"/>
      <c r="S551" s="3"/>
    </row>
    <row r="552" spans="1:19" s="17" customFormat="1">
      <c r="A552" s="8"/>
      <c r="R552" s="3"/>
      <c r="S552" s="3"/>
    </row>
    <row r="553" spans="1:19" s="17" customFormat="1">
      <c r="A553" s="8"/>
      <c r="R553" s="3"/>
      <c r="S553" s="3"/>
    </row>
    <row r="554" spans="1:19" s="17" customFormat="1">
      <c r="A554" s="8"/>
      <c r="R554" s="3"/>
      <c r="S554" s="3"/>
    </row>
    <row r="555" spans="1:19" s="17" customFormat="1">
      <c r="A555" s="8"/>
      <c r="R555" s="3"/>
      <c r="S555" s="3"/>
    </row>
    <row r="556" spans="1:19" s="17" customFormat="1">
      <c r="A556" s="8"/>
      <c r="R556" s="3"/>
      <c r="S556" s="3"/>
    </row>
    <row r="557" spans="1:19" s="17" customFormat="1">
      <c r="A557" s="8"/>
      <c r="R557" s="3"/>
      <c r="S557" s="3"/>
    </row>
    <row r="558" spans="1:19" s="17" customFormat="1">
      <c r="A558" s="8"/>
      <c r="R558" s="3"/>
      <c r="S558" s="3"/>
    </row>
    <row r="559" spans="1:19" s="17" customFormat="1">
      <c r="A559" s="8"/>
      <c r="R559" s="3"/>
      <c r="S559" s="3"/>
    </row>
    <row r="560" spans="1:19" s="17" customFormat="1">
      <c r="A560" s="8"/>
      <c r="R560" s="3"/>
      <c r="S560" s="3"/>
    </row>
    <row r="561" spans="1:19" s="17" customFormat="1">
      <c r="A561" s="8"/>
      <c r="R561" s="3"/>
      <c r="S561" s="3"/>
    </row>
    <row r="562" spans="1:19" s="17" customFormat="1">
      <c r="A562" s="8"/>
      <c r="R562" s="3"/>
      <c r="S562" s="3"/>
    </row>
    <row r="563" spans="1:19" s="17" customFormat="1">
      <c r="A563" s="8"/>
      <c r="R563" s="3"/>
      <c r="S563" s="3"/>
    </row>
    <row r="564" spans="1:19" s="17" customFormat="1">
      <c r="A564" s="8"/>
      <c r="R564" s="3"/>
      <c r="S564" s="3"/>
    </row>
    <row r="565" spans="1:19" s="17" customFormat="1">
      <c r="A565" s="8"/>
      <c r="R565" s="3"/>
      <c r="S565" s="3"/>
    </row>
    <row r="566" spans="1:19" s="17" customFormat="1">
      <c r="A566" s="8"/>
      <c r="R566" s="3"/>
      <c r="S566" s="3"/>
    </row>
    <row r="567" spans="1:19" s="17" customFormat="1">
      <c r="A567" s="8"/>
      <c r="R567" s="3"/>
      <c r="S567" s="3"/>
    </row>
    <row r="568" spans="1:19" s="17" customFormat="1">
      <c r="A568" s="8"/>
      <c r="R568" s="3"/>
      <c r="S568" s="3"/>
    </row>
    <row r="569" spans="1:19" s="17" customFormat="1">
      <c r="A569" s="8"/>
      <c r="R569" s="3"/>
      <c r="S569" s="3"/>
    </row>
    <row r="570" spans="1:19" s="17" customFormat="1">
      <c r="A570" s="8"/>
      <c r="R570" s="3"/>
      <c r="S570" s="3"/>
    </row>
    <row r="571" spans="1:19" s="17" customFormat="1">
      <c r="A571" s="8"/>
      <c r="R571" s="3"/>
      <c r="S571" s="3"/>
    </row>
    <row r="572" spans="1:19" s="17" customFormat="1">
      <c r="A572" s="8"/>
      <c r="R572" s="3"/>
      <c r="S572" s="3"/>
    </row>
    <row r="573" spans="1:19" s="17" customFormat="1">
      <c r="A573" s="8"/>
      <c r="R573" s="3"/>
      <c r="S573" s="3"/>
    </row>
    <row r="574" spans="1:19" s="17" customFormat="1">
      <c r="A574" s="8"/>
      <c r="R574" s="3"/>
      <c r="S574" s="3"/>
    </row>
    <row r="575" spans="1:19" s="17" customFormat="1">
      <c r="A575" s="8"/>
      <c r="R575" s="3"/>
      <c r="S575" s="3"/>
    </row>
    <row r="576" spans="1:19" s="17" customFormat="1">
      <c r="A576" s="8"/>
      <c r="R576" s="3"/>
      <c r="S576" s="3"/>
    </row>
    <row r="577" spans="1:19" s="17" customFormat="1">
      <c r="A577" s="8"/>
      <c r="R577" s="3"/>
      <c r="S577" s="3"/>
    </row>
    <row r="578" spans="1:19" s="17" customFormat="1">
      <c r="A578" s="8"/>
      <c r="R578" s="3"/>
      <c r="S578" s="3"/>
    </row>
    <row r="579" spans="1:19" s="17" customFormat="1">
      <c r="A579" s="8"/>
      <c r="R579" s="3"/>
      <c r="S579" s="3"/>
    </row>
    <row r="580" spans="1:19" s="17" customFormat="1">
      <c r="A580" s="8"/>
      <c r="R580" s="3"/>
      <c r="S580" s="3"/>
    </row>
    <row r="581" spans="1:19" s="17" customFormat="1">
      <c r="A581" s="8"/>
      <c r="R581" s="3"/>
      <c r="S581" s="3"/>
    </row>
    <row r="582" spans="1:19" s="17" customFormat="1">
      <c r="A582" s="8"/>
      <c r="R582" s="3"/>
      <c r="S582" s="3"/>
    </row>
    <row r="583" spans="1:19" s="17" customFormat="1">
      <c r="A583" s="8"/>
      <c r="R583" s="3"/>
      <c r="S583" s="3"/>
    </row>
    <row r="584" spans="1:19" s="17" customFormat="1">
      <c r="A584" s="8"/>
      <c r="R584" s="3"/>
      <c r="S584" s="3"/>
    </row>
    <row r="585" spans="1:19" s="17" customFormat="1">
      <c r="A585" s="8"/>
      <c r="R585" s="3"/>
      <c r="S585" s="3"/>
    </row>
    <row r="586" spans="1:19" s="17" customFormat="1">
      <c r="A586" s="8"/>
      <c r="R586" s="3"/>
      <c r="S586" s="3"/>
    </row>
    <row r="587" spans="1:19" s="17" customFormat="1">
      <c r="A587" s="8"/>
      <c r="R587" s="3"/>
      <c r="S587" s="3"/>
    </row>
    <row r="588" spans="1:19" s="17" customFormat="1">
      <c r="A588" s="8"/>
      <c r="R588" s="3"/>
      <c r="S588" s="3"/>
    </row>
    <row r="589" spans="1:19" s="17" customFormat="1">
      <c r="A589" s="8"/>
      <c r="R589" s="3"/>
      <c r="S589" s="3"/>
    </row>
    <row r="590" spans="1:19" s="17" customFormat="1">
      <c r="A590" s="8"/>
      <c r="R590" s="3"/>
      <c r="S590" s="3"/>
    </row>
    <row r="591" spans="1:19" s="17" customFormat="1">
      <c r="A591" s="8"/>
      <c r="R591" s="3"/>
      <c r="S591" s="3"/>
    </row>
    <row r="592" spans="1:19" s="17" customFormat="1">
      <c r="A592" s="8"/>
      <c r="R592" s="3"/>
      <c r="S592" s="3"/>
    </row>
    <row r="593" spans="1:19" s="17" customFormat="1">
      <c r="A593" s="8"/>
      <c r="R593" s="3"/>
      <c r="S593" s="3"/>
    </row>
    <row r="594" spans="1:19" s="17" customFormat="1">
      <c r="A594" s="8"/>
      <c r="R594" s="3"/>
      <c r="S594" s="3"/>
    </row>
    <row r="595" spans="1:19" s="17" customFormat="1">
      <c r="A595" s="8"/>
      <c r="R595" s="3"/>
      <c r="S595" s="3"/>
    </row>
    <row r="596" spans="1:19" s="17" customFormat="1">
      <c r="A596" s="8"/>
      <c r="R596" s="3"/>
      <c r="S596" s="3"/>
    </row>
    <row r="597" spans="1:19" s="17" customFormat="1">
      <c r="A597" s="8"/>
      <c r="R597" s="3"/>
      <c r="S597" s="3"/>
    </row>
    <row r="598" spans="1:19" s="17" customFormat="1">
      <c r="A598" s="8"/>
      <c r="R598" s="3"/>
      <c r="S598" s="3"/>
    </row>
    <row r="599" spans="1:19" s="17" customFormat="1">
      <c r="A599" s="8"/>
      <c r="R599" s="3"/>
      <c r="S599" s="3"/>
    </row>
    <row r="600" spans="1:19" s="17" customFormat="1">
      <c r="A600" s="8"/>
      <c r="R600" s="3"/>
      <c r="S600" s="3"/>
    </row>
    <row r="601" spans="1:19" s="17" customFormat="1">
      <c r="A601" s="8"/>
      <c r="R601" s="3"/>
      <c r="S601" s="3"/>
    </row>
    <row r="602" spans="1:19" s="17" customFormat="1">
      <c r="A602" s="8"/>
      <c r="R602" s="3"/>
      <c r="S602" s="3"/>
    </row>
    <row r="603" spans="1:19" s="17" customFormat="1">
      <c r="A603" s="8"/>
      <c r="R603" s="3"/>
      <c r="S603" s="3"/>
    </row>
    <row r="604" spans="1:19" s="17" customFormat="1">
      <c r="A604" s="8"/>
      <c r="R604" s="3"/>
      <c r="S604" s="3"/>
    </row>
    <row r="605" spans="1:19" s="17" customFormat="1">
      <c r="A605" s="8"/>
      <c r="R605" s="3"/>
      <c r="S605" s="3"/>
    </row>
    <row r="606" spans="1:19" s="17" customFormat="1">
      <c r="A606" s="8"/>
      <c r="R606" s="3"/>
      <c r="S606" s="3"/>
    </row>
    <row r="607" spans="1:19" s="17" customFormat="1">
      <c r="A607" s="8"/>
      <c r="R607" s="3"/>
      <c r="S607" s="3"/>
    </row>
    <row r="608" spans="1:19" s="17" customFormat="1">
      <c r="A608" s="8"/>
      <c r="R608" s="3"/>
      <c r="S608" s="3"/>
    </row>
    <row r="609" spans="1:19" s="17" customFormat="1">
      <c r="A609" s="8"/>
      <c r="R609" s="3"/>
      <c r="S609" s="3"/>
    </row>
    <row r="610" spans="1:19" s="17" customFormat="1">
      <c r="A610" s="8"/>
      <c r="R610" s="3"/>
      <c r="S610" s="3"/>
    </row>
    <row r="611" spans="1:19" s="17" customFormat="1">
      <c r="A611" s="8"/>
      <c r="R611" s="3"/>
      <c r="S611" s="3"/>
    </row>
    <row r="612" spans="1:19" s="17" customFormat="1">
      <c r="A612" s="8"/>
      <c r="R612" s="3"/>
      <c r="S612" s="3"/>
    </row>
    <row r="613" spans="1:19" s="17" customFormat="1">
      <c r="A613" s="8"/>
      <c r="R613" s="3"/>
      <c r="S613" s="3"/>
    </row>
    <row r="614" spans="1:19" s="17" customFormat="1">
      <c r="A614" s="8"/>
      <c r="R614" s="3"/>
      <c r="S614" s="3"/>
    </row>
    <row r="615" spans="1:19" s="17" customFormat="1">
      <c r="A615" s="8"/>
      <c r="R615" s="3"/>
      <c r="S615" s="3"/>
    </row>
    <row r="616" spans="1:19" s="17" customFormat="1">
      <c r="A616" s="8"/>
      <c r="R616" s="3"/>
      <c r="S616" s="3"/>
    </row>
    <row r="617" spans="1:19" s="17" customFormat="1">
      <c r="A617" s="8"/>
      <c r="R617" s="3"/>
      <c r="S617" s="3"/>
    </row>
    <row r="618" spans="1:19" s="17" customFormat="1">
      <c r="A618" s="8"/>
      <c r="R618" s="3"/>
      <c r="S618" s="3"/>
    </row>
    <row r="619" spans="1:19" s="17" customFormat="1">
      <c r="A619" s="8"/>
      <c r="R619" s="3"/>
      <c r="S619" s="3"/>
    </row>
    <row r="620" spans="1:19" s="17" customFormat="1">
      <c r="A620" s="8"/>
      <c r="R620" s="3"/>
      <c r="S620" s="3"/>
    </row>
    <row r="621" spans="1:19" s="17" customFormat="1">
      <c r="A621" s="8"/>
      <c r="R621" s="3"/>
      <c r="S621" s="3"/>
    </row>
    <row r="622" spans="1:19" s="17" customFormat="1">
      <c r="A622" s="8"/>
      <c r="R622" s="3"/>
      <c r="S622" s="3"/>
    </row>
    <row r="623" spans="1:19" s="17" customFormat="1">
      <c r="A623" s="8"/>
      <c r="R623" s="3"/>
      <c r="S623" s="3"/>
    </row>
    <row r="624" spans="1:19" s="17" customFormat="1">
      <c r="A624" s="8"/>
      <c r="R624" s="3"/>
      <c r="S624" s="3"/>
    </row>
    <row r="625" spans="1:19" s="17" customFormat="1">
      <c r="A625" s="8"/>
      <c r="R625" s="3"/>
      <c r="S625" s="3"/>
    </row>
    <row r="626" spans="1:19" s="17" customFormat="1">
      <c r="A626" s="8"/>
      <c r="R626" s="3"/>
      <c r="S626" s="3"/>
    </row>
    <row r="627" spans="1:19" s="17" customFormat="1">
      <c r="A627" s="8"/>
      <c r="R627" s="3"/>
      <c r="S627" s="3"/>
    </row>
    <row r="628" spans="1:19" s="17" customFormat="1">
      <c r="A628" s="8"/>
      <c r="R628" s="3"/>
      <c r="S628" s="3"/>
    </row>
    <row r="629" spans="1:19" s="17" customFormat="1">
      <c r="A629" s="8"/>
      <c r="R629" s="3"/>
      <c r="S629" s="3"/>
    </row>
    <row r="630" spans="1:19" s="17" customFormat="1">
      <c r="A630" s="8"/>
      <c r="R630" s="3"/>
      <c r="S630" s="3"/>
    </row>
    <row r="631" spans="1:19" s="17" customFormat="1">
      <c r="A631" s="8"/>
      <c r="R631" s="3"/>
      <c r="S631" s="3"/>
    </row>
    <row r="632" spans="1:19" s="17" customFormat="1">
      <c r="A632" s="8"/>
      <c r="R632" s="3"/>
      <c r="S632" s="3"/>
    </row>
    <row r="633" spans="1:19" s="17" customFormat="1">
      <c r="A633" s="8"/>
      <c r="R633" s="3"/>
      <c r="S633" s="3"/>
    </row>
    <row r="634" spans="1:19" s="17" customFormat="1">
      <c r="A634" s="8"/>
      <c r="R634" s="3"/>
      <c r="S634" s="3"/>
    </row>
    <row r="635" spans="1:19" s="17" customFormat="1">
      <c r="A635" s="8"/>
      <c r="R635" s="3"/>
      <c r="S635" s="3"/>
    </row>
    <row r="636" spans="1:19" s="17" customFormat="1">
      <c r="A636" s="8"/>
      <c r="R636" s="3"/>
      <c r="S636" s="3"/>
    </row>
    <row r="637" spans="1:19" s="17" customFormat="1">
      <c r="A637" s="8"/>
      <c r="R637" s="3"/>
      <c r="S637" s="3"/>
    </row>
    <row r="638" spans="1:19" s="17" customFormat="1">
      <c r="A638" s="8"/>
      <c r="R638" s="3"/>
      <c r="S638" s="3"/>
    </row>
    <row r="639" spans="1:19" s="17" customFormat="1">
      <c r="A639" s="8"/>
      <c r="R639" s="3"/>
      <c r="S639" s="3"/>
    </row>
    <row r="640" spans="1:19" s="17" customFormat="1">
      <c r="A640" s="8"/>
      <c r="R640" s="3"/>
      <c r="S640" s="3"/>
    </row>
    <row r="641" spans="1:19" s="17" customFormat="1">
      <c r="A641" s="8"/>
      <c r="R641" s="3"/>
      <c r="S641" s="3"/>
    </row>
    <row r="642" spans="1:19" s="17" customFormat="1">
      <c r="A642" s="8"/>
      <c r="R642" s="3"/>
      <c r="S642" s="3"/>
    </row>
    <row r="643" spans="1:19" s="17" customFormat="1">
      <c r="A643" s="8"/>
      <c r="R643" s="3"/>
      <c r="S643" s="3"/>
    </row>
    <row r="644" spans="1:19" s="17" customFormat="1">
      <c r="A644" s="8"/>
      <c r="R644" s="3"/>
      <c r="S644" s="3"/>
    </row>
    <row r="645" spans="1:19" s="17" customFormat="1">
      <c r="A645" s="8"/>
      <c r="R645" s="3"/>
      <c r="S645" s="3"/>
    </row>
    <row r="646" spans="1:19" s="17" customFormat="1">
      <c r="A646" s="8"/>
      <c r="R646" s="3"/>
      <c r="S646" s="3"/>
    </row>
    <row r="647" spans="1:19" s="17" customFormat="1">
      <c r="A647" s="8"/>
      <c r="R647" s="3"/>
      <c r="S647" s="3"/>
    </row>
    <row r="648" spans="1:19" s="17" customFormat="1">
      <c r="A648" s="8"/>
      <c r="R648" s="3"/>
      <c r="S648" s="3"/>
    </row>
    <row r="649" spans="1:19" s="17" customFormat="1">
      <c r="A649" s="8"/>
      <c r="R649" s="3"/>
      <c r="S649" s="3"/>
    </row>
    <row r="650" spans="1:19" s="17" customFormat="1">
      <c r="A650" s="8"/>
      <c r="R650" s="3"/>
      <c r="S650" s="3"/>
    </row>
    <row r="651" spans="1:19" s="17" customFormat="1">
      <c r="A651" s="8"/>
      <c r="R651" s="3"/>
      <c r="S651" s="3"/>
    </row>
    <row r="652" spans="1:19" s="17" customFormat="1">
      <c r="A652" s="8"/>
      <c r="R652" s="3"/>
      <c r="S652" s="3"/>
    </row>
    <row r="653" spans="1:19" s="17" customFormat="1">
      <c r="A653" s="8"/>
      <c r="R653" s="3"/>
      <c r="S653" s="3"/>
    </row>
    <row r="654" spans="1:19" s="17" customFormat="1">
      <c r="A654" s="8"/>
      <c r="R654" s="3"/>
      <c r="S654" s="3"/>
    </row>
    <row r="655" spans="1:19" s="17" customFormat="1">
      <c r="A655" s="8"/>
      <c r="R655" s="3"/>
      <c r="S655" s="3"/>
    </row>
    <row r="656" spans="1:19" s="17" customFormat="1">
      <c r="A656" s="8"/>
      <c r="R656" s="3"/>
      <c r="S656" s="3"/>
    </row>
    <row r="657" spans="1:19" s="17" customFormat="1">
      <c r="A657" s="8"/>
      <c r="R657" s="3"/>
      <c r="S657" s="3"/>
    </row>
    <row r="658" spans="1:19" s="17" customFormat="1">
      <c r="A658" s="8"/>
      <c r="R658" s="3"/>
      <c r="S658" s="3"/>
    </row>
    <row r="659" spans="1:19" s="17" customFormat="1">
      <c r="A659" s="8"/>
      <c r="R659" s="3"/>
      <c r="S659" s="3"/>
    </row>
    <row r="660" spans="1:19" s="17" customFormat="1">
      <c r="A660" s="8"/>
      <c r="R660" s="3"/>
      <c r="S660" s="3"/>
    </row>
    <row r="661" spans="1:19" s="17" customFormat="1">
      <c r="A661" s="8"/>
      <c r="R661" s="3"/>
      <c r="S661" s="3"/>
    </row>
    <row r="662" spans="1:19" s="17" customFormat="1">
      <c r="A662" s="8"/>
      <c r="R662" s="3"/>
      <c r="S662" s="3"/>
    </row>
    <row r="663" spans="1:19" s="17" customFormat="1">
      <c r="A663" s="8"/>
      <c r="R663" s="3"/>
      <c r="S663" s="3"/>
    </row>
    <row r="664" spans="1:19" s="17" customFormat="1">
      <c r="A664" s="8"/>
      <c r="R664" s="3"/>
      <c r="S664" s="3"/>
    </row>
    <row r="665" spans="1:19" s="17" customFormat="1">
      <c r="A665" s="8"/>
      <c r="R665" s="3"/>
      <c r="S665" s="3"/>
    </row>
    <row r="666" spans="1:19" s="17" customFormat="1">
      <c r="A666" s="8"/>
      <c r="R666" s="3"/>
      <c r="S666" s="3"/>
    </row>
    <row r="667" spans="1:19" s="17" customFormat="1">
      <c r="A667" s="8"/>
      <c r="R667" s="3"/>
      <c r="S667" s="3"/>
    </row>
    <row r="668" spans="1:19" s="17" customFormat="1">
      <c r="A668" s="8"/>
      <c r="R668" s="3"/>
      <c r="S668" s="3"/>
    </row>
    <row r="669" spans="1:19" s="17" customFormat="1">
      <c r="A669" s="8"/>
      <c r="R669" s="3"/>
      <c r="S669" s="3"/>
    </row>
    <row r="670" spans="1:19" s="17" customFormat="1">
      <c r="A670" s="8"/>
      <c r="R670" s="3"/>
      <c r="S670" s="3"/>
    </row>
    <row r="671" spans="1:19" s="17" customFormat="1">
      <c r="A671" s="8"/>
      <c r="R671" s="3"/>
      <c r="S671" s="3"/>
    </row>
    <row r="672" spans="1:19" s="17" customFormat="1">
      <c r="A672" s="8"/>
      <c r="R672" s="3"/>
      <c r="S672" s="3"/>
    </row>
    <row r="673" spans="1:19" s="17" customFormat="1">
      <c r="A673" s="8"/>
      <c r="R673" s="3"/>
      <c r="S673" s="3"/>
    </row>
    <row r="674" spans="1:19" s="17" customFormat="1">
      <c r="A674" s="8"/>
      <c r="R674" s="3"/>
      <c r="S674" s="3"/>
    </row>
    <row r="675" spans="1:19" s="17" customFormat="1">
      <c r="A675" s="8"/>
      <c r="R675" s="3"/>
      <c r="S675" s="3"/>
    </row>
    <row r="676" spans="1:19" s="17" customFormat="1">
      <c r="A676" s="8"/>
      <c r="R676" s="3"/>
      <c r="S676" s="3"/>
    </row>
    <row r="677" spans="1:19" s="17" customFormat="1">
      <c r="A677" s="8"/>
      <c r="R677" s="3"/>
      <c r="S677" s="3"/>
    </row>
    <row r="678" spans="1:19" s="17" customFormat="1">
      <c r="A678" s="8"/>
      <c r="R678" s="3"/>
      <c r="S678" s="3"/>
    </row>
    <row r="679" spans="1:19" s="17" customFormat="1">
      <c r="A679" s="8"/>
      <c r="R679" s="3"/>
      <c r="S679" s="3"/>
    </row>
    <row r="680" spans="1:19" s="17" customFormat="1">
      <c r="A680" s="8"/>
      <c r="R680" s="3"/>
      <c r="S680" s="3"/>
    </row>
    <row r="681" spans="1:19" s="17" customFormat="1">
      <c r="A681" s="8"/>
      <c r="R681" s="3"/>
      <c r="S681" s="3"/>
    </row>
    <row r="682" spans="1:19" s="17" customFormat="1">
      <c r="A682" s="8"/>
      <c r="R682" s="3"/>
      <c r="S682" s="3"/>
    </row>
    <row r="683" spans="1:19" s="17" customFormat="1">
      <c r="A683" s="8"/>
      <c r="R683" s="3"/>
      <c r="S683" s="3"/>
    </row>
    <row r="684" spans="1:19" s="17" customFormat="1">
      <c r="A684" s="8"/>
      <c r="R684" s="3"/>
      <c r="S684" s="3"/>
    </row>
    <row r="685" spans="1:19" s="17" customFormat="1">
      <c r="A685" s="8"/>
      <c r="R685" s="3"/>
      <c r="S685" s="3"/>
    </row>
    <row r="686" spans="1:19" s="17" customFormat="1">
      <c r="A686" s="8"/>
      <c r="R686" s="3"/>
      <c r="S686" s="3"/>
    </row>
    <row r="687" spans="1:19" s="17" customFormat="1">
      <c r="A687" s="8"/>
      <c r="R687" s="3"/>
      <c r="S687" s="3"/>
    </row>
    <row r="688" spans="1:19" s="17" customFormat="1">
      <c r="A688" s="8"/>
      <c r="R688" s="3"/>
      <c r="S688" s="3"/>
    </row>
    <row r="689" spans="1:19" s="17" customFormat="1">
      <c r="A689" s="8"/>
      <c r="R689" s="3"/>
      <c r="S689" s="3"/>
    </row>
    <row r="690" spans="1:19" s="17" customFormat="1">
      <c r="A690" s="8"/>
      <c r="R690" s="3"/>
      <c r="S690" s="3"/>
    </row>
    <row r="691" spans="1:19" s="17" customFormat="1">
      <c r="A691" s="8"/>
      <c r="R691" s="3"/>
      <c r="S691" s="3"/>
    </row>
    <row r="692" spans="1:19" s="17" customFormat="1">
      <c r="A692" s="8"/>
      <c r="R692" s="3"/>
      <c r="S692" s="3"/>
    </row>
    <row r="693" spans="1:19" s="17" customFormat="1">
      <c r="A693" s="8"/>
      <c r="R693" s="3"/>
      <c r="S693" s="3"/>
    </row>
    <row r="694" spans="1:19" s="17" customFormat="1">
      <c r="A694" s="8"/>
      <c r="R694" s="3"/>
      <c r="S694" s="3"/>
    </row>
    <row r="695" spans="1:19" s="17" customFormat="1">
      <c r="A695" s="8"/>
      <c r="R695" s="3"/>
      <c r="S695" s="3"/>
    </row>
    <row r="696" spans="1:19" s="17" customFormat="1">
      <c r="A696" s="8"/>
      <c r="R696" s="3"/>
      <c r="S696" s="3"/>
    </row>
    <row r="697" spans="1:19" s="17" customFormat="1">
      <c r="A697" s="8"/>
      <c r="R697" s="3"/>
      <c r="S697" s="3"/>
    </row>
    <row r="698" spans="1:19" s="17" customFormat="1">
      <c r="A698" s="8"/>
      <c r="R698" s="3"/>
      <c r="S698" s="3"/>
    </row>
    <row r="699" spans="1:19" s="17" customFormat="1">
      <c r="A699" s="8"/>
      <c r="R699" s="3"/>
      <c r="S699" s="3"/>
    </row>
    <row r="700" spans="1:19" s="17" customFormat="1">
      <c r="A700" s="8"/>
      <c r="R700" s="3"/>
      <c r="S700" s="3"/>
    </row>
    <row r="701" spans="1:19" s="17" customFormat="1">
      <c r="A701" s="8"/>
      <c r="R701" s="3"/>
      <c r="S701" s="3"/>
    </row>
    <row r="702" spans="1:19" s="17" customFormat="1">
      <c r="A702" s="8"/>
      <c r="R702" s="3"/>
      <c r="S702" s="3"/>
    </row>
    <row r="703" spans="1:19" s="17" customFormat="1">
      <c r="A703" s="8"/>
      <c r="R703" s="3"/>
      <c r="S703" s="3"/>
    </row>
    <row r="704" spans="1:19" s="17" customFormat="1">
      <c r="A704" s="8"/>
      <c r="R704" s="3"/>
      <c r="S704" s="3"/>
    </row>
    <row r="705" spans="1:19" s="17" customFormat="1">
      <c r="A705" s="8"/>
      <c r="R705" s="3"/>
      <c r="S705" s="3"/>
    </row>
    <row r="706" spans="1:19" s="17" customFormat="1">
      <c r="A706" s="8"/>
      <c r="R706" s="3"/>
      <c r="S706" s="3"/>
    </row>
    <row r="707" spans="1:19" s="17" customFormat="1">
      <c r="A707" s="8"/>
      <c r="R707" s="3"/>
      <c r="S707" s="3"/>
    </row>
    <row r="708" spans="1:19" s="17" customFormat="1">
      <c r="A708" s="8"/>
      <c r="R708" s="3"/>
      <c r="S708" s="3"/>
    </row>
    <row r="709" spans="1:19" s="17" customFormat="1">
      <c r="A709" s="8"/>
      <c r="R709" s="3"/>
      <c r="S709" s="3"/>
    </row>
    <row r="710" spans="1:19" s="17" customFormat="1">
      <c r="A710" s="8"/>
      <c r="R710" s="3"/>
      <c r="S710" s="3"/>
    </row>
    <row r="711" spans="1:19" s="17" customFormat="1">
      <c r="A711" s="8"/>
      <c r="R711" s="3"/>
      <c r="S711" s="3"/>
    </row>
    <row r="712" spans="1:19" s="17" customFormat="1">
      <c r="A712" s="8"/>
      <c r="R712" s="3"/>
      <c r="S712" s="3"/>
    </row>
    <row r="713" spans="1:19" s="17" customFormat="1">
      <c r="A713" s="8"/>
      <c r="R713" s="3"/>
      <c r="S713" s="3"/>
    </row>
    <row r="714" spans="1:19" s="17" customFormat="1">
      <c r="A714" s="8"/>
      <c r="R714" s="3"/>
      <c r="S714" s="3"/>
    </row>
    <row r="715" spans="1:19" s="17" customFormat="1">
      <c r="A715" s="8"/>
      <c r="R715" s="3"/>
      <c r="S715" s="3"/>
    </row>
    <row r="716" spans="1:19" s="17" customFormat="1">
      <c r="A716" s="8"/>
      <c r="R716" s="3"/>
      <c r="S716" s="3"/>
    </row>
    <row r="717" spans="1:19" s="17" customFormat="1">
      <c r="A717" s="8"/>
      <c r="R717" s="3"/>
      <c r="S717" s="3"/>
    </row>
    <row r="718" spans="1:19" s="17" customFormat="1">
      <c r="A718" s="8"/>
      <c r="R718" s="3"/>
      <c r="S718" s="3"/>
    </row>
    <row r="719" spans="1:19" s="17" customFormat="1">
      <c r="A719" s="8"/>
      <c r="R719" s="3"/>
      <c r="S719" s="3"/>
    </row>
    <row r="720" spans="1:19" s="17" customFormat="1">
      <c r="A720" s="8"/>
      <c r="R720" s="3"/>
      <c r="S720" s="3"/>
    </row>
    <row r="721" spans="1:19" s="17" customFormat="1">
      <c r="A721" s="8"/>
      <c r="R721" s="3"/>
      <c r="S721" s="3"/>
    </row>
    <row r="722" spans="1:19" s="17" customFormat="1">
      <c r="A722" s="8"/>
      <c r="R722" s="3"/>
      <c r="S722" s="3"/>
    </row>
    <row r="723" spans="1:19" s="17" customFormat="1">
      <c r="A723" s="8"/>
      <c r="R723" s="3"/>
      <c r="S723" s="3"/>
    </row>
    <row r="724" spans="1:19" s="17" customFormat="1">
      <c r="A724" s="8"/>
      <c r="R724" s="3"/>
      <c r="S724" s="3"/>
    </row>
    <row r="725" spans="1:19" s="17" customFormat="1">
      <c r="A725" s="8"/>
      <c r="R725" s="3"/>
      <c r="S725" s="3"/>
    </row>
    <row r="726" spans="1:19" s="17" customFormat="1">
      <c r="A726" s="8"/>
      <c r="R726" s="3"/>
      <c r="S726" s="3"/>
    </row>
    <row r="727" spans="1:19" s="17" customFormat="1">
      <c r="A727" s="8"/>
      <c r="R727" s="3"/>
      <c r="S727" s="3"/>
    </row>
    <row r="728" spans="1:19" s="17" customFormat="1">
      <c r="A728" s="8"/>
      <c r="R728" s="3"/>
      <c r="S728" s="3"/>
    </row>
    <row r="729" spans="1:19" s="17" customFormat="1">
      <c r="A729" s="8"/>
      <c r="R729" s="3"/>
      <c r="S729" s="3"/>
    </row>
    <row r="730" spans="1:19" s="17" customFormat="1">
      <c r="A730" s="8"/>
      <c r="R730" s="3"/>
      <c r="S730" s="3"/>
    </row>
    <row r="731" spans="1:19" s="17" customFormat="1">
      <c r="A731" s="8"/>
      <c r="R731" s="3"/>
      <c r="S731" s="3"/>
    </row>
    <row r="732" spans="1:19" s="17" customFormat="1">
      <c r="A732" s="8"/>
      <c r="R732" s="3"/>
      <c r="S732" s="3"/>
    </row>
    <row r="733" spans="1:19" s="17" customFormat="1">
      <c r="A733" s="8"/>
      <c r="R733" s="3"/>
      <c r="S733" s="3"/>
    </row>
    <row r="734" spans="1:19" s="17" customFormat="1">
      <c r="A734" s="8"/>
      <c r="R734" s="3"/>
      <c r="S734" s="3"/>
    </row>
    <row r="735" spans="1:19" s="17" customFormat="1">
      <c r="A735" s="8"/>
      <c r="R735" s="3"/>
      <c r="S735" s="3"/>
    </row>
    <row r="736" spans="1:19" s="17" customFormat="1">
      <c r="A736" s="8"/>
      <c r="R736" s="3"/>
      <c r="S736" s="3"/>
    </row>
    <row r="737" spans="1:19" s="17" customFormat="1">
      <c r="A737" s="8"/>
      <c r="R737" s="3"/>
      <c r="S737" s="3"/>
    </row>
    <row r="738" spans="1:19" s="17" customFormat="1">
      <c r="A738" s="8"/>
      <c r="R738" s="3"/>
      <c r="S738" s="3"/>
    </row>
    <row r="739" spans="1:19" s="17" customFormat="1">
      <c r="A739" s="8"/>
      <c r="R739" s="3"/>
      <c r="S739" s="3"/>
    </row>
    <row r="740" spans="1:19" s="17" customFormat="1">
      <c r="A740" s="8"/>
      <c r="R740" s="3"/>
      <c r="S740" s="3"/>
    </row>
    <row r="741" spans="1:19" s="17" customFormat="1">
      <c r="A741" s="8"/>
      <c r="R741" s="3"/>
      <c r="S741" s="3"/>
    </row>
    <row r="742" spans="1:19" s="17" customFormat="1">
      <c r="A742" s="8"/>
      <c r="R742" s="3"/>
      <c r="S742" s="3"/>
    </row>
    <row r="743" spans="1:19" s="17" customFormat="1">
      <c r="A743" s="8"/>
      <c r="R743" s="3"/>
      <c r="S743" s="3"/>
    </row>
    <row r="744" spans="1:19" s="17" customFormat="1">
      <c r="A744" s="8"/>
      <c r="R744" s="3"/>
      <c r="S744" s="3"/>
    </row>
    <row r="745" spans="1:19" s="17" customFormat="1">
      <c r="A745" s="8"/>
      <c r="R745" s="3"/>
      <c r="S745" s="3"/>
    </row>
    <row r="746" spans="1:19" s="17" customFormat="1">
      <c r="A746" s="8"/>
      <c r="R746" s="3"/>
      <c r="S746" s="3"/>
    </row>
    <row r="747" spans="1:19" s="17" customFormat="1">
      <c r="A747" s="8"/>
      <c r="R747" s="3"/>
      <c r="S747" s="3"/>
    </row>
    <row r="748" spans="1:19" s="17" customFormat="1">
      <c r="A748" s="8"/>
      <c r="R748" s="3"/>
      <c r="S748" s="3"/>
    </row>
    <row r="749" spans="1:19" s="17" customFormat="1">
      <c r="A749" s="8"/>
      <c r="R749" s="3"/>
      <c r="S749" s="3"/>
    </row>
    <row r="750" spans="1:19" s="17" customFormat="1">
      <c r="A750" s="8"/>
      <c r="R750" s="3"/>
      <c r="S750" s="3"/>
    </row>
    <row r="751" spans="1:19" s="17" customFormat="1">
      <c r="A751" s="8"/>
      <c r="R751" s="3"/>
      <c r="S751" s="3"/>
    </row>
    <row r="752" spans="1:19" s="17" customFormat="1">
      <c r="A752" s="8"/>
      <c r="R752" s="3"/>
      <c r="S752" s="3"/>
    </row>
    <row r="753" spans="1:19" s="17" customFormat="1">
      <c r="A753" s="8"/>
      <c r="R753" s="3"/>
      <c r="S753" s="3"/>
    </row>
    <row r="754" spans="1:19" s="17" customFormat="1">
      <c r="A754" s="8"/>
      <c r="R754" s="3"/>
      <c r="S754" s="3"/>
    </row>
    <row r="755" spans="1:19" s="17" customFormat="1">
      <c r="A755" s="8"/>
      <c r="R755" s="3"/>
      <c r="S755" s="3"/>
    </row>
    <row r="756" spans="1:19" s="17" customFormat="1">
      <c r="A756" s="8"/>
      <c r="R756" s="3"/>
      <c r="S756" s="3"/>
    </row>
    <row r="757" spans="1:19" s="17" customFormat="1">
      <c r="A757" s="8"/>
      <c r="R757" s="3"/>
      <c r="S757" s="3"/>
    </row>
    <row r="758" spans="1:19" s="17" customFormat="1">
      <c r="A758" s="8"/>
      <c r="R758" s="3"/>
      <c r="S758" s="3"/>
    </row>
    <row r="759" spans="1:19" s="17" customFormat="1">
      <c r="A759" s="8"/>
      <c r="R759" s="3"/>
      <c r="S759" s="3"/>
    </row>
    <row r="760" spans="1:19" s="17" customFormat="1">
      <c r="A760" s="8"/>
      <c r="R760" s="3"/>
      <c r="S760" s="3"/>
    </row>
    <row r="761" spans="1:19" s="17" customFormat="1">
      <c r="A761" s="8"/>
      <c r="R761" s="3"/>
      <c r="S761" s="3"/>
    </row>
    <row r="762" spans="1:19" s="17" customFormat="1">
      <c r="A762" s="8"/>
      <c r="R762" s="3"/>
      <c r="S762" s="3"/>
    </row>
    <row r="763" spans="1:19" s="17" customFormat="1">
      <c r="A763" s="8"/>
      <c r="R763" s="3"/>
      <c r="S763" s="3"/>
    </row>
    <row r="764" spans="1:19" s="17" customFormat="1">
      <c r="A764" s="8"/>
      <c r="R764" s="3"/>
      <c r="S764" s="3"/>
    </row>
    <row r="765" spans="1:19" s="17" customFormat="1">
      <c r="A765" s="8"/>
      <c r="R765" s="3"/>
      <c r="S765" s="3"/>
    </row>
    <row r="766" spans="1:19" s="17" customFormat="1">
      <c r="A766" s="8"/>
      <c r="R766" s="3"/>
      <c r="S766" s="3"/>
    </row>
    <row r="767" spans="1:19" s="17" customFormat="1">
      <c r="A767" s="8"/>
      <c r="R767" s="3"/>
      <c r="S767" s="3"/>
    </row>
    <row r="768" spans="1:19" s="17" customFormat="1">
      <c r="A768" s="8"/>
      <c r="R768" s="3"/>
      <c r="S768" s="3"/>
    </row>
    <row r="769" spans="1:32" s="17" customFormat="1">
      <c r="A769" s="8"/>
      <c r="R769" s="3"/>
      <c r="S769" s="3"/>
    </row>
    <row r="770" spans="1:32" s="17" customFormat="1">
      <c r="A770" s="8"/>
      <c r="R770" s="3"/>
      <c r="S770" s="3"/>
    </row>
    <row r="771" spans="1:32" s="17" customFormat="1">
      <c r="A771" s="8"/>
      <c r="R771" s="3"/>
      <c r="S771" s="3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2" s="17" customFormat="1">
      <c r="A772" s="8"/>
      <c r="R772" s="3"/>
      <c r="S772" s="3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2" s="17" customFormat="1">
      <c r="A773" s="8"/>
      <c r="R773" s="3"/>
      <c r="S773" s="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2" s="17" customFormat="1">
      <c r="A774" s="8"/>
      <c r="R774" s="3"/>
      <c r="S774" s="3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2" s="17" customFormat="1">
      <c r="A775" s="8"/>
      <c r="R775" s="3"/>
      <c r="S775" s="3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2" s="17" customFormat="1">
      <c r="A776" s="8"/>
      <c r="R776" s="3"/>
      <c r="S776" s="3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2" s="17" customFormat="1">
      <c r="A777" s="8"/>
      <c r="R777" s="3"/>
      <c r="S777" s="3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2" s="17" customFormat="1">
      <c r="A778" s="8"/>
      <c r="R778" s="3"/>
      <c r="S778" s="3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2" s="17" customFormat="1">
      <c r="A779" s="8"/>
      <c r="R779" s="3"/>
      <c r="S779" s="3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2" s="17" customFormat="1">
      <c r="A780" s="8"/>
      <c r="R780" s="3"/>
      <c r="S780" s="3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s="17" customFormat="1">
      <c r="A781" s="8"/>
      <c r="R781" s="3"/>
      <c r="S781" s="3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s="17" customFormat="1">
      <c r="A782" s="8"/>
      <c r="R782" s="3"/>
      <c r="S782" s="3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s="17" customFormat="1">
      <c r="A783" s="8"/>
      <c r="R783" s="3"/>
      <c r="S783" s="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s="17" customFormat="1">
      <c r="A784" s="8"/>
      <c r="R784" s="3"/>
      <c r="S784" s="3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s="17" customFormat="1">
      <c r="A785" s="8"/>
      <c r="R785" s="3"/>
      <c r="S785" s="3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s="17" customFormat="1">
      <c r="A786" s="8"/>
      <c r="R786" s="3"/>
      <c r="S786" s="3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s="17" customFormat="1">
      <c r="A787" s="8"/>
      <c r="R787" s="3"/>
      <c r="S787" s="3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s="17" customFormat="1">
      <c r="A788" s="8"/>
      <c r="R788" s="3"/>
      <c r="S788" s="3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s="17" customFormat="1">
      <c r="A789" s="8"/>
      <c r="R789" s="3"/>
      <c r="S789" s="3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s="17" customFormat="1">
      <c r="A790" s="8"/>
      <c r="R790" s="3"/>
      <c r="S790" s="3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s="17" customFormat="1">
      <c r="A791" s="8"/>
      <c r="R791" s="3"/>
      <c r="S791" s="3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s="17" customFormat="1">
      <c r="A792" s="8"/>
      <c r="R792" s="3"/>
      <c r="S792" s="3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s="17" customFormat="1">
      <c r="A793" s="8"/>
      <c r="R793" s="3"/>
      <c r="S793" s="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s="17" customFormat="1">
      <c r="A794" s="8"/>
      <c r="R794" s="3"/>
      <c r="S794" s="3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s="17" customFormat="1">
      <c r="A795" s="8"/>
      <c r="R795" s="3"/>
      <c r="S795" s="3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s="17" customFormat="1">
      <c r="A796" s="8"/>
      <c r="R796" s="3"/>
      <c r="S796" s="3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s="17" customFormat="1">
      <c r="A797" s="8"/>
      <c r="R797" s="3"/>
      <c r="S797" s="3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s="17" customFormat="1">
      <c r="A798" s="8"/>
      <c r="R798" s="3"/>
      <c r="S798" s="3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s="17" customFormat="1">
      <c r="A799" s="8"/>
      <c r="R799" s="3"/>
      <c r="S799" s="3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s="17" customFormat="1">
      <c r="A800" s="8"/>
      <c r="R800" s="3"/>
      <c r="S800" s="3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s="17" customFormat="1">
      <c r="A801" s="8"/>
      <c r="R801" s="3"/>
      <c r="S801" s="3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s="17" customFormat="1">
      <c r="A802" s="8"/>
      <c r="R802" s="3"/>
      <c r="S802" s="3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s="17" customFormat="1">
      <c r="A803" s="8"/>
      <c r="R803" s="3"/>
      <c r="S803" s="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s="17" customFormat="1">
      <c r="A804" s="8"/>
      <c r="R804" s="3"/>
      <c r="S804" s="3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s="17" customFormat="1">
      <c r="A805" s="8"/>
      <c r="R805" s="3"/>
      <c r="S805" s="3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s="17" customFormat="1">
      <c r="A806" s="8"/>
      <c r="R806" s="3"/>
      <c r="S806" s="3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s="17" customFormat="1">
      <c r="A807" s="8"/>
      <c r="R807" s="3"/>
      <c r="S807" s="3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s="17" customFormat="1">
      <c r="A808" s="8"/>
      <c r="R808" s="3"/>
      <c r="S808" s="3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s="17" customFormat="1">
      <c r="A809" s="8"/>
      <c r="R809" s="3"/>
      <c r="S809" s="3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s="17" customFormat="1">
      <c r="A810" s="8"/>
      <c r="R810" s="3"/>
      <c r="S810" s="3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s="17" customFormat="1">
      <c r="A811" s="8"/>
      <c r="R811" s="3"/>
      <c r="S811" s="3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s="17" customFormat="1">
      <c r="A812" s="8"/>
      <c r="R812" s="3"/>
      <c r="S812" s="3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s="17" customFormat="1">
      <c r="A813" s="8"/>
      <c r="R813" s="3"/>
      <c r="S813" s="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s="17" customFormat="1">
      <c r="A814" s="8"/>
      <c r="R814" s="3"/>
      <c r="S814" s="3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s="17" customFormat="1">
      <c r="A815" s="8"/>
      <c r="R815" s="3"/>
      <c r="S815" s="3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s="17" customFormat="1">
      <c r="A816" s="8"/>
      <c r="R816" s="3"/>
      <c r="S816" s="3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3" s="17" customFormat="1">
      <c r="A817" s="8"/>
      <c r="R817" s="3"/>
      <c r="S817" s="3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3" s="17" customFormat="1">
      <c r="A818" s="8"/>
      <c r="R818" s="3"/>
      <c r="S818" s="3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3" s="17" customFormat="1">
      <c r="A819" s="8"/>
      <c r="R819" s="3"/>
      <c r="S819" s="3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s="17" customFormat="1">
      <c r="A820" s="8"/>
      <c r="R820" s="3"/>
      <c r="S820" s="3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s="17" customFormat="1">
      <c r="A821" s="8"/>
      <c r="R821" s="3"/>
      <c r="S821" s="3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s="17" customFormat="1">
      <c r="A822" s="8"/>
      <c r="R822" s="3"/>
      <c r="S822" s="3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s="17" customFormat="1">
      <c r="A823" s="8"/>
      <c r="R823" s="3"/>
      <c r="S823" s="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>
      <c r="N824" s="17"/>
      <c r="O824" s="17"/>
      <c r="P824" s="17"/>
      <c r="Q824" s="17"/>
    </row>
    <row r="825" spans="1:33">
      <c r="N825" s="17"/>
      <c r="O825" s="17"/>
      <c r="P825" s="17"/>
      <c r="Q825" s="17"/>
    </row>
  </sheetData>
  <mergeCells count="56">
    <mergeCell ref="B274:B279"/>
    <mergeCell ref="B280:B285"/>
    <mergeCell ref="B286:B291"/>
    <mergeCell ref="B292:B297"/>
    <mergeCell ref="B298:B303"/>
    <mergeCell ref="A306:S312"/>
    <mergeCell ref="B220:B225"/>
    <mergeCell ref="B226:B231"/>
    <mergeCell ref="B232:B237"/>
    <mergeCell ref="B238:B243"/>
    <mergeCell ref="A244:A303"/>
    <mergeCell ref="B244:B249"/>
    <mergeCell ref="B250:B255"/>
    <mergeCell ref="B256:B261"/>
    <mergeCell ref="B262:B267"/>
    <mergeCell ref="B268:B273"/>
    <mergeCell ref="B166:B171"/>
    <mergeCell ref="B172:B177"/>
    <mergeCell ref="B178:B183"/>
    <mergeCell ref="A184:A243"/>
    <mergeCell ref="B184:B189"/>
    <mergeCell ref="B190:B195"/>
    <mergeCell ref="B196:B201"/>
    <mergeCell ref="B202:B207"/>
    <mergeCell ref="B208:B213"/>
    <mergeCell ref="B214:B219"/>
    <mergeCell ref="B112:B117"/>
    <mergeCell ref="B118:B123"/>
    <mergeCell ref="A124:A183"/>
    <mergeCell ref="B124:B129"/>
    <mergeCell ref="B130:B135"/>
    <mergeCell ref="B136:B141"/>
    <mergeCell ref="B142:B147"/>
    <mergeCell ref="B148:B153"/>
    <mergeCell ref="B154:B159"/>
    <mergeCell ref="B160:B165"/>
    <mergeCell ref="B58:B63"/>
    <mergeCell ref="A64:A123"/>
    <mergeCell ref="B64:B69"/>
    <mergeCell ref="B70:B75"/>
    <mergeCell ref="B76:B81"/>
    <mergeCell ref="B82:B87"/>
    <mergeCell ref="B88:B93"/>
    <mergeCell ref="B94:B99"/>
    <mergeCell ref="B100:B105"/>
    <mergeCell ref="B106:B111"/>
    <mergeCell ref="A4:A63"/>
    <mergeCell ref="B4:B9"/>
    <mergeCell ref="B10:B15"/>
    <mergeCell ref="B16:B21"/>
    <mergeCell ref="B22:B27"/>
    <mergeCell ref="B28:B33"/>
    <mergeCell ref="B34:B39"/>
    <mergeCell ref="B40:B45"/>
    <mergeCell ref="B46:B51"/>
    <mergeCell ref="B52:B57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FBF6507-F72A-4D76-B845-16E06A1807F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'Supplementary Table 2'!D4:K4</xm:f>
              <xm:sqref>M4</xm:sqref>
            </x14:sparkline>
            <x14:sparkline>
              <xm:f>'Supplementary Table 2'!D5:K5</xm:f>
              <xm:sqref>M5</xm:sqref>
            </x14:sparkline>
            <x14:sparkline>
              <xm:f>'Supplementary Table 2'!D6:K6</xm:f>
              <xm:sqref>M6</xm:sqref>
            </x14:sparkline>
            <x14:sparkline>
              <xm:f>'Supplementary Table 2'!D7:K7</xm:f>
              <xm:sqref>M7</xm:sqref>
            </x14:sparkline>
            <x14:sparkline>
              <xm:f>'Supplementary Table 2'!D8:K8</xm:f>
              <xm:sqref>M8</xm:sqref>
            </x14:sparkline>
            <x14:sparkline>
              <xm:f>'Supplementary Table 2'!D9:K9</xm:f>
              <xm:sqref>M9</xm:sqref>
            </x14:sparkline>
            <x14:sparkline>
              <xm:f>'Supplementary Table 2'!D10:K10</xm:f>
              <xm:sqref>M10</xm:sqref>
            </x14:sparkline>
            <x14:sparkline>
              <xm:f>'Supplementary Table 2'!D11:K11</xm:f>
              <xm:sqref>M11</xm:sqref>
            </x14:sparkline>
            <x14:sparkline>
              <xm:f>'Supplementary Table 2'!D12:K12</xm:f>
              <xm:sqref>M12</xm:sqref>
            </x14:sparkline>
            <x14:sparkline>
              <xm:f>'Supplementary Table 2'!D13:K13</xm:f>
              <xm:sqref>M13</xm:sqref>
            </x14:sparkline>
            <x14:sparkline>
              <xm:f>'Supplementary Table 2'!D14:K14</xm:f>
              <xm:sqref>M14</xm:sqref>
            </x14:sparkline>
            <x14:sparkline>
              <xm:f>'Supplementary Table 2'!D15:K15</xm:f>
              <xm:sqref>M15</xm:sqref>
            </x14:sparkline>
            <x14:sparkline>
              <xm:f>'Supplementary Table 2'!D16:K16</xm:f>
              <xm:sqref>M16</xm:sqref>
            </x14:sparkline>
            <x14:sparkline>
              <xm:f>'Supplementary Table 2'!D17:K17</xm:f>
              <xm:sqref>M17</xm:sqref>
            </x14:sparkline>
            <x14:sparkline>
              <xm:f>'Supplementary Table 2'!D18:K18</xm:f>
              <xm:sqref>M18</xm:sqref>
            </x14:sparkline>
            <x14:sparkline>
              <xm:f>'Supplementary Table 2'!D19:K19</xm:f>
              <xm:sqref>M19</xm:sqref>
            </x14:sparkline>
            <x14:sparkline>
              <xm:f>'Supplementary Table 2'!D20:K20</xm:f>
              <xm:sqref>M20</xm:sqref>
            </x14:sparkline>
            <x14:sparkline>
              <xm:f>'Supplementary Table 2'!D21:K21</xm:f>
              <xm:sqref>M21</xm:sqref>
            </x14:sparkline>
            <x14:sparkline>
              <xm:f>'Supplementary Table 2'!D22:K22</xm:f>
              <xm:sqref>M22</xm:sqref>
            </x14:sparkline>
            <x14:sparkline>
              <xm:f>'Supplementary Table 2'!D23:K23</xm:f>
              <xm:sqref>M23</xm:sqref>
            </x14:sparkline>
            <x14:sparkline>
              <xm:f>'Supplementary Table 2'!D24:K24</xm:f>
              <xm:sqref>M24</xm:sqref>
            </x14:sparkline>
            <x14:sparkline>
              <xm:f>'Supplementary Table 2'!D25:K25</xm:f>
              <xm:sqref>M25</xm:sqref>
            </x14:sparkline>
            <x14:sparkline>
              <xm:f>'Supplementary Table 2'!D26:K26</xm:f>
              <xm:sqref>M26</xm:sqref>
            </x14:sparkline>
            <x14:sparkline>
              <xm:f>'Supplementary Table 2'!D27:K27</xm:f>
              <xm:sqref>M27</xm:sqref>
            </x14:sparkline>
            <x14:sparkline>
              <xm:f>'Supplementary Table 2'!D28:K28</xm:f>
              <xm:sqref>M28</xm:sqref>
            </x14:sparkline>
            <x14:sparkline>
              <xm:f>'Supplementary Table 2'!D29:K29</xm:f>
              <xm:sqref>M29</xm:sqref>
            </x14:sparkline>
            <x14:sparkline>
              <xm:f>'Supplementary Table 2'!D30:K30</xm:f>
              <xm:sqref>M30</xm:sqref>
            </x14:sparkline>
            <x14:sparkline>
              <xm:f>'Supplementary Table 2'!D31:K31</xm:f>
              <xm:sqref>M31</xm:sqref>
            </x14:sparkline>
            <x14:sparkline>
              <xm:f>'Supplementary Table 2'!D32:K32</xm:f>
              <xm:sqref>M32</xm:sqref>
            </x14:sparkline>
            <x14:sparkline>
              <xm:f>'Supplementary Table 2'!D33:K33</xm:f>
              <xm:sqref>M33</xm:sqref>
            </x14:sparkline>
            <x14:sparkline>
              <xm:f>'Supplementary Table 2'!D34:K34</xm:f>
              <xm:sqref>M34</xm:sqref>
            </x14:sparkline>
            <x14:sparkline>
              <xm:f>'Supplementary Table 2'!D35:K35</xm:f>
              <xm:sqref>M35</xm:sqref>
            </x14:sparkline>
            <x14:sparkline>
              <xm:f>'Supplementary Table 2'!D36:K36</xm:f>
              <xm:sqref>M36</xm:sqref>
            </x14:sparkline>
            <x14:sparkline>
              <xm:f>'Supplementary Table 2'!D37:K37</xm:f>
              <xm:sqref>M37</xm:sqref>
            </x14:sparkline>
            <x14:sparkline>
              <xm:f>'Supplementary Table 2'!D38:K38</xm:f>
              <xm:sqref>M38</xm:sqref>
            </x14:sparkline>
            <x14:sparkline>
              <xm:f>'Supplementary Table 2'!D39:K39</xm:f>
              <xm:sqref>M39</xm:sqref>
            </x14:sparkline>
            <x14:sparkline>
              <xm:f>'Supplementary Table 2'!D40:K40</xm:f>
              <xm:sqref>M40</xm:sqref>
            </x14:sparkline>
            <x14:sparkline>
              <xm:f>'Supplementary Table 2'!D41:K41</xm:f>
              <xm:sqref>M41</xm:sqref>
            </x14:sparkline>
            <x14:sparkline>
              <xm:f>'Supplementary Table 2'!D42:K42</xm:f>
              <xm:sqref>M42</xm:sqref>
            </x14:sparkline>
            <x14:sparkline>
              <xm:f>'Supplementary Table 2'!D43:K43</xm:f>
              <xm:sqref>M43</xm:sqref>
            </x14:sparkline>
            <x14:sparkline>
              <xm:f>'Supplementary Table 2'!D44:K44</xm:f>
              <xm:sqref>M44</xm:sqref>
            </x14:sparkline>
            <x14:sparkline>
              <xm:f>'Supplementary Table 2'!D45:K45</xm:f>
              <xm:sqref>M45</xm:sqref>
            </x14:sparkline>
            <x14:sparkline>
              <xm:f>'Supplementary Table 2'!D46:K46</xm:f>
              <xm:sqref>M46</xm:sqref>
            </x14:sparkline>
            <x14:sparkline>
              <xm:f>'Supplementary Table 2'!D47:K47</xm:f>
              <xm:sqref>M47</xm:sqref>
            </x14:sparkline>
            <x14:sparkline>
              <xm:f>'Supplementary Table 2'!D48:K48</xm:f>
              <xm:sqref>M48</xm:sqref>
            </x14:sparkline>
            <x14:sparkline>
              <xm:f>'Supplementary Table 2'!D49:K49</xm:f>
              <xm:sqref>M49</xm:sqref>
            </x14:sparkline>
            <x14:sparkline>
              <xm:f>'Supplementary Table 2'!D50:K50</xm:f>
              <xm:sqref>M50</xm:sqref>
            </x14:sparkline>
            <x14:sparkline>
              <xm:f>'Supplementary Table 2'!D51:K51</xm:f>
              <xm:sqref>M51</xm:sqref>
            </x14:sparkline>
            <x14:sparkline>
              <xm:f>'Supplementary Table 2'!D52:K52</xm:f>
              <xm:sqref>M52</xm:sqref>
            </x14:sparkline>
            <x14:sparkline>
              <xm:f>'Supplementary Table 2'!D53:K53</xm:f>
              <xm:sqref>M53</xm:sqref>
            </x14:sparkline>
            <x14:sparkline>
              <xm:f>'Supplementary Table 2'!D54:K54</xm:f>
              <xm:sqref>M54</xm:sqref>
            </x14:sparkline>
            <x14:sparkline>
              <xm:f>'Supplementary Table 2'!D55:K55</xm:f>
              <xm:sqref>M55</xm:sqref>
            </x14:sparkline>
            <x14:sparkline>
              <xm:f>'Supplementary Table 2'!D56:K56</xm:f>
              <xm:sqref>M56</xm:sqref>
            </x14:sparkline>
            <x14:sparkline>
              <xm:f>'Supplementary Table 2'!D57:K57</xm:f>
              <xm:sqref>M57</xm:sqref>
            </x14:sparkline>
            <x14:sparkline>
              <xm:f>'Supplementary Table 2'!D58:K58</xm:f>
              <xm:sqref>M58</xm:sqref>
            </x14:sparkline>
            <x14:sparkline>
              <xm:f>'Supplementary Table 2'!D59:K59</xm:f>
              <xm:sqref>M59</xm:sqref>
            </x14:sparkline>
            <x14:sparkline>
              <xm:f>'Supplementary Table 2'!D60:K60</xm:f>
              <xm:sqref>M60</xm:sqref>
            </x14:sparkline>
            <x14:sparkline>
              <xm:f>'Supplementary Table 2'!D61:K61</xm:f>
              <xm:sqref>M61</xm:sqref>
            </x14:sparkline>
            <x14:sparkline>
              <xm:f>'Supplementary Table 2'!D62:K62</xm:f>
              <xm:sqref>M62</xm:sqref>
            </x14:sparkline>
            <x14:sparkline>
              <xm:f>'Supplementary Table 2'!D63:K63</xm:f>
              <xm:sqref>M63</xm:sqref>
            </x14:sparkline>
            <x14:sparkline>
              <xm:f>'Supplementary Table 2'!D64:K64</xm:f>
              <xm:sqref>M64</xm:sqref>
            </x14:sparkline>
            <x14:sparkline>
              <xm:f>'Supplementary Table 2'!D65:K65</xm:f>
              <xm:sqref>M65</xm:sqref>
            </x14:sparkline>
            <x14:sparkline>
              <xm:f>'Supplementary Table 2'!D66:K66</xm:f>
              <xm:sqref>M66</xm:sqref>
            </x14:sparkline>
            <x14:sparkline>
              <xm:f>'Supplementary Table 2'!D67:K67</xm:f>
              <xm:sqref>M67</xm:sqref>
            </x14:sparkline>
            <x14:sparkline>
              <xm:f>'Supplementary Table 2'!D68:K68</xm:f>
              <xm:sqref>M68</xm:sqref>
            </x14:sparkline>
            <x14:sparkline>
              <xm:f>'Supplementary Table 2'!D69:K69</xm:f>
              <xm:sqref>M69</xm:sqref>
            </x14:sparkline>
            <x14:sparkline>
              <xm:f>'Supplementary Table 2'!D70:K70</xm:f>
              <xm:sqref>M70</xm:sqref>
            </x14:sparkline>
            <x14:sparkline>
              <xm:f>'Supplementary Table 2'!D71:K71</xm:f>
              <xm:sqref>M71</xm:sqref>
            </x14:sparkline>
            <x14:sparkline>
              <xm:f>'Supplementary Table 2'!D72:K72</xm:f>
              <xm:sqref>M72</xm:sqref>
            </x14:sparkline>
            <x14:sparkline>
              <xm:f>'Supplementary Table 2'!D73:K73</xm:f>
              <xm:sqref>M73</xm:sqref>
            </x14:sparkline>
            <x14:sparkline>
              <xm:f>'Supplementary Table 2'!D74:K74</xm:f>
              <xm:sqref>M74</xm:sqref>
            </x14:sparkline>
            <x14:sparkline>
              <xm:f>'Supplementary Table 2'!D75:K75</xm:f>
              <xm:sqref>M75</xm:sqref>
            </x14:sparkline>
            <x14:sparkline>
              <xm:f>'Supplementary Table 2'!D76:K76</xm:f>
              <xm:sqref>M76</xm:sqref>
            </x14:sparkline>
            <x14:sparkline>
              <xm:f>'Supplementary Table 2'!D77:K77</xm:f>
              <xm:sqref>M77</xm:sqref>
            </x14:sparkline>
            <x14:sparkline>
              <xm:f>'Supplementary Table 2'!D78:K78</xm:f>
              <xm:sqref>M78</xm:sqref>
            </x14:sparkline>
            <x14:sparkline>
              <xm:f>'Supplementary Table 2'!D79:K79</xm:f>
              <xm:sqref>M79</xm:sqref>
            </x14:sparkline>
            <x14:sparkline>
              <xm:f>'Supplementary Table 2'!D80:K80</xm:f>
              <xm:sqref>M80</xm:sqref>
            </x14:sparkline>
            <x14:sparkline>
              <xm:f>'Supplementary Table 2'!D81:K81</xm:f>
              <xm:sqref>M81</xm:sqref>
            </x14:sparkline>
            <x14:sparkline>
              <xm:f>'Supplementary Table 2'!D82:K82</xm:f>
              <xm:sqref>M82</xm:sqref>
            </x14:sparkline>
            <x14:sparkline>
              <xm:f>'Supplementary Table 2'!D83:K83</xm:f>
              <xm:sqref>M83</xm:sqref>
            </x14:sparkline>
            <x14:sparkline>
              <xm:f>'Supplementary Table 2'!D84:K84</xm:f>
              <xm:sqref>M84</xm:sqref>
            </x14:sparkline>
            <x14:sparkline>
              <xm:f>'Supplementary Table 2'!D85:K85</xm:f>
              <xm:sqref>M85</xm:sqref>
            </x14:sparkline>
            <x14:sparkline>
              <xm:f>'Supplementary Table 2'!D86:K86</xm:f>
              <xm:sqref>M86</xm:sqref>
            </x14:sparkline>
            <x14:sparkline>
              <xm:f>'Supplementary Table 2'!D87:K87</xm:f>
              <xm:sqref>M87</xm:sqref>
            </x14:sparkline>
            <x14:sparkline>
              <xm:f>'Supplementary Table 2'!D88:K88</xm:f>
              <xm:sqref>M88</xm:sqref>
            </x14:sparkline>
            <x14:sparkline>
              <xm:f>'Supplementary Table 2'!D89:K89</xm:f>
              <xm:sqref>M89</xm:sqref>
            </x14:sparkline>
            <x14:sparkline>
              <xm:f>'Supplementary Table 2'!D90:K90</xm:f>
              <xm:sqref>M90</xm:sqref>
            </x14:sparkline>
            <x14:sparkline>
              <xm:f>'Supplementary Table 2'!D91:K91</xm:f>
              <xm:sqref>M91</xm:sqref>
            </x14:sparkline>
            <x14:sparkline>
              <xm:f>'Supplementary Table 2'!D92:K92</xm:f>
              <xm:sqref>M92</xm:sqref>
            </x14:sparkline>
            <x14:sparkline>
              <xm:f>'Supplementary Table 2'!D93:K93</xm:f>
              <xm:sqref>M93</xm:sqref>
            </x14:sparkline>
            <x14:sparkline>
              <xm:f>'Supplementary Table 2'!D94:K94</xm:f>
              <xm:sqref>M94</xm:sqref>
            </x14:sparkline>
            <x14:sparkline>
              <xm:f>'Supplementary Table 2'!D95:K95</xm:f>
              <xm:sqref>M95</xm:sqref>
            </x14:sparkline>
            <x14:sparkline>
              <xm:f>'Supplementary Table 2'!D96:K96</xm:f>
              <xm:sqref>M96</xm:sqref>
            </x14:sparkline>
            <x14:sparkline>
              <xm:f>'Supplementary Table 2'!D97:K97</xm:f>
              <xm:sqref>M97</xm:sqref>
            </x14:sparkline>
            <x14:sparkline>
              <xm:f>'Supplementary Table 2'!D98:K98</xm:f>
              <xm:sqref>M98</xm:sqref>
            </x14:sparkline>
            <x14:sparkline>
              <xm:f>'Supplementary Table 2'!D99:K99</xm:f>
              <xm:sqref>M99</xm:sqref>
            </x14:sparkline>
            <x14:sparkline>
              <xm:f>'Supplementary Table 2'!D100:K100</xm:f>
              <xm:sqref>M100</xm:sqref>
            </x14:sparkline>
            <x14:sparkline>
              <xm:f>'Supplementary Table 2'!D101:K101</xm:f>
              <xm:sqref>M101</xm:sqref>
            </x14:sparkline>
            <x14:sparkline>
              <xm:f>'Supplementary Table 2'!D102:K102</xm:f>
              <xm:sqref>M102</xm:sqref>
            </x14:sparkline>
            <x14:sparkline>
              <xm:f>'Supplementary Table 2'!D103:K103</xm:f>
              <xm:sqref>M103</xm:sqref>
            </x14:sparkline>
            <x14:sparkline>
              <xm:f>'Supplementary Table 2'!D104:K104</xm:f>
              <xm:sqref>M104</xm:sqref>
            </x14:sparkline>
            <x14:sparkline>
              <xm:f>'Supplementary Table 2'!D105:K105</xm:f>
              <xm:sqref>M105</xm:sqref>
            </x14:sparkline>
            <x14:sparkline>
              <xm:f>'Supplementary Table 2'!D106:K106</xm:f>
              <xm:sqref>M106</xm:sqref>
            </x14:sparkline>
            <x14:sparkline>
              <xm:f>'Supplementary Table 2'!D107:K107</xm:f>
              <xm:sqref>M107</xm:sqref>
            </x14:sparkline>
            <x14:sparkline>
              <xm:f>'Supplementary Table 2'!D108:K108</xm:f>
              <xm:sqref>M108</xm:sqref>
            </x14:sparkline>
            <x14:sparkline>
              <xm:f>'Supplementary Table 2'!D109:K109</xm:f>
              <xm:sqref>M109</xm:sqref>
            </x14:sparkline>
            <x14:sparkline>
              <xm:f>'Supplementary Table 2'!D110:K110</xm:f>
              <xm:sqref>M110</xm:sqref>
            </x14:sparkline>
            <x14:sparkline>
              <xm:f>'Supplementary Table 2'!D111:K111</xm:f>
              <xm:sqref>M111</xm:sqref>
            </x14:sparkline>
            <x14:sparkline>
              <xm:f>'Supplementary Table 2'!D112:K112</xm:f>
              <xm:sqref>M112</xm:sqref>
            </x14:sparkline>
            <x14:sparkline>
              <xm:f>'Supplementary Table 2'!D113:K113</xm:f>
              <xm:sqref>M113</xm:sqref>
            </x14:sparkline>
            <x14:sparkline>
              <xm:f>'Supplementary Table 2'!D114:K114</xm:f>
              <xm:sqref>M114</xm:sqref>
            </x14:sparkline>
            <x14:sparkline>
              <xm:f>'Supplementary Table 2'!D115:K115</xm:f>
              <xm:sqref>M115</xm:sqref>
            </x14:sparkline>
            <x14:sparkline>
              <xm:f>'Supplementary Table 2'!D116:K116</xm:f>
              <xm:sqref>M116</xm:sqref>
            </x14:sparkline>
            <x14:sparkline>
              <xm:f>'Supplementary Table 2'!D117:K117</xm:f>
              <xm:sqref>M117</xm:sqref>
            </x14:sparkline>
            <x14:sparkline>
              <xm:f>'Supplementary Table 2'!D118:K118</xm:f>
              <xm:sqref>M118</xm:sqref>
            </x14:sparkline>
            <x14:sparkline>
              <xm:f>'Supplementary Table 2'!D119:K119</xm:f>
              <xm:sqref>M119</xm:sqref>
            </x14:sparkline>
            <x14:sparkline>
              <xm:f>'Supplementary Table 2'!D120:K120</xm:f>
              <xm:sqref>M120</xm:sqref>
            </x14:sparkline>
            <x14:sparkline>
              <xm:f>'Supplementary Table 2'!D121:K121</xm:f>
              <xm:sqref>M121</xm:sqref>
            </x14:sparkline>
            <x14:sparkline>
              <xm:f>'Supplementary Table 2'!D122:K122</xm:f>
              <xm:sqref>M122</xm:sqref>
            </x14:sparkline>
            <x14:sparkline>
              <xm:f>'Supplementary Table 2'!D123:K123</xm:f>
              <xm:sqref>M123</xm:sqref>
            </x14:sparkline>
            <x14:sparkline>
              <xm:f>'Supplementary Table 2'!D124:K124</xm:f>
              <xm:sqref>M124</xm:sqref>
            </x14:sparkline>
            <x14:sparkline>
              <xm:f>'Supplementary Table 2'!D125:K125</xm:f>
              <xm:sqref>M125</xm:sqref>
            </x14:sparkline>
            <x14:sparkline>
              <xm:f>'Supplementary Table 2'!D126:K126</xm:f>
              <xm:sqref>M126</xm:sqref>
            </x14:sparkline>
            <x14:sparkline>
              <xm:f>'Supplementary Table 2'!D127:K127</xm:f>
              <xm:sqref>M127</xm:sqref>
            </x14:sparkline>
            <x14:sparkline>
              <xm:f>'Supplementary Table 2'!D128:K128</xm:f>
              <xm:sqref>M128</xm:sqref>
            </x14:sparkline>
            <x14:sparkline>
              <xm:f>'Supplementary Table 2'!D129:K129</xm:f>
              <xm:sqref>M129</xm:sqref>
            </x14:sparkline>
            <x14:sparkline>
              <xm:f>'Supplementary Table 2'!D130:K130</xm:f>
              <xm:sqref>M130</xm:sqref>
            </x14:sparkline>
            <x14:sparkline>
              <xm:f>'Supplementary Table 2'!D131:K131</xm:f>
              <xm:sqref>M131</xm:sqref>
            </x14:sparkline>
            <x14:sparkline>
              <xm:f>'Supplementary Table 2'!D132:K132</xm:f>
              <xm:sqref>M132</xm:sqref>
            </x14:sparkline>
            <x14:sparkline>
              <xm:f>'Supplementary Table 2'!D133:K133</xm:f>
              <xm:sqref>M133</xm:sqref>
            </x14:sparkline>
            <x14:sparkline>
              <xm:f>'Supplementary Table 2'!D134:K134</xm:f>
              <xm:sqref>M134</xm:sqref>
            </x14:sparkline>
            <x14:sparkline>
              <xm:f>'Supplementary Table 2'!D135:K135</xm:f>
              <xm:sqref>M135</xm:sqref>
            </x14:sparkline>
            <x14:sparkline>
              <xm:f>'Supplementary Table 2'!D136:K136</xm:f>
              <xm:sqref>M136</xm:sqref>
            </x14:sparkline>
            <x14:sparkline>
              <xm:f>'Supplementary Table 2'!D137:K137</xm:f>
              <xm:sqref>M137</xm:sqref>
            </x14:sparkline>
            <x14:sparkline>
              <xm:f>'Supplementary Table 2'!D138:K138</xm:f>
              <xm:sqref>M138</xm:sqref>
            </x14:sparkline>
            <x14:sparkline>
              <xm:f>'Supplementary Table 2'!D139:K139</xm:f>
              <xm:sqref>M139</xm:sqref>
            </x14:sparkline>
            <x14:sparkline>
              <xm:f>'Supplementary Table 2'!D140:K140</xm:f>
              <xm:sqref>M140</xm:sqref>
            </x14:sparkline>
            <x14:sparkline>
              <xm:f>'Supplementary Table 2'!D141:K141</xm:f>
              <xm:sqref>M141</xm:sqref>
            </x14:sparkline>
            <x14:sparkline>
              <xm:f>'Supplementary Table 2'!D142:K142</xm:f>
              <xm:sqref>M142</xm:sqref>
            </x14:sparkline>
            <x14:sparkline>
              <xm:f>'Supplementary Table 2'!D143:K143</xm:f>
              <xm:sqref>M143</xm:sqref>
            </x14:sparkline>
            <x14:sparkline>
              <xm:f>'Supplementary Table 2'!D144:K144</xm:f>
              <xm:sqref>M144</xm:sqref>
            </x14:sparkline>
            <x14:sparkline>
              <xm:f>'Supplementary Table 2'!D145:K145</xm:f>
              <xm:sqref>M145</xm:sqref>
            </x14:sparkline>
            <x14:sparkline>
              <xm:f>'Supplementary Table 2'!D146:K146</xm:f>
              <xm:sqref>M146</xm:sqref>
            </x14:sparkline>
            <x14:sparkline>
              <xm:f>'Supplementary Table 2'!D147:K147</xm:f>
              <xm:sqref>M147</xm:sqref>
            </x14:sparkline>
            <x14:sparkline>
              <xm:f>'Supplementary Table 2'!D148:K148</xm:f>
              <xm:sqref>M148</xm:sqref>
            </x14:sparkline>
            <x14:sparkline>
              <xm:f>'Supplementary Table 2'!D149:K149</xm:f>
              <xm:sqref>M149</xm:sqref>
            </x14:sparkline>
            <x14:sparkline>
              <xm:f>'Supplementary Table 2'!D150:K150</xm:f>
              <xm:sqref>M150</xm:sqref>
            </x14:sparkline>
            <x14:sparkline>
              <xm:f>'Supplementary Table 2'!D151:K151</xm:f>
              <xm:sqref>M151</xm:sqref>
            </x14:sparkline>
            <x14:sparkline>
              <xm:f>'Supplementary Table 2'!D152:K152</xm:f>
              <xm:sqref>M152</xm:sqref>
            </x14:sparkline>
            <x14:sparkline>
              <xm:f>'Supplementary Table 2'!D153:K153</xm:f>
              <xm:sqref>M153</xm:sqref>
            </x14:sparkline>
            <x14:sparkline>
              <xm:f>'Supplementary Table 2'!D154:K154</xm:f>
              <xm:sqref>M154</xm:sqref>
            </x14:sparkline>
            <x14:sparkline>
              <xm:f>'Supplementary Table 2'!D155:K155</xm:f>
              <xm:sqref>M155</xm:sqref>
            </x14:sparkline>
            <x14:sparkline>
              <xm:f>'Supplementary Table 2'!D156:K156</xm:f>
              <xm:sqref>M156</xm:sqref>
            </x14:sparkline>
            <x14:sparkline>
              <xm:f>'Supplementary Table 2'!D157:K157</xm:f>
              <xm:sqref>M157</xm:sqref>
            </x14:sparkline>
            <x14:sparkline>
              <xm:f>'Supplementary Table 2'!D158:K158</xm:f>
              <xm:sqref>M158</xm:sqref>
            </x14:sparkline>
            <x14:sparkline>
              <xm:f>'Supplementary Table 2'!D159:K159</xm:f>
              <xm:sqref>M159</xm:sqref>
            </x14:sparkline>
            <x14:sparkline>
              <xm:f>'Supplementary Table 2'!D160:K160</xm:f>
              <xm:sqref>M160</xm:sqref>
            </x14:sparkline>
            <x14:sparkline>
              <xm:f>'Supplementary Table 2'!D161:K161</xm:f>
              <xm:sqref>M161</xm:sqref>
            </x14:sparkline>
            <x14:sparkline>
              <xm:f>'Supplementary Table 2'!D162:K162</xm:f>
              <xm:sqref>M162</xm:sqref>
            </x14:sparkline>
            <x14:sparkline>
              <xm:f>'Supplementary Table 2'!D163:K163</xm:f>
              <xm:sqref>M163</xm:sqref>
            </x14:sparkline>
            <x14:sparkline>
              <xm:f>'Supplementary Table 2'!D164:K164</xm:f>
              <xm:sqref>M164</xm:sqref>
            </x14:sparkline>
            <x14:sparkline>
              <xm:f>'Supplementary Table 2'!D165:K165</xm:f>
              <xm:sqref>M165</xm:sqref>
            </x14:sparkline>
            <x14:sparkline>
              <xm:f>'Supplementary Table 2'!D166:K166</xm:f>
              <xm:sqref>M166</xm:sqref>
            </x14:sparkline>
            <x14:sparkline>
              <xm:f>'Supplementary Table 2'!D167:K167</xm:f>
              <xm:sqref>M167</xm:sqref>
            </x14:sparkline>
            <x14:sparkline>
              <xm:f>'Supplementary Table 2'!D168:K168</xm:f>
              <xm:sqref>M168</xm:sqref>
            </x14:sparkline>
            <x14:sparkline>
              <xm:f>'Supplementary Table 2'!D169:K169</xm:f>
              <xm:sqref>M169</xm:sqref>
            </x14:sparkline>
            <x14:sparkline>
              <xm:f>'Supplementary Table 2'!D170:K170</xm:f>
              <xm:sqref>M170</xm:sqref>
            </x14:sparkline>
            <x14:sparkline>
              <xm:f>'Supplementary Table 2'!D171:K171</xm:f>
              <xm:sqref>M171</xm:sqref>
            </x14:sparkline>
            <x14:sparkline>
              <xm:f>'Supplementary Table 2'!D172:K172</xm:f>
              <xm:sqref>M172</xm:sqref>
            </x14:sparkline>
            <x14:sparkline>
              <xm:f>'Supplementary Table 2'!D173:K173</xm:f>
              <xm:sqref>M173</xm:sqref>
            </x14:sparkline>
            <x14:sparkline>
              <xm:f>'Supplementary Table 2'!D174:K174</xm:f>
              <xm:sqref>M174</xm:sqref>
            </x14:sparkline>
            <x14:sparkline>
              <xm:f>'Supplementary Table 2'!D175:K175</xm:f>
              <xm:sqref>M175</xm:sqref>
            </x14:sparkline>
            <x14:sparkline>
              <xm:f>'Supplementary Table 2'!D176:K176</xm:f>
              <xm:sqref>M176</xm:sqref>
            </x14:sparkline>
            <x14:sparkline>
              <xm:f>'Supplementary Table 2'!D177:K177</xm:f>
              <xm:sqref>M177</xm:sqref>
            </x14:sparkline>
            <x14:sparkline>
              <xm:f>'Supplementary Table 2'!D178:K178</xm:f>
              <xm:sqref>M178</xm:sqref>
            </x14:sparkline>
            <x14:sparkline>
              <xm:f>'Supplementary Table 2'!D179:K179</xm:f>
              <xm:sqref>M179</xm:sqref>
            </x14:sparkline>
            <x14:sparkline>
              <xm:f>'Supplementary Table 2'!D180:K180</xm:f>
              <xm:sqref>M180</xm:sqref>
            </x14:sparkline>
            <x14:sparkline>
              <xm:f>'Supplementary Table 2'!D181:K181</xm:f>
              <xm:sqref>M181</xm:sqref>
            </x14:sparkline>
            <x14:sparkline>
              <xm:f>'Supplementary Table 2'!D182:K182</xm:f>
              <xm:sqref>M182</xm:sqref>
            </x14:sparkline>
            <x14:sparkline>
              <xm:f>'Supplementary Table 2'!D183:K183</xm:f>
              <xm:sqref>M183</xm:sqref>
            </x14:sparkline>
            <x14:sparkline>
              <xm:f>'Supplementary Table 2'!D184:K184</xm:f>
              <xm:sqref>M184</xm:sqref>
            </x14:sparkline>
            <x14:sparkline>
              <xm:f>'Supplementary Table 2'!D185:K185</xm:f>
              <xm:sqref>M185</xm:sqref>
            </x14:sparkline>
            <x14:sparkline>
              <xm:f>'Supplementary Table 2'!D186:K186</xm:f>
              <xm:sqref>M186</xm:sqref>
            </x14:sparkline>
            <x14:sparkline>
              <xm:f>'Supplementary Table 2'!D187:K187</xm:f>
              <xm:sqref>M187</xm:sqref>
            </x14:sparkline>
            <x14:sparkline>
              <xm:f>'Supplementary Table 2'!D188:K188</xm:f>
              <xm:sqref>M188</xm:sqref>
            </x14:sparkline>
            <x14:sparkline>
              <xm:f>'Supplementary Table 2'!D189:K189</xm:f>
              <xm:sqref>M189</xm:sqref>
            </x14:sparkline>
            <x14:sparkline>
              <xm:f>'Supplementary Table 2'!D190:K190</xm:f>
              <xm:sqref>M190</xm:sqref>
            </x14:sparkline>
            <x14:sparkline>
              <xm:f>'Supplementary Table 2'!D191:K191</xm:f>
              <xm:sqref>M191</xm:sqref>
            </x14:sparkline>
            <x14:sparkline>
              <xm:f>'Supplementary Table 2'!D192:K192</xm:f>
              <xm:sqref>M192</xm:sqref>
            </x14:sparkline>
            <x14:sparkline>
              <xm:f>'Supplementary Table 2'!D193:K193</xm:f>
              <xm:sqref>M193</xm:sqref>
            </x14:sparkline>
            <x14:sparkline>
              <xm:f>'Supplementary Table 2'!D194:K194</xm:f>
              <xm:sqref>M194</xm:sqref>
            </x14:sparkline>
            <x14:sparkline>
              <xm:f>'Supplementary Table 2'!D195:K195</xm:f>
              <xm:sqref>M195</xm:sqref>
            </x14:sparkline>
            <x14:sparkline>
              <xm:f>'Supplementary Table 2'!D196:K196</xm:f>
              <xm:sqref>M196</xm:sqref>
            </x14:sparkline>
            <x14:sparkline>
              <xm:f>'Supplementary Table 2'!D197:K197</xm:f>
              <xm:sqref>M197</xm:sqref>
            </x14:sparkline>
            <x14:sparkline>
              <xm:f>'Supplementary Table 2'!D198:K198</xm:f>
              <xm:sqref>M198</xm:sqref>
            </x14:sparkline>
            <x14:sparkline>
              <xm:f>'Supplementary Table 2'!D199:K199</xm:f>
              <xm:sqref>M199</xm:sqref>
            </x14:sparkline>
            <x14:sparkline>
              <xm:f>'Supplementary Table 2'!D200:K200</xm:f>
              <xm:sqref>M200</xm:sqref>
            </x14:sparkline>
            <x14:sparkline>
              <xm:f>'Supplementary Table 2'!D201:K201</xm:f>
              <xm:sqref>M201</xm:sqref>
            </x14:sparkline>
            <x14:sparkline>
              <xm:f>'Supplementary Table 2'!D202:K202</xm:f>
              <xm:sqref>M202</xm:sqref>
            </x14:sparkline>
            <x14:sparkline>
              <xm:f>'Supplementary Table 2'!D203:K203</xm:f>
              <xm:sqref>M203</xm:sqref>
            </x14:sparkline>
            <x14:sparkline>
              <xm:f>'Supplementary Table 2'!D204:K204</xm:f>
              <xm:sqref>M204</xm:sqref>
            </x14:sparkline>
            <x14:sparkline>
              <xm:f>'Supplementary Table 2'!D205:K205</xm:f>
              <xm:sqref>M205</xm:sqref>
            </x14:sparkline>
            <x14:sparkline>
              <xm:f>'Supplementary Table 2'!D206:K206</xm:f>
              <xm:sqref>M206</xm:sqref>
            </x14:sparkline>
            <x14:sparkline>
              <xm:f>'Supplementary Table 2'!D207:K207</xm:f>
              <xm:sqref>M207</xm:sqref>
            </x14:sparkline>
            <x14:sparkline>
              <xm:f>'Supplementary Table 2'!D208:K208</xm:f>
              <xm:sqref>M208</xm:sqref>
            </x14:sparkline>
            <x14:sparkline>
              <xm:f>'Supplementary Table 2'!D209:K209</xm:f>
              <xm:sqref>M209</xm:sqref>
            </x14:sparkline>
            <x14:sparkline>
              <xm:f>'Supplementary Table 2'!D210:K210</xm:f>
              <xm:sqref>M210</xm:sqref>
            </x14:sparkline>
            <x14:sparkline>
              <xm:f>'Supplementary Table 2'!D211:K211</xm:f>
              <xm:sqref>M211</xm:sqref>
            </x14:sparkline>
            <x14:sparkline>
              <xm:f>'Supplementary Table 2'!D212:K212</xm:f>
              <xm:sqref>M212</xm:sqref>
            </x14:sparkline>
            <x14:sparkline>
              <xm:f>'Supplementary Table 2'!D213:K213</xm:f>
              <xm:sqref>M213</xm:sqref>
            </x14:sparkline>
            <x14:sparkline>
              <xm:f>'Supplementary Table 2'!D214:K214</xm:f>
              <xm:sqref>M214</xm:sqref>
            </x14:sparkline>
            <x14:sparkline>
              <xm:f>'Supplementary Table 2'!D215:K215</xm:f>
              <xm:sqref>M215</xm:sqref>
            </x14:sparkline>
            <x14:sparkline>
              <xm:f>'Supplementary Table 2'!D216:K216</xm:f>
              <xm:sqref>M216</xm:sqref>
            </x14:sparkline>
            <x14:sparkline>
              <xm:f>'Supplementary Table 2'!D217:K217</xm:f>
              <xm:sqref>M217</xm:sqref>
            </x14:sparkline>
            <x14:sparkline>
              <xm:f>'Supplementary Table 2'!D218:K218</xm:f>
              <xm:sqref>M218</xm:sqref>
            </x14:sparkline>
            <x14:sparkline>
              <xm:f>'Supplementary Table 2'!D219:K219</xm:f>
              <xm:sqref>M219</xm:sqref>
            </x14:sparkline>
            <x14:sparkline>
              <xm:f>'Supplementary Table 2'!D220:K220</xm:f>
              <xm:sqref>M220</xm:sqref>
            </x14:sparkline>
            <x14:sparkline>
              <xm:f>'Supplementary Table 2'!D221:K221</xm:f>
              <xm:sqref>M221</xm:sqref>
            </x14:sparkline>
            <x14:sparkline>
              <xm:f>'Supplementary Table 2'!D222:K222</xm:f>
              <xm:sqref>M222</xm:sqref>
            </x14:sparkline>
            <x14:sparkline>
              <xm:f>'Supplementary Table 2'!D223:K223</xm:f>
              <xm:sqref>M223</xm:sqref>
            </x14:sparkline>
            <x14:sparkline>
              <xm:f>'Supplementary Table 2'!D224:K224</xm:f>
              <xm:sqref>M224</xm:sqref>
            </x14:sparkline>
            <x14:sparkline>
              <xm:f>'Supplementary Table 2'!D225:K225</xm:f>
              <xm:sqref>M225</xm:sqref>
            </x14:sparkline>
            <x14:sparkline>
              <xm:f>'Supplementary Table 2'!D226:K226</xm:f>
              <xm:sqref>M226</xm:sqref>
            </x14:sparkline>
            <x14:sparkline>
              <xm:f>'Supplementary Table 2'!D227:K227</xm:f>
              <xm:sqref>M227</xm:sqref>
            </x14:sparkline>
            <x14:sparkline>
              <xm:f>'Supplementary Table 2'!D228:K228</xm:f>
              <xm:sqref>M228</xm:sqref>
            </x14:sparkline>
            <x14:sparkline>
              <xm:f>'Supplementary Table 2'!D229:K229</xm:f>
              <xm:sqref>M229</xm:sqref>
            </x14:sparkline>
            <x14:sparkline>
              <xm:f>'Supplementary Table 2'!D230:K230</xm:f>
              <xm:sqref>M230</xm:sqref>
            </x14:sparkline>
            <x14:sparkline>
              <xm:f>'Supplementary Table 2'!D231:K231</xm:f>
              <xm:sqref>M231</xm:sqref>
            </x14:sparkline>
            <x14:sparkline>
              <xm:f>'Supplementary Table 2'!D232:K232</xm:f>
              <xm:sqref>M232</xm:sqref>
            </x14:sparkline>
            <x14:sparkline>
              <xm:f>'Supplementary Table 2'!D233:K233</xm:f>
              <xm:sqref>M233</xm:sqref>
            </x14:sparkline>
            <x14:sparkline>
              <xm:f>'Supplementary Table 2'!D234:K234</xm:f>
              <xm:sqref>M234</xm:sqref>
            </x14:sparkline>
            <x14:sparkline>
              <xm:f>'Supplementary Table 2'!D235:K235</xm:f>
              <xm:sqref>M235</xm:sqref>
            </x14:sparkline>
            <x14:sparkline>
              <xm:f>'Supplementary Table 2'!D236:K236</xm:f>
              <xm:sqref>M236</xm:sqref>
            </x14:sparkline>
            <x14:sparkline>
              <xm:f>'Supplementary Table 2'!D237:K237</xm:f>
              <xm:sqref>M237</xm:sqref>
            </x14:sparkline>
            <x14:sparkline>
              <xm:f>'Supplementary Table 2'!D238:K238</xm:f>
              <xm:sqref>M238</xm:sqref>
            </x14:sparkline>
            <x14:sparkline>
              <xm:f>'Supplementary Table 2'!D239:K239</xm:f>
              <xm:sqref>M239</xm:sqref>
            </x14:sparkline>
            <x14:sparkline>
              <xm:f>'Supplementary Table 2'!D240:K240</xm:f>
              <xm:sqref>M240</xm:sqref>
            </x14:sparkline>
            <x14:sparkline>
              <xm:f>'Supplementary Table 2'!D241:K241</xm:f>
              <xm:sqref>M241</xm:sqref>
            </x14:sparkline>
            <x14:sparkline>
              <xm:f>'Supplementary Table 2'!D242:K242</xm:f>
              <xm:sqref>M242</xm:sqref>
            </x14:sparkline>
            <x14:sparkline>
              <xm:f>'Supplementary Table 2'!D243:K243</xm:f>
              <xm:sqref>M243</xm:sqref>
            </x14:sparkline>
            <x14:sparkline>
              <xm:f>'Supplementary Table 2'!D244:K244</xm:f>
              <xm:sqref>M244</xm:sqref>
            </x14:sparkline>
            <x14:sparkline>
              <xm:f>'Supplementary Table 2'!D245:K245</xm:f>
              <xm:sqref>M245</xm:sqref>
            </x14:sparkline>
            <x14:sparkline>
              <xm:f>'Supplementary Table 2'!D246:K246</xm:f>
              <xm:sqref>M246</xm:sqref>
            </x14:sparkline>
            <x14:sparkline>
              <xm:f>'Supplementary Table 2'!D247:K247</xm:f>
              <xm:sqref>M247</xm:sqref>
            </x14:sparkline>
            <x14:sparkline>
              <xm:f>'Supplementary Table 2'!D248:K248</xm:f>
              <xm:sqref>M248</xm:sqref>
            </x14:sparkline>
            <x14:sparkline>
              <xm:f>'Supplementary Table 2'!D249:K249</xm:f>
              <xm:sqref>M249</xm:sqref>
            </x14:sparkline>
            <x14:sparkline>
              <xm:f>'Supplementary Table 2'!D250:K250</xm:f>
              <xm:sqref>M250</xm:sqref>
            </x14:sparkline>
            <x14:sparkline>
              <xm:f>'Supplementary Table 2'!D251:K251</xm:f>
              <xm:sqref>M251</xm:sqref>
            </x14:sparkline>
            <x14:sparkline>
              <xm:f>'Supplementary Table 2'!D252:K252</xm:f>
              <xm:sqref>M252</xm:sqref>
            </x14:sparkline>
            <x14:sparkline>
              <xm:f>'Supplementary Table 2'!D253:K253</xm:f>
              <xm:sqref>M253</xm:sqref>
            </x14:sparkline>
            <x14:sparkline>
              <xm:f>'Supplementary Table 2'!D254:K254</xm:f>
              <xm:sqref>M254</xm:sqref>
            </x14:sparkline>
            <x14:sparkline>
              <xm:f>'Supplementary Table 2'!D255:K255</xm:f>
              <xm:sqref>M255</xm:sqref>
            </x14:sparkline>
            <x14:sparkline>
              <xm:f>'Supplementary Table 2'!D256:K256</xm:f>
              <xm:sqref>M256</xm:sqref>
            </x14:sparkline>
            <x14:sparkline>
              <xm:f>'Supplementary Table 2'!D257:K257</xm:f>
              <xm:sqref>M257</xm:sqref>
            </x14:sparkline>
            <x14:sparkline>
              <xm:f>'Supplementary Table 2'!D258:K258</xm:f>
              <xm:sqref>M258</xm:sqref>
            </x14:sparkline>
            <x14:sparkline>
              <xm:f>'Supplementary Table 2'!D259:K259</xm:f>
              <xm:sqref>M259</xm:sqref>
            </x14:sparkline>
            <x14:sparkline>
              <xm:f>'Supplementary Table 2'!D260:K260</xm:f>
              <xm:sqref>M260</xm:sqref>
            </x14:sparkline>
            <x14:sparkline>
              <xm:f>'Supplementary Table 2'!D261:K261</xm:f>
              <xm:sqref>M261</xm:sqref>
            </x14:sparkline>
            <x14:sparkline>
              <xm:f>'Supplementary Table 2'!D262:K262</xm:f>
              <xm:sqref>M262</xm:sqref>
            </x14:sparkline>
            <x14:sparkline>
              <xm:f>'Supplementary Table 2'!D263:K263</xm:f>
              <xm:sqref>M263</xm:sqref>
            </x14:sparkline>
            <x14:sparkline>
              <xm:f>'Supplementary Table 2'!D264:K264</xm:f>
              <xm:sqref>M264</xm:sqref>
            </x14:sparkline>
            <x14:sparkline>
              <xm:f>'Supplementary Table 2'!D265:K265</xm:f>
              <xm:sqref>M265</xm:sqref>
            </x14:sparkline>
            <x14:sparkline>
              <xm:f>'Supplementary Table 2'!D266:K266</xm:f>
              <xm:sqref>M266</xm:sqref>
            </x14:sparkline>
            <x14:sparkline>
              <xm:f>'Supplementary Table 2'!D267:K267</xm:f>
              <xm:sqref>M267</xm:sqref>
            </x14:sparkline>
            <x14:sparkline>
              <xm:f>'Supplementary Table 2'!D268:K268</xm:f>
              <xm:sqref>M268</xm:sqref>
            </x14:sparkline>
            <x14:sparkline>
              <xm:f>'Supplementary Table 2'!D269:K269</xm:f>
              <xm:sqref>M269</xm:sqref>
            </x14:sparkline>
            <x14:sparkline>
              <xm:f>'Supplementary Table 2'!D270:K270</xm:f>
              <xm:sqref>M270</xm:sqref>
            </x14:sparkline>
            <x14:sparkline>
              <xm:f>'Supplementary Table 2'!D271:K271</xm:f>
              <xm:sqref>M271</xm:sqref>
            </x14:sparkline>
            <x14:sparkline>
              <xm:f>'Supplementary Table 2'!D272:K272</xm:f>
              <xm:sqref>M272</xm:sqref>
            </x14:sparkline>
            <x14:sparkline>
              <xm:f>'Supplementary Table 2'!D273:K273</xm:f>
              <xm:sqref>M273</xm:sqref>
            </x14:sparkline>
            <x14:sparkline>
              <xm:f>'Supplementary Table 2'!D274:K274</xm:f>
              <xm:sqref>M274</xm:sqref>
            </x14:sparkline>
            <x14:sparkline>
              <xm:f>'Supplementary Table 2'!D275:K275</xm:f>
              <xm:sqref>M275</xm:sqref>
            </x14:sparkline>
            <x14:sparkline>
              <xm:f>'Supplementary Table 2'!D276:K276</xm:f>
              <xm:sqref>M276</xm:sqref>
            </x14:sparkline>
            <x14:sparkline>
              <xm:f>'Supplementary Table 2'!D277:K277</xm:f>
              <xm:sqref>M277</xm:sqref>
            </x14:sparkline>
            <x14:sparkline>
              <xm:f>'Supplementary Table 2'!D278:K278</xm:f>
              <xm:sqref>M278</xm:sqref>
            </x14:sparkline>
            <x14:sparkline>
              <xm:f>'Supplementary Table 2'!D279:K279</xm:f>
              <xm:sqref>M279</xm:sqref>
            </x14:sparkline>
            <x14:sparkline>
              <xm:f>'Supplementary Table 2'!D280:K280</xm:f>
              <xm:sqref>M280</xm:sqref>
            </x14:sparkline>
            <x14:sparkline>
              <xm:f>'Supplementary Table 2'!D281:K281</xm:f>
              <xm:sqref>M281</xm:sqref>
            </x14:sparkline>
            <x14:sparkline>
              <xm:f>'Supplementary Table 2'!D282:K282</xm:f>
              <xm:sqref>M282</xm:sqref>
            </x14:sparkline>
            <x14:sparkline>
              <xm:f>'Supplementary Table 2'!D283:K283</xm:f>
              <xm:sqref>M283</xm:sqref>
            </x14:sparkline>
            <x14:sparkline>
              <xm:f>'Supplementary Table 2'!D284:K284</xm:f>
              <xm:sqref>M284</xm:sqref>
            </x14:sparkline>
            <x14:sparkline>
              <xm:f>'Supplementary Table 2'!D285:K285</xm:f>
              <xm:sqref>M285</xm:sqref>
            </x14:sparkline>
            <x14:sparkline>
              <xm:f>'Supplementary Table 2'!D286:K286</xm:f>
              <xm:sqref>M286</xm:sqref>
            </x14:sparkline>
            <x14:sparkline>
              <xm:f>'Supplementary Table 2'!D287:K287</xm:f>
              <xm:sqref>M287</xm:sqref>
            </x14:sparkline>
            <x14:sparkline>
              <xm:f>'Supplementary Table 2'!D288:K288</xm:f>
              <xm:sqref>M288</xm:sqref>
            </x14:sparkline>
            <x14:sparkline>
              <xm:f>'Supplementary Table 2'!D289:K289</xm:f>
              <xm:sqref>M289</xm:sqref>
            </x14:sparkline>
            <x14:sparkline>
              <xm:f>'Supplementary Table 2'!D290:K290</xm:f>
              <xm:sqref>M290</xm:sqref>
            </x14:sparkline>
            <x14:sparkline>
              <xm:f>'Supplementary Table 2'!D291:K291</xm:f>
              <xm:sqref>M291</xm:sqref>
            </x14:sparkline>
            <x14:sparkline>
              <xm:f>'Supplementary Table 2'!D292:K292</xm:f>
              <xm:sqref>M292</xm:sqref>
            </x14:sparkline>
            <x14:sparkline>
              <xm:f>'Supplementary Table 2'!D293:K293</xm:f>
              <xm:sqref>M293</xm:sqref>
            </x14:sparkline>
            <x14:sparkline>
              <xm:f>'Supplementary Table 2'!D294:K294</xm:f>
              <xm:sqref>M294</xm:sqref>
            </x14:sparkline>
            <x14:sparkline>
              <xm:f>'Supplementary Table 2'!D295:K295</xm:f>
              <xm:sqref>M295</xm:sqref>
            </x14:sparkline>
            <x14:sparkline>
              <xm:f>'Supplementary Table 2'!D296:K296</xm:f>
              <xm:sqref>M296</xm:sqref>
            </x14:sparkline>
            <x14:sparkline>
              <xm:f>'Supplementary Table 2'!D297:K297</xm:f>
              <xm:sqref>M297</xm:sqref>
            </x14:sparkline>
            <x14:sparkline>
              <xm:f>'Supplementary Table 2'!D298:K298</xm:f>
              <xm:sqref>M298</xm:sqref>
            </x14:sparkline>
            <x14:sparkline>
              <xm:f>'Supplementary Table 2'!D299:K299</xm:f>
              <xm:sqref>M299</xm:sqref>
            </x14:sparkline>
            <x14:sparkline>
              <xm:f>'Supplementary Table 2'!D300:K300</xm:f>
              <xm:sqref>M300</xm:sqref>
            </x14:sparkline>
            <x14:sparkline>
              <xm:f>'Supplementary Table 2'!D301:K301</xm:f>
              <xm:sqref>M301</xm:sqref>
            </x14:sparkline>
            <x14:sparkline>
              <xm:f>'Supplementary Table 2'!D302:K302</xm:f>
              <xm:sqref>M302</xm:sqref>
            </x14:sparkline>
            <x14:sparkline>
              <xm:f>'Supplementary Table 2'!D303:K303</xm:f>
              <xm:sqref>M303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Mukua, Catherine (CDC/OD/OADS) (CTR)</dc:creator>
  <cp:lastModifiedBy>Mukua, Catherine (CDC/OD/OADS) (CTR)</cp:lastModifiedBy>
  <dcterms:created xsi:type="dcterms:W3CDTF">2019-11-06T16:37:44Z</dcterms:created>
  <dcterms:modified xsi:type="dcterms:W3CDTF">2019-11-06T16:39:35Z</dcterms:modified>
</cp:coreProperties>
</file>