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HHSTP_BCSB_Data\BST_OTHER\PMET\Hilary\MSM\Concept proposal\Manuscript_SexuallyActive\Submission to AIDS &amp; Behavior\Revise and Resubmit\Final Materials Sent\"/>
    </mc:Choice>
  </mc:AlternateContent>
  <bookViews>
    <workbookView xWindow="0" yWindow="0" windowWidth="25200" windowHeight="11145" tabRatio="750"/>
  </bookViews>
  <sheets>
    <sheet name="Supplemental Table B" sheetId="29" r:id="rId1"/>
  </sheets>
  <definedNames>
    <definedName name="_xlnm.Print_Area" localSheetId="0">'Supplemental Table 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9" l="1"/>
  <c r="D8" i="29"/>
  <c r="E8" i="29" s="1"/>
  <c r="D10" i="29"/>
  <c r="D9" i="29"/>
  <c r="D6" i="29"/>
  <c r="E13" i="29" l="1"/>
  <c r="E9" i="29"/>
  <c r="E10" i="29"/>
</calcChain>
</file>

<file path=xl/sharedStrings.xml><?xml version="1.0" encoding="utf-8"?>
<sst xmlns="http://schemas.openxmlformats.org/spreadsheetml/2006/main" count="98" uniqueCount="56">
  <si>
    <t>col %</t>
  </si>
  <si>
    <t>n</t>
  </si>
  <si>
    <t>Overall</t>
  </si>
  <si>
    <t>0-4</t>
  </si>
  <si>
    <t>Total number of male anal partners</t>
  </si>
  <si>
    <t>Number of casual male anal partners</t>
  </si>
  <si>
    <t>0-25</t>
  </si>
  <si>
    <t>0-21</t>
  </si>
  <si>
    <t>0-30</t>
  </si>
  <si>
    <t>0-10</t>
  </si>
  <si>
    <t>0-20</t>
  </si>
  <si>
    <t>0-19</t>
  </si>
  <si>
    <t>5-95 pctl</t>
  </si>
  <si>
    <t>STIs (bacterial and viral, non-HIV)</t>
  </si>
  <si>
    <t>(1)</t>
  </si>
  <si>
    <t>TOTAL</t>
  </si>
  <si>
    <t>median</t>
  </si>
  <si>
    <r>
      <t xml:space="preserve">      Percent reporting </t>
    </r>
    <r>
      <rPr>
        <sz val="12"/>
        <color theme="1"/>
        <rFont val="Calibri"/>
        <family val="2"/>
      </rPr>
      <t>≥ 10</t>
    </r>
  </si>
  <si>
    <t xml:space="preserve">Abbreviations: col, column;  pctl, percentile     </t>
  </si>
  <si>
    <t>Total number of female partners</t>
  </si>
  <si>
    <t>Number of casual female partners</t>
  </si>
  <si>
    <t>The number of partners with whom condomless sex occurred at least once.</t>
  </si>
  <si>
    <t>(2, 3, &amp; 4)</t>
  </si>
  <si>
    <t>&lt;0.0001</t>
  </si>
  <si>
    <t>Aware MLWH</t>
  </si>
  <si>
    <t>Unaware MLWH</t>
  </si>
  <si>
    <t>HIV Awareness *</t>
  </si>
  <si>
    <t>Number of male anal sex partners in prior 12 months</t>
  </si>
  <si>
    <t>0-8</t>
  </si>
  <si>
    <r>
      <t xml:space="preserve">Adj.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-value</t>
    </r>
  </si>
  <si>
    <t>0-2</t>
  </si>
  <si>
    <r>
      <t xml:space="preserve">Sexually inactive or oral sex only </t>
    </r>
    <r>
      <rPr>
        <vertAlign val="superscript"/>
        <sz val="12"/>
        <color theme="1"/>
        <rFont val="Calibri"/>
        <family val="2"/>
        <scheme val="minor"/>
      </rPr>
      <t>1</t>
    </r>
  </si>
  <si>
    <t>No reported anal or vaginal sex in the prior 12 months.</t>
  </si>
  <si>
    <r>
      <t>Total number of male anal partners, condomless</t>
    </r>
    <r>
      <rPr>
        <vertAlign val="superscript"/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</rPr>
      <t>3</t>
    </r>
  </si>
  <si>
    <r>
      <t>Number of casual male anal partners, condomless</t>
    </r>
    <r>
      <rPr>
        <vertAlign val="superscript"/>
        <sz val="12"/>
        <color theme="1"/>
        <rFont val="Calibri"/>
        <family val="2"/>
        <scheme val="minor"/>
      </rPr>
      <t xml:space="preserve"> 3</t>
    </r>
  </si>
  <si>
    <r>
      <t>Total number of female partners, condomless</t>
    </r>
    <r>
      <rPr>
        <vertAlign val="superscript"/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</rPr>
      <t>3</t>
    </r>
  </si>
  <si>
    <r>
      <t>Number of casual female partners, condomless</t>
    </r>
    <r>
      <rPr>
        <vertAlign val="superscript"/>
        <sz val="12"/>
        <color theme="1"/>
        <rFont val="Calibri"/>
        <family val="2"/>
        <scheme val="minor"/>
      </rPr>
      <t xml:space="preserve"> 3</t>
    </r>
  </si>
  <si>
    <t>Male sex partners</t>
  </si>
  <si>
    <t>Percent reporting ≥ 1 male anal sex partner in prior 12 months</t>
  </si>
  <si>
    <t>0-28</t>
  </si>
  <si>
    <t>0-16</t>
  </si>
  <si>
    <t>0-15</t>
  </si>
  <si>
    <t>Percent reporting ≥ 1 female sex partner in prior 12 months</t>
  </si>
  <si>
    <r>
      <t xml:space="preserve">Female sex partners 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</si>
  <si>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t>Includes vaginal and/or anal sex with a female partner.</t>
  </si>
  <si>
    <t>0-1</t>
  </si>
  <si>
    <t>0-0</t>
  </si>
  <si>
    <t>Last male anal sex partner</t>
  </si>
  <si>
    <r>
      <t>Condomless, discordant or unknown HIV status</t>
    </r>
    <r>
      <rPr>
        <vertAlign val="superscript"/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</rPr>
      <t>2</t>
    </r>
  </si>
  <si>
    <t>Self-reported condomless anal sex with someone who is of the opposite or unknown HIV status (i.e. someone in the partnership could be at risk of acquiring or transmitting HIV).</t>
  </si>
  <si>
    <t>Had any condomless anal sex with a male partner</t>
  </si>
  <si>
    <t>Data presented include all MLWH (including those who were not sexually active during the survey year).</t>
  </si>
  <si>
    <t>Sex practices in prior 12 months</t>
  </si>
  <si>
    <t>TABLE B. Sex practices by HIV awareness, MLWH, NHBS 2008-2014</t>
  </si>
  <si>
    <t>*Tests for statistical significance were conducted using logistic regression (comparing groups horizontally, within rows), with adjustment for race and survey round.</t>
  </si>
  <si>
    <t>Number of female sex partners in prior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</si>
</sst>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9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1" fillId="2" borderId="4" xfId="0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5" fillId="2" borderId="4" xfId="0" applyFont="1" applyFill="1" applyBorder="1"/>
    <xf numFmtId="0" fontId="1" fillId="2" borderId="4" xfId="0" applyFont="1" applyFill="1" applyBorder="1"/>
    <xf numFmtId="165" fontId="1" fillId="2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3" fontId="5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165" fontId="5" fillId="2" borderId="7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10" fillId="2" borderId="0" xfId="0" applyFont="1" applyFill="1"/>
    <xf numFmtId="3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164" fontId="5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3" fontId="1" fillId="2" borderId="12" xfId="0" applyNumberFormat="1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" fillId="2" borderId="7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164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CCECFF"/>
      <color rgb="FFDDDDDD"/>
      <color rgb="FF0000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tabSelected="1" workbookViewId="0">
      <selection activeCell="N33" sqref="N33"/>
    </sheetView>
  </sheetViews>
  <sheetFormatPr defaultColWidth="9.140625" defaultRowHeight="15.75" x14ac:dyDescent="0.25"/>
  <cols>
    <col min="1" max="1" width="1.5703125" style="2" customWidth="1"/>
    <col min="2" max="2" width="1.85546875" style="2" customWidth="1"/>
    <col min="3" max="3" width="59" style="2" customWidth="1"/>
    <col min="4" max="4" width="9.7109375" style="15" customWidth="1"/>
    <col min="5" max="5" width="12.7109375" style="4" customWidth="1"/>
    <col min="6" max="6" width="9.7109375" style="2" customWidth="1"/>
    <col min="7" max="7" width="12.7109375" style="2" customWidth="1"/>
    <col min="8" max="8" width="9.7109375" style="2" customWidth="1"/>
    <col min="9" max="9" width="12.7109375" style="2" customWidth="1"/>
    <col min="10" max="10" width="12.42578125" style="2" bestFit="1" customWidth="1"/>
    <col min="11" max="16384" width="9.140625" style="2"/>
  </cols>
  <sheetData>
    <row r="2" spans="2:11" x14ac:dyDescent="0.25">
      <c r="B2" s="95" t="s">
        <v>53</v>
      </c>
      <c r="C2" s="95"/>
      <c r="D2" s="95"/>
      <c r="E2" s="95"/>
      <c r="F2" s="95"/>
      <c r="G2" s="95"/>
      <c r="H2" s="95"/>
      <c r="I2" s="95"/>
      <c r="J2" s="95"/>
    </row>
    <row r="3" spans="2:11" x14ac:dyDescent="0.25">
      <c r="B3" s="58"/>
      <c r="C3" s="59"/>
      <c r="D3" s="64" t="s">
        <v>2</v>
      </c>
      <c r="E3" s="65"/>
      <c r="F3" s="70" t="s">
        <v>26</v>
      </c>
      <c r="G3" s="71"/>
      <c r="H3" s="71"/>
      <c r="I3" s="71"/>
      <c r="J3" s="72"/>
    </row>
    <row r="4" spans="2:11" ht="15" customHeight="1" x14ac:dyDescent="0.25">
      <c r="B4" s="60"/>
      <c r="C4" s="61"/>
      <c r="D4" s="66"/>
      <c r="E4" s="67"/>
      <c r="F4" s="73" t="s">
        <v>25</v>
      </c>
      <c r="G4" s="74"/>
      <c r="H4" s="75" t="s">
        <v>24</v>
      </c>
      <c r="I4" s="76"/>
      <c r="J4" s="77" t="s">
        <v>29</v>
      </c>
    </row>
    <row r="5" spans="2:11" ht="15" customHeight="1" x14ac:dyDescent="0.25">
      <c r="B5" s="62"/>
      <c r="C5" s="63"/>
      <c r="D5" s="68"/>
      <c r="E5" s="69"/>
      <c r="F5" s="79" t="s">
        <v>14</v>
      </c>
      <c r="G5" s="80"/>
      <c r="H5" s="81" t="s">
        <v>22</v>
      </c>
      <c r="I5" s="82"/>
      <c r="J5" s="78"/>
    </row>
    <row r="6" spans="2:11" ht="15" customHeight="1" x14ac:dyDescent="0.25">
      <c r="B6" s="53"/>
      <c r="C6" s="32" t="s">
        <v>15</v>
      </c>
      <c r="D6" s="83">
        <f>SUM(F6,H6)</f>
        <v>5935</v>
      </c>
      <c r="E6" s="84"/>
      <c r="F6" s="83">
        <v>1722</v>
      </c>
      <c r="G6" s="84"/>
      <c r="H6" s="83">
        <v>4213</v>
      </c>
      <c r="I6" s="85"/>
      <c r="J6" s="34"/>
    </row>
    <row r="7" spans="2:11" ht="15.75" customHeight="1" x14ac:dyDescent="0.25">
      <c r="B7" s="25" t="s">
        <v>52</v>
      </c>
      <c r="C7" s="5"/>
      <c r="D7" s="6" t="s">
        <v>1</v>
      </c>
      <c r="E7" s="7" t="s">
        <v>0</v>
      </c>
      <c r="F7" s="6" t="s">
        <v>1</v>
      </c>
      <c r="G7" s="7" t="s">
        <v>0</v>
      </c>
      <c r="H7" s="6" t="s">
        <v>1</v>
      </c>
      <c r="I7" s="7" t="s">
        <v>0</v>
      </c>
      <c r="J7" s="35"/>
    </row>
    <row r="8" spans="2:11" ht="15.75" customHeight="1" x14ac:dyDescent="0.25">
      <c r="B8" s="8"/>
      <c r="C8" s="10" t="s">
        <v>31</v>
      </c>
      <c r="D8" s="3">
        <f>SUM(F8,H8)</f>
        <v>759</v>
      </c>
      <c r="E8" s="48">
        <f>D8/$D$6</f>
        <v>0.12788542544229148</v>
      </c>
      <c r="F8" s="16">
        <v>145</v>
      </c>
      <c r="G8" s="51">
        <v>8.4000000000000005E-2</v>
      </c>
      <c r="H8" s="16">
        <v>614</v>
      </c>
      <c r="I8" s="51">
        <v>0.14599999999999999</v>
      </c>
      <c r="J8" s="37" t="s">
        <v>23</v>
      </c>
      <c r="K8" s="1"/>
    </row>
    <row r="9" spans="2:11" ht="15.75" customHeight="1" x14ac:dyDescent="0.25">
      <c r="B9" s="8"/>
      <c r="C9" s="9" t="s">
        <v>50</v>
      </c>
      <c r="D9" s="3">
        <f>SUM(F9,H9)</f>
        <v>3441</v>
      </c>
      <c r="E9" s="48">
        <f t="shared" ref="E9" si="0">D9/$D$6</f>
        <v>0.57978096040438076</v>
      </c>
      <c r="F9" s="3">
        <v>985</v>
      </c>
      <c r="G9" s="48">
        <v>0.57199999999999995</v>
      </c>
      <c r="H9" s="3">
        <v>2456</v>
      </c>
      <c r="I9" s="48">
        <v>0.58299999999999996</v>
      </c>
      <c r="J9" s="37">
        <v>0.1351</v>
      </c>
    </row>
    <row r="10" spans="2:11" ht="15.75" customHeight="1" x14ac:dyDescent="0.25">
      <c r="B10" s="8"/>
      <c r="C10" s="10" t="s">
        <v>13</v>
      </c>
      <c r="D10" s="3">
        <f>SUM(F10,H10)</f>
        <v>1090</v>
      </c>
      <c r="E10" s="48">
        <f t="shared" ref="E10" si="1">D10/$D$6</f>
        <v>0.18365627632687448</v>
      </c>
      <c r="F10" s="16">
        <v>245</v>
      </c>
      <c r="G10" s="51">
        <v>0.14199999999999999</v>
      </c>
      <c r="H10" s="16">
        <v>845</v>
      </c>
      <c r="I10" s="51">
        <v>0.20100000000000001</v>
      </c>
      <c r="J10" s="37" t="s">
        <v>23</v>
      </c>
      <c r="K10" s="1"/>
    </row>
    <row r="11" spans="2:11" ht="8.1" customHeight="1" x14ac:dyDescent="0.25">
      <c r="B11" s="8"/>
      <c r="C11" s="10"/>
      <c r="D11" s="3"/>
      <c r="E11" s="48"/>
      <c r="F11" s="16"/>
      <c r="G11" s="51"/>
      <c r="H11" s="16"/>
      <c r="I11" s="51"/>
      <c r="J11" s="36"/>
    </row>
    <row r="12" spans="2:11" ht="15.75" customHeight="1" x14ac:dyDescent="0.25">
      <c r="B12" s="17" t="s">
        <v>47</v>
      </c>
      <c r="C12" s="10"/>
      <c r="D12" s="6" t="s">
        <v>1</v>
      </c>
      <c r="E12" s="7" t="s">
        <v>0</v>
      </c>
      <c r="F12" s="6" t="s">
        <v>1</v>
      </c>
      <c r="G12" s="7" t="s">
        <v>0</v>
      </c>
      <c r="H12" s="6" t="s">
        <v>1</v>
      </c>
      <c r="I12" s="7" t="s">
        <v>0</v>
      </c>
      <c r="J12" s="36"/>
    </row>
    <row r="13" spans="2:11" ht="15.75" customHeight="1" x14ac:dyDescent="0.25">
      <c r="B13" s="8"/>
      <c r="C13" s="1" t="s">
        <v>48</v>
      </c>
      <c r="D13" s="3">
        <f>SUM(F13,H13)</f>
        <v>1058</v>
      </c>
      <c r="E13" s="28">
        <f>D13/D6</f>
        <v>0.17826453243470936</v>
      </c>
      <c r="F13" s="3">
        <v>404</v>
      </c>
      <c r="G13" s="28">
        <v>0.23499999999999999</v>
      </c>
      <c r="H13" s="3">
        <v>654</v>
      </c>
      <c r="I13" s="48">
        <v>0.155</v>
      </c>
      <c r="J13" s="37" t="s">
        <v>23</v>
      </c>
    </row>
    <row r="14" spans="2:11" ht="7.5" customHeight="1" x14ac:dyDescent="0.25">
      <c r="B14" s="8"/>
      <c r="C14" s="1"/>
      <c r="D14" s="3"/>
      <c r="E14" s="28"/>
      <c r="F14" s="3"/>
      <c r="G14" s="28"/>
      <c r="H14" s="3"/>
      <c r="I14" s="28"/>
      <c r="J14" s="36"/>
    </row>
    <row r="15" spans="2:11" ht="15.75" customHeight="1" x14ac:dyDescent="0.25">
      <c r="B15" s="39" t="s">
        <v>37</v>
      </c>
      <c r="C15" s="40"/>
      <c r="D15" s="54"/>
      <c r="E15" s="55"/>
      <c r="F15" s="41"/>
      <c r="G15" s="14"/>
      <c r="H15" s="56"/>
      <c r="I15" s="57"/>
      <c r="J15" s="36"/>
    </row>
    <row r="16" spans="2:11" ht="15.75" customHeight="1" x14ac:dyDescent="0.25">
      <c r="B16" s="42"/>
      <c r="C16" s="43" t="s">
        <v>38</v>
      </c>
      <c r="D16" s="97">
        <v>0.85599999999999998</v>
      </c>
      <c r="E16" s="98"/>
      <c r="F16" s="88">
        <v>0.88700000000000001</v>
      </c>
      <c r="G16" s="89"/>
      <c r="H16" s="88">
        <v>0.84299999999999997</v>
      </c>
      <c r="I16" s="89"/>
      <c r="J16" s="36">
        <v>1.1999999999999999E-3</v>
      </c>
    </row>
    <row r="17" spans="2:10" ht="15.75" customHeight="1" x14ac:dyDescent="0.25">
      <c r="B17" s="17" t="s">
        <v>27</v>
      </c>
      <c r="C17" s="10"/>
      <c r="D17" s="24" t="s">
        <v>16</v>
      </c>
      <c r="E17" s="7" t="s">
        <v>12</v>
      </c>
      <c r="F17" s="24" t="s">
        <v>16</v>
      </c>
      <c r="G17" s="7" t="s">
        <v>12</v>
      </c>
      <c r="H17" s="24" t="s">
        <v>16</v>
      </c>
      <c r="I17" s="7" t="s">
        <v>12</v>
      </c>
      <c r="J17" s="36"/>
    </row>
    <row r="18" spans="2:10" ht="15.75" customHeight="1" x14ac:dyDescent="0.25">
      <c r="B18" s="8"/>
      <c r="C18" s="10" t="s">
        <v>4</v>
      </c>
      <c r="D18" s="11">
        <v>2</v>
      </c>
      <c r="E18" s="12" t="s">
        <v>39</v>
      </c>
      <c r="F18" s="13">
        <v>2</v>
      </c>
      <c r="G18" s="14" t="s">
        <v>6</v>
      </c>
      <c r="H18" s="13">
        <v>2</v>
      </c>
      <c r="I18" s="14" t="s">
        <v>8</v>
      </c>
      <c r="J18" s="36"/>
    </row>
    <row r="19" spans="2:10" ht="15.75" customHeight="1" x14ac:dyDescent="0.25">
      <c r="B19" s="8"/>
      <c r="C19" s="10" t="s">
        <v>17</v>
      </c>
      <c r="D19" s="86">
        <v>0.16800000000000001</v>
      </c>
      <c r="E19" s="87"/>
      <c r="F19" s="88">
        <v>0.13400000000000001</v>
      </c>
      <c r="G19" s="89"/>
      <c r="H19" s="88">
        <v>0.182</v>
      </c>
      <c r="I19" s="89"/>
      <c r="J19" s="36">
        <v>2.7699999999999999E-2</v>
      </c>
    </row>
    <row r="20" spans="2:10" ht="15.75" customHeight="1" x14ac:dyDescent="0.25">
      <c r="B20" s="8"/>
      <c r="C20" s="10" t="s">
        <v>33</v>
      </c>
      <c r="D20" s="11">
        <v>1</v>
      </c>
      <c r="E20" s="12" t="s">
        <v>40</v>
      </c>
      <c r="F20" s="13">
        <v>1</v>
      </c>
      <c r="G20" s="14" t="s">
        <v>9</v>
      </c>
      <c r="H20" s="13">
        <v>1</v>
      </c>
      <c r="I20" s="14" t="s">
        <v>10</v>
      </c>
      <c r="J20" s="36"/>
    </row>
    <row r="21" spans="2:10" ht="15.75" customHeight="1" x14ac:dyDescent="0.25">
      <c r="B21" s="8"/>
      <c r="C21" s="10" t="s">
        <v>17</v>
      </c>
      <c r="D21" s="86">
        <v>9.0999999999999998E-2</v>
      </c>
      <c r="E21" s="87"/>
      <c r="F21" s="88">
        <v>5.5E-2</v>
      </c>
      <c r="G21" s="89"/>
      <c r="H21" s="88">
        <v>0.106</v>
      </c>
      <c r="I21" s="89"/>
      <c r="J21" s="36">
        <v>8.0000000000000004E-4</v>
      </c>
    </row>
    <row r="22" spans="2:10" ht="8.1" customHeight="1" x14ac:dyDescent="0.25">
      <c r="B22" s="8"/>
      <c r="C22" s="10"/>
      <c r="D22" s="11"/>
      <c r="E22" s="12"/>
      <c r="F22" s="13"/>
      <c r="G22" s="14"/>
      <c r="H22" s="13"/>
      <c r="I22" s="14"/>
      <c r="J22" s="36"/>
    </row>
    <row r="23" spans="2:10" ht="15.75" customHeight="1" x14ac:dyDescent="0.25">
      <c r="B23" s="8"/>
      <c r="C23" s="10" t="s">
        <v>5</v>
      </c>
      <c r="D23" s="20">
        <v>1</v>
      </c>
      <c r="E23" s="21" t="s">
        <v>6</v>
      </c>
      <c r="F23" s="22">
        <v>1</v>
      </c>
      <c r="G23" s="23" t="s">
        <v>7</v>
      </c>
      <c r="H23" s="22">
        <v>1</v>
      </c>
      <c r="I23" s="23" t="s">
        <v>39</v>
      </c>
      <c r="J23" s="36"/>
    </row>
    <row r="24" spans="2:10" ht="15.75" customHeight="1" x14ac:dyDescent="0.25">
      <c r="B24" s="8"/>
      <c r="C24" s="10" t="s">
        <v>17</v>
      </c>
      <c r="D24" s="90">
        <v>0.14899999999999999</v>
      </c>
      <c r="E24" s="91"/>
      <c r="F24" s="88">
        <v>0.114</v>
      </c>
      <c r="G24" s="89"/>
      <c r="H24" s="88">
        <v>0.16400000000000001</v>
      </c>
      <c r="I24" s="89"/>
      <c r="J24" s="36">
        <v>1.0200000000000001E-2</v>
      </c>
    </row>
    <row r="25" spans="2:10" ht="15.75" customHeight="1" x14ac:dyDescent="0.25">
      <c r="B25" s="8"/>
      <c r="C25" s="10" t="s">
        <v>34</v>
      </c>
      <c r="D25" s="20">
        <v>0</v>
      </c>
      <c r="E25" s="21" t="s">
        <v>41</v>
      </c>
      <c r="F25" s="22">
        <v>0</v>
      </c>
      <c r="G25" s="23" t="s">
        <v>28</v>
      </c>
      <c r="H25" s="22">
        <v>0</v>
      </c>
      <c r="I25" s="23" t="s">
        <v>11</v>
      </c>
      <c r="J25" s="36"/>
    </row>
    <row r="26" spans="2:10" ht="15.75" customHeight="1" x14ac:dyDescent="0.25">
      <c r="B26" s="8"/>
      <c r="C26" s="1" t="s">
        <v>17</v>
      </c>
      <c r="D26" s="90">
        <v>8.1000000000000003E-2</v>
      </c>
      <c r="E26" s="94"/>
      <c r="F26" s="88">
        <v>4.7E-2</v>
      </c>
      <c r="G26" s="89"/>
      <c r="H26" s="88">
        <v>9.5000000000000001E-2</v>
      </c>
      <c r="I26" s="89"/>
      <c r="J26" s="36">
        <v>6.9999999999999999E-4</v>
      </c>
    </row>
    <row r="27" spans="2:10" ht="7.5" customHeight="1" x14ac:dyDescent="0.25">
      <c r="B27" s="8"/>
      <c r="C27" s="1"/>
      <c r="D27" s="52"/>
      <c r="E27" s="49"/>
      <c r="F27" s="50"/>
      <c r="G27" s="31"/>
      <c r="H27" s="50"/>
      <c r="I27" s="51"/>
      <c r="J27" s="36"/>
    </row>
    <row r="28" spans="2:10" ht="15.75" customHeight="1" x14ac:dyDescent="0.25">
      <c r="B28" s="39" t="s">
        <v>43</v>
      </c>
      <c r="C28" s="1"/>
      <c r="D28" s="52"/>
      <c r="E28" s="49"/>
      <c r="F28" s="50"/>
      <c r="G28" s="31"/>
      <c r="H28" s="50"/>
      <c r="I28" s="51"/>
      <c r="J28" s="36"/>
    </row>
    <row r="29" spans="2:10" ht="15.75" customHeight="1" x14ac:dyDescent="0.25">
      <c r="B29" s="8"/>
      <c r="C29" s="43" t="s">
        <v>42</v>
      </c>
      <c r="D29" s="94">
        <v>9.4E-2</v>
      </c>
      <c r="E29" s="91"/>
      <c r="F29" s="92">
        <v>0.18099999999999999</v>
      </c>
      <c r="G29" s="93"/>
      <c r="H29" s="92">
        <v>5.8000000000000003E-2</v>
      </c>
      <c r="I29" s="93"/>
      <c r="J29" s="36" t="s">
        <v>23</v>
      </c>
    </row>
    <row r="30" spans="2:10" ht="15.75" customHeight="1" x14ac:dyDescent="0.25">
      <c r="B30" s="17" t="s">
        <v>55</v>
      </c>
      <c r="C30" s="10"/>
      <c r="D30" s="24" t="s">
        <v>16</v>
      </c>
      <c r="E30" s="7" t="s">
        <v>12</v>
      </c>
      <c r="F30" s="24" t="s">
        <v>16</v>
      </c>
      <c r="G30" s="7" t="s">
        <v>12</v>
      </c>
      <c r="H30" s="24" t="s">
        <v>16</v>
      </c>
      <c r="I30" s="7" t="s">
        <v>12</v>
      </c>
      <c r="J30" s="36"/>
    </row>
    <row r="31" spans="2:10" ht="15.75" customHeight="1" x14ac:dyDescent="0.25">
      <c r="B31" s="8"/>
      <c r="C31" s="10" t="s">
        <v>19</v>
      </c>
      <c r="D31" s="11">
        <v>0</v>
      </c>
      <c r="E31" s="12" t="s">
        <v>30</v>
      </c>
      <c r="F31" s="13">
        <v>0</v>
      </c>
      <c r="G31" s="14" t="s">
        <v>3</v>
      </c>
      <c r="H31" s="13">
        <v>0</v>
      </c>
      <c r="I31" s="14" t="s">
        <v>45</v>
      </c>
      <c r="J31" s="36"/>
    </row>
    <row r="32" spans="2:10" ht="15.75" customHeight="1" x14ac:dyDescent="0.25">
      <c r="B32" s="8"/>
      <c r="C32" s="10" t="s">
        <v>17</v>
      </c>
      <c r="D32" s="86">
        <v>8.0000000000000002E-3</v>
      </c>
      <c r="E32" s="87"/>
      <c r="F32" s="88">
        <v>2.1999999999999999E-2</v>
      </c>
      <c r="G32" s="89"/>
      <c r="H32" s="88">
        <v>2E-3</v>
      </c>
      <c r="I32" s="89"/>
      <c r="J32" s="36" t="s">
        <v>23</v>
      </c>
    </row>
    <row r="33" spans="2:10" ht="15.75" customHeight="1" x14ac:dyDescent="0.25">
      <c r="B33" s="8"/>
      <c r="C33" s="10" t="s">
        <v>35</v>
      </c>
      <c r="D33" s="11">
        <v>0</v>
      </c>
      <c r="E33" s="12" t="s">
        <v>46</v>
      </c>
      <c r="F33" s="13">
        <v>0</v>
      </c>
      <c r="G33" s="14" t="s">
        <v>30</v>
      </c>
      <c r="H33" s="13">
        <v>0</v>
      </c>
      <c r="I33" s="14" t="s">
        <v>46</v>
      </c>
      <c r="J33" s="36"/>
    </row>
    <row r="34" spans="2:10" ht="15.75" customHeight="1" x14ac:dyDescent="0.25">
      <c r="B34" s="8"/>
      <c r="C34" s="10" t="s">
        <v>17</v>
      </c>
      <c r="D34" s="86">
        <v>4.0000000000000001E-3</v>
      </c>
      <c r="E34" s="87"/>
      <c r="F34" s="88">
        <v>1.0999999999999999E-2</v>
      </c>
      <c r="G34" s="89"/>
      <c r="H34" s="88">
        <v>1E-3</v>
      </c>
      <c r="I34" s="89"/>
      <c r="J34" s="36">
        <v>2.0000000000000001E-4</v>
      </c>
    </row>
    <row r="35" spans="2:10" ht="8.1" customHeight="1" x14ac:dyDescent="0.25">
      <c r="B35" s="8"/>
      <c r="C35" s="10"/>
      <c r="D35" s="11"/>
      <c r="E35" s="12"/>
      <c r="F35" s="13"/>
      <c r="G35" s="14"/>
      <c r="H35" s="13"/>
      <c r="I35" s="14"/>
      <c r="J35" s="36"/>
    </row>
    <row r="36" spans="2:10" ht="15.75" customHeight="1" x14ac:dyDescent="0.25">
      <c r="B36" s="8"/>
      <c r="C36" s="10" t="s">
        <v>20</v>
      </c>
      <c r="D36" s="20">
        <v>0</v>
      </c>
      <c r="E36" s="21" t="s">
        <v>45</v>
      </c>
      <c r="F36" s="22">
        <v>0</v>
      </c>
      <c r="G36" s="23" t="s">
        <v>3</v>
      </c>
      <c r="H36" s="22">
        <v>0</v>
      </c>
      <c r="I36" s="23" t="s">
        <v>46</v>
      </c>
      <c r="J36" s="36"/>
    </row>
    <row r="37" spans="2:10" ht="15.75" customHeight="1" x14ac:dyDescent="0.25">
      <c r="B37" s="8"/>
      <c r="C37" s="10" t="s">
        <v>17</v>
      </c>
      <c r="D37" s="90">
        <v>7.0000000000000001E-3</v>
      </c>
      <c r="E37" s="91"/>
      <c r="F37" s="92">
        <v>1.9E-2</v>
      </c>
      <c r="G37" s="93"/>
      <c r="H37" s="92">
        <v>2E-3</v>
      </c>
      <c r="I37" s="93"/>
      <c r="J37" s="36" t="s">
        <v>23</v>
      </c>
    </row>
    <row r="38" spans="2:10" ht="15.75" customHeight="1" x14ac:dyDescent="0.25">
      <c r="B38" s="8"/>
      <c r="C38" s="10" t="s">
        <v>36</v>
      </c>
      <c r="D38" s="20">
        <v>0</v>
      </c>
      <c r="E38" s="21" t="s">
        <v>46</v>
      </c>
      <c r="F38" s="22">
        <v>0</v>
      </c>
      <c r="G38" s="23" t="s">
        <v>45</v>
      </c>
      <c r="H38" s="22">
        <v>0</v>
      </c>
      <c r="I38" s="23" t="s">
        <v>46</v>
      </c>
      <c r="J38" s="36"/>
    </row>
    <row r="39" spans="2:10" ht="15.75" customHeight="1" x14ac:dyDescent="0.25">
      <c r="B39" s="18"/>
      <c r="C39" s="19" t="s">
        <v>17</v>
      </c>
      <c r="D39" s="99">
        <v>3.0000000000000001E-3</v>
      </c>
      <c r="E39" s="100"/>
      <c r="F39" s="101">
        <v>8.9999999999999993E-3</v>
      </c>
      <c r="G39" s="102"/>
      <c r="H39" s="101">
        <v>1E-3</v>
      </c>
      <c r="I39" s="102"/>
      <c r="J39" s="103">
        <v>5.0000000000000001E-4</v>
      </c>
    </row>
    <row r="40" spans="2:10" s="30" customFormat="1" ht="12" customHeight="1" x14ac:dyDescent="0.2">
      <c r="B40" s="30" t="s">
        <v>51</v>
      </c>
      <c r="D40" s="44"/>
      <c r="E40" s="44"/>
      <c r="F40" s="45"/>
      <c r="G40" s="45"/>
      <c r="H40" s="45"/>
      <c r="I40" s="45"/>
      <c r="J40" s="46"/>
    </row>
    <row r="41" spans="2:10" ht="12" customHeight="1" x14ac:dyDescent="0.25">
      <c r="B41" s="96" t="s">
        <v>54</v>
      </c>
      <c r="C41" s="96"/>
      <c r="D41" s="96"/>
      <c r="E41" s="96"/>
      <c r="F41" s="96"/>
      <c r="G41" s="96"/>
      <c r="H41" s="96"/>
      <c r="I41" s="96"/>
    </row>
    <row r="42" spans="2:10" ht="12" customHeight="1" x14ac:dyDescent="0.25">
      <c r="B42" s="47">
        <v>1</v>
      </c>
      <c r="C42" s="47" t="s">
        <v>32</v>
      </c>
      <c r="D42" s="47"/>
      <c r="E42" s="47"/>
      <c r="F42" s="47"/>
      <c r="G42" s="47"/>
      <c r="H42" s="47"/>
      <c r="I42" s="47"/>
    </row>
    <row r="43" spans="2:10" ht="12" customHeight="1" x14ac:dyDescent="0.25">
      <c r="B43" s="38">
        <v>2</v>
      </c>
      <c r="C43" s="30" t="s">
        <v>49</v>
      </c>
      <c r="D43" s="27"/>
      <c r="E43" s="28"/>
      <c r="F43" s="27"/>
      <c r="G43" s="28"/>
    </row>
    <row r="44" spans="2:10" ht="12" customHeight="1" x14ac:dyDescent="0.25">
      <c r="B44" s="38">
        <v>3</v>
      </c>
      <c r="C44" s="30" t="s">
        <v>21</v>
      </c>
      <c r="D44" s="27"/>
      <c r="E44" s="28"/>
      <c r="F44" s="27"/>
      <c r="G44" s="28"/>
      <c r="J44" s="33"/>
    </row>
    <row r="45" spans="2:10" ht="12" customHeight="1" x14ac:dyDescent="0.25">
      <c r="B45" s="38">
        <v>4</v>
      </c>
      <c r="C45" s="30" t="s">
        <v>44</v>
      </c>
      <c r="D45" s="27"/>
      <c r="E45" s="28"/>
      <c r="F45" s="27"/>
      <c r="G45" s="28"/>
      <c r="J45" s="33"/>
    </row>
    <row r="46" spans="2:10" ht="12" customHeight="1" x14ac:dyDescent="0.25">
      <c r="B46" s="29" t="s">
        <v>18</v>
      </c>
      <c r="C46" s="26"/>
      <c r="J46" s="33"/>
    </row>
  </sheetData>
  <mergeCells count="43">
    <mergeCell ref="B2:J2"/>
    <mergeCell ref="D39:E39"/>
    <mergeCell ref="F39:G39"/>
    <mergeCell ref="H39:I39"/>
    <mergeCell ref="B41:I41"/>
    <mergeCell ref="D16:E16"/>
    <mergeCell ref="F16:G16"/>
    <mergeCell ref="H16:I16"/>
    <mergeCell ref="D29:E29"/>
    <mergeCell ref="F29:G29"/>
    <mergeCell ref="H29:I29"/>
    <mergeCell ref="D34:E34"/>
    <mergeCell ref="F34:G34"/>
    <mergeCell ref="H34:I34"/>
    <mergeCell ref="D37:E37"/>
    <mergeCell ref="F37:G37"/>
    <mergeCell ref="H37:I37"/>
    <mergeCell ref="D26:E26"/>
    <mergeCell ref="F26:G26"/>
    <mergeCell ref="H26:I26"/>
    <mergeCell ref="D32:E32"/>
    <mergeCell ref="F32:G32"/>
    <mergeCell ref="H32:I32"/>
    <mergeCell ref="D21:E21"/>
    <mergeCell ref="F21:G21"/>
    <mergeCell ref="H21:I21"/>
    <mergeCell ref="D24:E24"/>
    <mergeCell ref="F24:G24"/>
    <mergeCell ref="H24:I24"/>
    <mergeCell ref="D6:E6"/>
    <mergeCell ref="F6:G6"/>
    <mergeCell ref="H6:I6"/>
    <mergeCell ref="D19:E19"/>
    <mergeCell ref="F19:G19"/>
    <mergeCell ref="H19:I19"/>
    <mergeCell ref="B3:C5"/>
    <mergeCell ref="D3:E5"/>
    <mergeCell ref="F3:J3"/>
    <mergeCell ref="F4:G4"/>
    <mergeCell ref="H4:I4"/>
    <mergeCell ref="J4:J5"/>
    <mergeCell ref="F5:G5"/>
    <mergeCell ref="H5:I5"/>
  </mergeCells>
  <pageMargins left="0.7" right="0.7" top="0.75" bottom="0.75" header="0.3" footer="0.3"/>
  <pageSetup scale="79" orientation="landscape" r:id="rId1"/>
  <ignoredErrors>
    <ignoredError sqref="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Table B</vt:lpstr>
      <vt:lpstr>'Supplemental Table B'!Print_Area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</dc:creator>
  <cp:lastModifiedBy>Whitham, Hilary (CDC/OID/NCEZID)</cp:lastModifiedBy>
  <cp:lastPrinted>2017-08-02T19:15:19Z</cp:lastPrinted>
  <dcterms:created xsi:type="dcterms:W3CDTF">2015-01-29T21:58:05Z</dcterms:created>
  <dcterms:modified xsi:type="dcterms:W3CDTF">2017-10-31T15:54:37Z</dcterms:modified>
</cp:coreProperties>
</file>