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L309\lax0\MANUSCRITS\"/>
    </mc:Choice>
  </mc:AlternateContent>
  <bookViews>
    <workbookView xWindow="0" yWindow="0" windowWidth="20160" windowHeight="8472"/>
  </bookViews>
  <sheets>
    <sheet name="all_delInfo" sheetId="1" r:id="rId1"/>
  </sheets>
  <calcPr calcId="152511"/>
</workbook>
</file>

<file path=xl/calcChain.xml><?xml version="1.0" encoding="utf-8"?>
<calcChain xmlns="http://schemas.openxmlformats.org/spreadsheetml/2006/main">
  <c r="G21" i="1" l="1"/>
  <c r="G51" i="1" l="1"/>
  <c r="G50" i="1"/>
  <c r="G49" i="1"/>
  <c r="G48" i="1"/>
  <c r="G47" i="1"/>
  <c r="G46" i="1"/>
  <c r="G43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2" i="1"/>
  <c r="G20" i="1"/>
  <c r="G19" i="1"/>
  <c r="G15" i="1"/>
  <c r="G14" i="1"/>
  <c r="G13" i="1"/>
  <c r="G12" i="1"/>
  <c r="G11" i="1"/>
  <c r="G8" i="1"/>
  <c r="G7" i="1"/>
  <c r="G6" i="1"/>
</calcChain>
</file>

<file path=xl/sharedStrings.xml><?xml version="1.0" encoding="utf-8"?>
<sst xmlns="http://schemas.openxmlformats.org/spreadsheetml/2006/main" count="160" uniqueCount="73">
  <si>
    <t>Chr2</t>
  </si>
  <si>
    <t>35090_contig_1847</t>
  </si>
  <si>
    <t xml:space="preserve"> ref pos</t>
  </si>
  <si>
    <t>35090_contig_1186</t>
  </si>
  <si>
    <t>35090_contig_3228</t>
  </si>
  <si>
    <t>Chr3</t>
  </si>
  <si>
    <t>35090_contig_1068</t>
  </si>
  <si>
    <t>35090_contig_859</t>
  </si>
  <si>
    <t>35090_contig_1089</t>
  </si>
  <si>
    <t>Chr4</t>
  </si>
  <si>
    <t>35090_contig_2338</t>
  </si>
  <si>
    <t>35090_contig_1696</t>
  </si>
  <si>
    <t>35090_contig_428</t>
  </si>
  <si>
    <t>35090_contig_232</t>
  </si>
  <si>
    <t>Chr5</t>
  </si>
  <si>
    <t>35090_contig_659</t>
  </si>
  <si>
    <t>35090_contig_3179</t>
  </si>
  <si>
    <t>35090_contig_1892</t>
  </si>
  <si>
    <t>35090_contig_9</t>
  </si>
  <si>
    <t>35090_contig_386</t>
  </si>
  <si>
    <t>35090_contig_482</t>
  </si>
  <si>
    <t>Chr6</t>
  </si>
  <si>
    <t>35090_contig_91</t>
  </si>
  <si>
    <t>35090_contig_841</t>
  </si>
  <si>
    <t>35090_contig_861</t>
  </si>
  <si>
    <t>35090_contig_543</t>
  </si>
  <si>
    <t>35090_contig_92</t>
  </si>
  <si>
    <t>35090_contig_320</t>
  </si>
  <si>
    <t>35090_contig_7</t>
  </si>
  <si>
    <t>35090_contig_556</t>
  </si>
  <si>
    <t>35090_contig_251</t>
  </si>
  <si>
    <t>Chr7</t>
  </si>
  <si>
    <t>35090_contig_171</t>
  </si>
  <si>
    <t>Chr8</t>
  </si>
  <si>
    <t>35090_contig_152</t>
  </si>
  <si>
    <t>35090_contig_1453</t>
  </si>
  <si>
    <t>35090_contig_772</t>
  </si>
  <si>
    <t>35090_contig_1125</t>
  </si>
  <si>
    <t>35090_contig_68</t>
  </si>
  <si>
    <t>Chr1</t>
  </si>
  <si>
    <t xml:space="preserve"> indel in ref</t>
  </si>
  <si>
    <t>indel in qry</t>
  </si>
  <si>
    <t>ok</t>
  </si>
  <si>
    <t xml:space="preserve"> </t>
  </si>
  <si>
    <t>del 256 nt + 147 in ref</t>
  </si>
  <si>
    <t>742  del in qry</t>
  </si>
  <si>
    <t>30 del in ref</t>
  </si>
  <si>
    <t>35090_contig_1574</t>
  </si>
  <si>
    <t>276 del in qry</t>
  </si>
  <si>
    <t>95 del in qry</t>
  </si>
  <si>
    <t>96 del in qry</t>
  </si>
  <si>
    <t xml:space="preserve">36 del in ref </t>
  </si>
  <si>
    <t>42 del in ref</t>
  </si>
  <si>
    <t>Ns</t>
  </si>
  <si>
    <t>1877 nt del in qry</t>
  </si>
  <si>
    <t>4787 nt del in ref</t>
  </si>
  <si>
    <t xml:space="preserve">64 nt del in qry </t>
  </si>
  <si>
    <t xml:space="preserve">ok </t>
  </si>
  <si>
    <t xml:space="preserve">29 nt del in ref </t>
  </si>
  <si>
    <t xml:space="preserve"> del in qry </t>
  </si>
  <si>
    <t>78 del in ref</t>
  </si>
  <si>
    <t>35090_contig_305</t>
  </si>
  <si>
    <t>ref</t>
  </si>
  <si>
    <t>contig</t>
  </si>
  <si>
    <t>gap size in ref</t>
  </si>
  <si>
    <t>gap size  in qry</t>
  </si>
  <si>
    <t>gap pos</t>
  </si>
  <si>
    <t>difference in gapsize</t>
  </si>
  <si>
    <t>comment</t>
  </si>
  <si>
    <t>manual assessment</t>
  </si>
  <si>
    <t>add 4158 bp at 3' end</t>
  </si>
  <si>
    <t>5273 bp deletion</t>
  </si>
  <si>
    <r>
      <t xml:space="preserve">Supplementary Table S6 </t>
    </r>
    <r>
      <rPr>
        <sz val="11"/>
        <color theme="1"/>
        <rFont val="Calibri"/>
        <family val="2"/>
        <scheme val="minor"/>
      </rPr>
      <t>Full list of indels in Cryptosporidium parvum specimen 35090 compared with IOWA reference genome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</si>
</sst>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4" fillId="0" borderId="0" xfId="0" applyFont="1"/>
    <xf numFmtId="0" fontId="0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2" sqref="A2"/>
    </sheetView>
  </sheetViews>
  <sheetFormatPr defaultRowHeight="14.4" x14ac:dyDescent="0.3"/>
  <cols>
    <col min="2" max="2" width="23.88671875" customWidth="1"/>
    <col min="7" max="7" width="17.44140625" customWidth="1"/>
    <col min="8" max="8" width="22.5546875" customWidth="1"/>
  </cols>
  <sheetData>
    <row r="1" spans="1:10" x14ac:dyDescent="0.3">
      <c r="A1" s="3" t="s">
        <v>72</v>
      </c>
    </row>
    <row r="2" spans="1:10" x14ac:dyDescent="0.3">
      <c r="A2" t="s">
        <v>62</v>
      </c>
      <c r="B2" t="s">
        <v>63</v>
      </c>
      <c r="C2" t="s">
        <v>64</v>
      </c>
      <c r="D2" t="s">
        <v>65</v>
      </c>
      <c r="F2" t="s">
        <v>66</v>
      </c>
      <c r="G2" t="s">
        <v>67</v>
      </c>
      <c r="H2" t="s">
        <v>68</v>
      </c>
      <c r="I2" t="s">
        <v>69</v>
      </c>
    </row>
    <row r="3" spans="1:10" x14ac:dyDescent="0.3">
      <c r="A3" t="s">
        <v>39</v>
      </c>
      <c r="D3">
        <v>18</v>
      </c>
      <c r="F3">
        <v>732782</v>
      </c>
      <c r="H3" s="1" t="s">
        <v>40</v>
      </c>
      <c r="I3" s="1" t="s">
        <v>42</v>
      </c>
      <c r="J3" s="1"/>
    </row>
    <row r="4" spans="1:10" x14ac:dyDescent="0.3">
      <c r="A4" t="s">
        <v>39</v>
      </c>
      <c r="D4">
        <v>18</v>
      </c>
      <c r="F4">
        <v>102663</v>
      </c>
      <c r="H4" s="1" t="s">
        <v>41</v>
      </c>
      <c r="I4" s="1" t="s">
        <v>42</v>
      </c>
      <c r="J4" s="1"/>
    </row>
    <row r="6" spans="1:10" x14ac:dyDescent="0.3">
      <c r="A6" t="s">
        <v>0</v>
      </c>
      <c r="B6" t="s">
        <v>1</v>
      </c>
      <c r="C6">
        <v>316</v>
      </c>
      <c r="D6">
        <v>299</v>
      </c>
      <c r="E6" t="s">
        <v>2</v>
      </c>
      <c r="F6">
        <v>403485</v>
      </c>
      <c r="G6">
        <f>D6-C6</f>
        <v>-17</v>
      </c>
    </row>
    <row r="7" spans="1:10" x14ac:dyDescent="0.3">
      <c r="A7" t="s">
        <v>0</v>
      </c>
      <c r="B7" t="s">
        <v>3</v>
      </c>
      <c r="C7">
        <v>602</v>
      </c>
      <c r="D7">
        <v>1177</v>
      </c>
      <c r="E7" t="s">
        <v>2</v>
      </c>
      <c r="F7">
        <v>649864</v>
      </c>
      <c r="G7" s="1">
        <f t="shared" ref="G7:G51" si="0">D7-C7</f>
        <v>575</v>
      </c>
      <c r="H7" s="1" t="s">
        <v>44</v>
      </c>
      <c r="I7" s="1" t="s">
        <v>42</v>
      </c>
    </row>
    <row r="8" spans="1:10" x14ac:dyDescent="0.3">
      <c r="A8" t="s">
        <v>0</v>
      </c>
      <c r="B8" t="s">
        <v>4</v>
      </c>
      <c r="C8">
        <v>-56</v>
      </c>
      <c r="D8">
        <v>-116</v>
      </c>
      <c r="E8" t="s">
        <v>2</v>
      </c>
      <c r="F8">
        <v>856445</v>
      </c>
      <c r="G8" s="1">
        <f t="shared" si="0"/>
        <v>-60</v>
      </c>
      <c r="H8" t="s">
        <v>44</v>
      </c>
      <c r="I8" s="2" t="s">
        <v>42</v>
      </c>
    </row>
    <row r="9" spans="1:10" x14ac:dyDescent="0.3">
      <c r="A9" t="s">
        <v>0</v>
      </c>
      <c r="F9">
        <v>819201</v>
      </c>
      <c r="G9" s="1">
        <v>36</v>
      </c>
      <c r="I9" s="2"/>
      <c r="J9" s="1"/>
    </row>
    <row r="10" spans="1:10" x14ac:dyDescent="0.3">
      <c r="G10" t="s">
        <v>43</v>
      </c>
    </row>
    <row r="11" spans="1:10" x14ac:dyDescent="0.3">
      <c r="A11" t="s">
        <v>5</v>
      </c>
      <c r="B11" t="s">
        <v>6</v>
      </c>
      <c r="C11">
        <v>-185</v>
      </c>
      <c r="D11">
        <v>-263</v>
      </c>
      <c r="E11" t="s">
        <v>2</v>
      </c>
      <c r="F11">
        <v>43397</v>
      </c>
      <c r="G11">
        <f t="shared" si="0"/>
        <v>-78</v>
      </c>
    </row>
    <row r="12" spans="1:10" x14ac:dyDescent="0.3">
      <c r="A12" t="s">
        <v>5</v>
      </c>
      <c r="B12" t="s">
        <v>7</v>
      </c>
      <c r="C12">
        <v>742</v>
      </c>
      <c r="D12">
        <v>0</v>
      </c>
      <c r="E12" t="s">
        <v>2</v>
      </c>
      <c r="F12">
        <v>82144</v>
      </c>
      <c r="G12" s="1">
        <f t="shared" si="0"/>
        <v>-742</v>
      </c>
      <c r="H12" s="1" t="s">
        <v>45</v>
      </c>
      <c r="I12" s="1" t="s">
        <v>42</v>
      </c>
      <c r="J12" s="1"/>
    </row>
    <row r="13" spans="1:10" x14ac:dyDescent="0.3">
      <c r="A13" t="s">
        <v>5</v>
      </c>
      <c r="B13" t="s">
        <v>8</v>
      </c>
      <c r="C13">
        <v>116</v>
      </c>
      <c r="D13">
        <v>111</v>
      </c>
      <c r="E13" t="s">
        <v>2</v>
      </c>
      <c r="F13">
        <v>185651</v>
      </c>
      <c r="G13">
        <f t="shared" si="0"/>
        <v>-5</v>
      </c>
    </row>
    <row r="14" spans="1:10" x14ac:dyDescent="0.3">
      <c r="A14" t="s">
        <v>5</v>
      </c>
      <c r="B14" t="s">
        <v>8</v>
      </c>
      <c r="C14">
        <v>-203</v>
      </c>
      <c r="D14">
        <v>-299</v>
      </c>
      <c r="E14" t="s">
        <v>2</v>
      </c>
      <c r="F14">
        <v>186972</v>
      </c>
      <c r="G14">
        <f t="shared" si="0"/>
        <v>-96</v>
      </c>
    </row>
    <row r="15" spans="1:10" x14ac:dyDescent="0.3">
      <c r="A15" t="s">
        <v>5</v>
      </c>
      <c r="B15" t="s">
        <v>8</v>
      </c>
      <c r="C15">
        <v>195</v>
      </c>
      <c r="D15">
        <v>-160</v>
      </c>
      <c r="E15" t="s">
        <v>2</v>
      </c>
      <c r="F15">
        <v>192081</v>
      </c>
      <c r="G15" s="1">
        <f t="shared" si="0"/>
        <v>-355</v>
      </c>
    </row>
    <row r="16" spans="1:10" x14ac:dyDescent="0.3">
      <c r="A16" t="s">
        <v>5</v>
      </c>
      <c r="B16" t="s">
        <v>47</v>
      </c>
      <c r="F16">
        <v>331714</v>
      </c>
      <c r="G16" s="1">
        <v>30</v>
      </c>
      <c r="H16" t="s">
        <v>46</v>
      </c>
      <c r="I16" s="1" t="s">
        <v>42</v>
      </c>
      <c r="J16" s="1"/>
    </row>
    <row r="17" spans="1:10" x14ac:dyDescent="0.3">
      <c r="G17" s="1"/>
      <c r="I17" s="1" t="s">
        <v>70</v>
      </c>
      <c r="J17" s="1"/>
    </row>
    <row r="19" spans="1:10" x14ac:dyDescent="0.3">
      <c r="A19" t="s">
        <v>9</v>
      </c>
      <c r="B19" t="s">
        <v>10</v>
      </c>
      <c r="C19">
        <v>-260</v>
      </c>
      <c r="D19">
        <v>-536</v>
      </c>
      <c r="E19" t="s">
        <v>2</v>
      </c>
      <c r="F19">
        <v>54463</v>
      </c>
      <c r="G19" s="1">
        <f t="shared" si="0"/>
        <v>-276</v>
      </c>
      <c r="H19" s="1" t="s">
        <v>48</v>
      </c>
      <c r="I19" s="1" t="s">
        <v>42</v>
      </c>
      <c r="J19" s="1"/>
    </row>
    <row r="20" spans="1:10" x14ac:dyDescent="0.3">
      <c r="A20" t="s">
        <v>9</v>
      </c>
      <c r="B20" t="s">
        <v>11</v>
      </c>
      <c r="C20">
        <v>-76</v>
      </c>
      <c r="D20">
        <v>-142</v>
      </c>
      <c r="E20" t="s">
        <v>2</v>
      </c>
      <c r="F20">
        <v>269218</v>
      </c>
      <c r="G20">
        <f t="shared" si="0"/>
        <v>-66</v>
      </c>
    </row>
    <row r="21" spans="1:10" x14ac:dyDescent="0.3">
      <c r="A21" t="s">
        <v>9</v>
      </c>
      <c r="B21" t="s">
        <v>12</v>
      </c>
      <c r="C21">
        <v>33</v>
      </c>
      <c r="D21">
        <v>78</v>
      </c>
      <c r="E21" t="s">
        <v>2</v>
      </c>
      <c r="F21">
        <v>877576</v>
      </c>
      <c r="G21" s="1">
        <f>D21-C21</f>
        <v>45</v>
      </c>
      <c r="H21" t="s">
        <v>50</v>
      </c>
    </row>
    <row r="22" spans="1:10" x14ac:dyDescent="0.3">
      <c r="A22" t="s">
        <v>9</v>
      </c>
      <c r="B22" t="s">
        <v>13</v>
      </c>
      <c r="C22">
        <v>94</v>
      </c>
      <c r="D22">
        <v>17</v>
      </c>
      <c r="E22" t="s">
        <v>2</v>
      </c>
      <c r="F22">
        <v>894866</v>
      </c>
      <c r="G22">
        <f t="shared" si="0"/>
        <v>-77</v>
      </c>
    </row>
    <row r="23" spans="1:10" x14ac:dyDescent="0.3">
      <c r="A23" t="s">
        <v>9</v>
      </c>
      <c r="G23">
        <v>36</v>
      </c>
      <c r="H23" s="1" t="s">
        <v>51</v>
      </c>
      <c r="I23" s="1" t="s">
        <v>42</v>
      </c>
      <c r="J23" s="1"/>
    </row>
    <row r="25" spans="1:10" x14ac:dyDescent="0.3">
      <c r="A25" t="s">
        <v>14</v>
      </c>
      <c r="B25" t="s">
        <v>15</v>
      </c>
      <c r="C25">
        <v>295</v>
      </c>
      <c r="D25">
        <v>282</v>
      </c>
      <c r="E25" t="s">
        <v>2</v>
      </c>
      <c r="F25">
        <v>276821</v>
      </c>
      <c r="G25">
        <f t="shared" si="0"/>
        <v>-13</v>
      </c>
    </row>
    <row r="26" spans="1:10" x14ac:dyDescent="0.3">
      <c r="A26" t="s">
        <v>14</v>
      </c>
      <c r="B26" t="s">
        <v>16</v>
      </c>
      <c r="C26">
        <v>-34</v>
      </c>
      <c r="D26">
        <v>-73</v>
      </c>
      <c r="E26" t="s">
        <v>2</v>
      </c>
      <c r="F26">
        <v>470465</v>
      </c>
      <c r="G26">
        <f t="shared" si="0"/>
        <v>-39</v>
      </c>
    </row>
    <row r="27" spans="1:10" x14ac:dyDescent="0.3">
      <c r="A27" t="s">
        <v>14</v>
      </c>
      <c r="B27" t="s">
        <v>17</v>
      </c>
      <c r="C27">
        <v>484</v>
      </c>
      <c r="D27">
        <v>467</v>
      </c>
      <c r="E27" t="s">
        <v>2</v>
      </c>
      <c r="F27">
        <v>734443</v>
      </c>
      <c r="G27">
        <f t="shared" si="0"/>
        <v>-17</v>
      </c>
    </row>
    <row r="28" spans="1:10" x14ac:dyDescent="0.3">
      <c r="A28" t="s">
        <v>14</v>
      </c>
      <c r="B28" t="s">
        <v>18</v>
      </c>
      <c r="C28">
        <v>-11</v>
      </c>
      <c r="D28">
        <v>31</v>
      </c>
      <c r="E28" t="s">
        <v>2</v>
      </c>
      <c r="F28">
        <v>1020250</v>
      </c>
      <c r="G28" s="1">
        <f t="shared" si="0"/>
        <v>42</v>
      </c>
      <c r="H28" s="1" t="s">
        <v>52</v>
      </c>
      <c r="I28" s="1" t="s">
        <v>42</v>
      </c>
      <c r="J28" s="1"/>
    </row>
    <row r="29" spans="1:10" x14ac:dyDescent="0.3">
      <c r="A29" t="s">
        <v>14</v>
      </c>
      <c r="B29" t="s">
        <v>19</v>
      </c>
      <c r="C29">
        <v>124</v>
      </c>
      <c r="D29">
        <v>105</v>
      </c>
      <c r="E29" t="s">
        <v>2</v>
      </c>
      <c r="F29">
        <v>1052714</v>
      </c>
      <c r="G29">
        <f t="shared" si="0"/>
        <v>-19</v>
      </c>
    </row>
    <row r="30" spans="1:10" x14ac:dyDescent="0.3">
      <c r="A30" t="s">
        <v>14</v>
      </c>
      <c r="B30" t="s">
        <v>20</v>
      </c>
      <c r="C30">
        <v>-48</v>
      </c>
      <c r="D30">
        <v>-143</v>
      </c>
      <c r="E30" t="s">
        <v>2</v>
      </c>
      <c r="F30">
        <v>1064540</v>
      </c>
      <c r="G30" s="1">
        <f t="shared" si="0"/>
        <v>-95</v>
      </c>
      <c r="H30" s="1" t="s">
        <v>49</v>
      </c>
      <c r="I30" s="1" t="s">
        <v>42</v>
      </c>
      <c r="J30" s="1"/>
    </row>
    <row r="32" spans="1:10" x14ac:dyDescent="0.3">
      <c r="A32" t="s">
        <v>21</v>
      </c>
      <c r="B32" t="s">
        <v>22</v>
      </c>
      <c r="C32">
        <v>131</v>
      </c>
      <c r="D32">
        <v>13</v>
      </c>
      <c r="E32" t="s">
        <v>2</v>
      </c>
      <c r="F32">
        <v>2848</v>
      </c>
      <c r="G32">
        <f t="shared" si="0"/>
        <v>-118</v>
      </c>
    </row>
    <row r="33" spans="1:10" x14ac:dyDescent="0.3">
      <c r="A33" t="s">
        <v>21</v>
      </c>
      <c r="B33" t="s">
        <v>23</v>
      </c>
      <c r="C33">
        <v>2806</v>
      </c>
      <c r="D33">
        <v>551</v>
      </c>
      <c r="E33" t="s">
        <v>2</v>
      </c>
      <c r="F33">
        <v>88787</v>
      </c>
      <c r="G33">
        <f t="shared" si="0"/>
        <v>-2255</v>
      </c>
      <c r="H33" t="s">
        <v>53</v>
      </c>
    </row>
    <row r="34" spans="1:10" x14ac:dyDescent="0.3">
      <c r="A34" t="s">
        <v>21</v>
      </c>
      <c r="B34" t="s">
        <v>24</v>
      </c>
      <c r="C34">
        <v>57</v>
      </c>
      <c r="D34">
        <v>-14</v>
      </c>
      <c r="E34" t="s">
        <v>2</v>
      </c>
      <c r="F34">
        <v>117340</v>
      </c>
      <c r="G34">
        <f t="shared" si="0"/>
        <v>-71</v>
      </c>
    </row>
    <row r="35" spans="1:10" x14ac:dyDescent="0.3">
      <c r="A35" t="s">
        <v>21</v>
      </c>
      <c r="B35" t="s">
        <v>25</v>
      </c>
      <c r="C35">
        <v>-24</v>
      </c>
      <c r="D35">
        <v>24</v>
      </c>
      <c r="E35" t="s">
        <v>2</v>
      </c>
      <c r="F35">
        <v>136003</v>
      </c>
      <c r="G35">
        <f t="shared" si="0"/>
        <v>48</v>
      </c>
    </row>
    <row r="36" spans="1:10" x14ac:dyDescent="0.3">
      <c r="A36" t="s">
        <v>21</v>
      </c>
      <c r="B36" t="s">
        <v>26</v>
      </c>
      <c r="C36">
        <v>16</v>
      </c>
      <c r="D36">
        <v>-26</v>
      </c>
      <c r="E36" t="s">
        <v>2</v>
      </c>
      <c r="F36">
        <v>199820</v>
      </c>
      <c r="G36">
        <f t="shared" si="0"/>
        <v>-42</v>
      </c>
    </row>
    <row r="37" spans="1:10" x14ac:dyDescent="0.3">
      <c r="A37" t="s">
        <v>21</v>
      </c>
      <c r="B37" t="s">
        <v>27</v>
      </c>
      <c r="C37">
        <v>-145</v>
      </c>
      <c r="D37">
        <v>-76</v>
      </c>
      <c r="E37" t="s">
        <v>2</v>
      </c>
      <c r="F37">
        <v>811409</v>
      </c>
      <c r="G37">
        <f t="shared" si="0"/>
        <v>69</v>
      </c>
    </row>
    <row r="38" spans="1:10" x14ac:dyDescent="0.3">
      <c r="A38" t="s">
        <v>21</v>
      </c>
      <c r="B38" t="s">
        <v>28</v>
      </c>
      <c r="C38">
        <v>2971</v>
      </c>
      <c r="D38">
        <v>2792</v>
      </c>
      <c r="E38" t="s">
        <v>2</v>
      </c>
      <c r="F38">
        <v>1231188</v>
      </c>
      <c r="G38">
        <f t="shared" si="0"/>
        <v>-179</v>
      </c>
    </row>
    <row r="39" spans="1:10" x14ac:dyDescent="0.3">
      <c r="A39" t="s">
        <v>21</v>
      </c>
      <c r="B39" t="s">
        <v>29</v>
      </c>
      <c r="C39">
        <v>343</v>
      </c>
      <c r="D39">
        <v>-891</v>
      </c>
      <c r="E39" t="s">
        <v>2</v>
      </c>
      <c r="F39">
        <v>1319934</v>
      </c>
      <c r="G39">
        <f t="shared" si="0"/>
        <v>-1234</v>
      </c>
    </row>
    <row r="40" spans="1:10" x14ac:dyDescent="0.3">
      <c r="A40" t="s">
        <v>21</v>
      </c>
      <c r="B40" t="s">
        <v>29</v>
      </c>
      <c r="C40">
        <v>490</v>
      </c>
      <c r="D40">
        <v>5277</v>
      </c>
      <c r="E40" t="s">
        <v>2</v>
      </c>
      <c r="F40">
        <v>1321312</v>
      </c>
      <c r="G40">
        <f t="shared" si="0"/>
        <v>4787</v>
      </c>
      <c r="H40" s="1" t="s">
        <v>55</v>
      </c>
      <c r="I40" s="1" t="s">
        <v>71</v>
      </c>
      <c r="J40" s="1"/>
    </row>
    <row r="41" spans="1:10" x14ac:dyDescent="0.3">
      <c r="A41" t="s">
        <v>21</v>
      </c>
      <c r="B41" t="s">
        <v>30</v>
      </c>
      <c r="C41">
        <v>1345</v>
      </c>
      <c r="D41">
        <v>590</v>
      </c>
      <c r="E41" t="s">
        <v>2</v>
      </c>
      <c r="F41">
        <v>1323751</v>
      </c>
      <c r="G41">
        <f t="shared" si="0"/>
        <v>-755</v>
      </c>
      <c r="H41" s="1" t="s">
        <v>54</v>
      </c>
      <c r="I41" s="1" t="s">
        <v>42</v>
      </c>
      <c r="J41" s="1"/>
    </row>
    <row r="43" spans="1:10" x14ac:dyDescent="0.3">
      <c r="A43" t="s">
        <v>31</v>
      </c>
      <c r="B43" t="s">
        <v>32</v>
      </c>
      <c r="C43">
        <v>-81</v>
      </c>
      <c r="D43">
        <v>-145</v>
      </c>
      <c r="E43" t="s">
        <v>2</v>
      </c>
      <c r="F43">
        <v>344346</v>
      </c>
      <c r="G43">
        <f t="shared" si="0"/>
        <v>-64</v>
      </c>
      <c r="H43" s="1" t="s">
        <v>56</v>
      </c>
      <c r="I43" s="1" t="s">
        <v>57</v>
      </c>
      <c r="J43" s="1"/>
    </row>
    <row r="44" spans="1:10" x14ac:dyDescent="0.3">
      <c r="A44" t="s">
        <v>31</v>
      </c>
      <c r="F44">
        <v>104612</v>
      </c>
      <c r="G44" t="s">
        <v>43</v>
      </c>
      <c r="H44" s="1" t="s">
        <v>58</v>
      </c>
      <c r="I44" s="1" t="s">
        <v>42</v>
      </c>
      <c r="J44" s="1"/>
    </row>
    <row r="46" spans="1:10" x14ac:dyDescent="0.3">
      <c r="A46" t="s">
        <v>33</v>
      </c>
      <c r="B46" t="s">
        <v>34</v>
      </c>
      <c r="C46">
        <v>-9177</v>
      </c>
      <c r="D46">
        <v>-9154</v>
      </c>
      <c r="E46" t="s">
        <v>2</v>
      </c>
      <c r="F46">
        <v>159519</v>
      </c>
      <c r="G46">
        <f t="shared" si="0"/>
        <v>23</v>
      </c>
    </row>
    <row r="47" spans="1:10" x14ac:dyDescent="0.3">
      <c r="A47" t="s">
        <v>33</v>
      </c>
      <c r="B47" t="s">
        <v>35</v>
      </c>
      <c r="C47">
        <v>10152</v>
      </c>
      <c r="D47">
        <v>2824</v>
      </c>
      <c r="E47" t="s">
        <v>2</v>
      </c>
      <c r="F47">
        <v>188060</v>
      </c>
      <c r="G47">
        <f t="shared" si="0"/>
        <v>-7328</v>
      </c>
    </row>
    <row r="48" spans="1:10" x14ac:dyDescent="0.3">
      <c r="A48" t="s">
        <v>33</v>
      </c>
      <c r="B48" t="s">
        <v>35</v>
      </c>
      <c r="C48">
        <v>152</v>
      </c>
      <c r="D48">
        <v>2</v>
      </c>
      <c r="E48" t="s">
        <v>2</v>
      </c>
      <c r="F48">
        <v>192909</v>
      </c>
      <c r="G48">
        <f t="shared" si="0"/>
        <v>-150</v>
      </c>
      <c r="H48" s="1" t="s">
        <v>59</v>
      </c>
      <c r="I48" s="1" t="s">
        <v>57</v>
      </c>
      <c r="J48" s="1"/>
    </row>
    <row r="49" spans="1:9" x14ac:dyDescent="0.3">
      <c r="A49" t="s">
        <v>33</v>
      </c>
      <c r="B49" t="s">
        <v>36</v>
      </c>
      <c r="C49">
        <v>309</v>
      </c>
      <c r="D49">
        <v>211</v>
      </c>
      <c r="E49" t="s">
        <v>2</v>
      </c>
      <c r="F49">
        <v>1044258</v>
      </c>
      <c r="G49">
        <f t="shared" si="0"/>
        <v>-98</v>
      </c>
    </row>
    <row r="50" spans="1:9" x14ac:dyDescent="0.3">
      <c r="A50" t="s">
        <v>33</v>
      </c>
      <c r="B50" t="s">
        <v>37</v>
      </c>
      <c r="C50">
        <v>68</v>
      </c>
      <c r="D50">
        <v>-58</v>
      </c>
      <c r="E50" t="s">
        <v>2</v>
      </c>
      <c r="F50">
        <v>1097485</v>
      </c>
      <c r="G50">
        <f t="shared" si="0"/>
        <v>-126</v>
      </c>
    </row>
    <row r="51" spans="1:9" x14ac:dyDescent="0.3">
      <c r="A51" t="s">
        <v>33</v>
      </c>
      <c r="B51" t="s">
        <v>38</v>
      </c>
      <c r="C51">
        <v>47</v>
      </c>
      <c r="D51">
        <v>-13</v>
      </c>
      <c r="E51" t="s">
        <v>2</v>
      </c>
      <c r="F51">
        <v>1224291</v>
      </c>
      <c r="G51">
        <f t="shared" si="0"/>
        <v>-60</v>
      </c>
    </row>
    <row r="52" spans="1:9" x14ac:dyDescent="0.3">
      <c r="A52" t="s">
        <v>33</v>
      </c>
      <c r="B52" t="s">
        <v>61</v>
      </c>
      <c r="F52">
        <v>749212</v>
      </c>
      <c r="H52" s="1" t="s">
        <v>60</v>
      </c>
      <c r="I52" s="1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all_delInfo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Kevin (CDC/OID/NCEZID)</dc:creator>
  <cp:lastModifiedBy>CDC User</cp:lastModifiedBy>
  <dcterms:created xsi:type="dcterms:W3CDTF">2016-12-13T17:00:24Z</dcterms:created>
  <dcterms:modified xsi:type="dcterms:W3CDTF">2016-12-19T13:49:36Z</dcterms:modified>
</cp:coreProperties>
</file>