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00" windowHeight="7620" tabRatio="500"/>
  </bookViews>
  <sheets>
    <sheet name="Sheet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<sst xmlns="http://schemas.openxmlformats.org/spreadsheetml/2006/main" count="257" uniqueCount="94">
  <si>
    <t>Isolates</t>
  </si>
  <si>
    <t>Year</t>
  </si>
  <si>
    <t>Source</t>
  </si>
  <si>
    <t>Location</t>
  </si>
  <si>
    <t>A0029</t>
  </si>
  <si>
    <t>West Germany</t>
  </si>
  <si>
    <t>A0148</t>
  </si>
  <si>
    <t>21-30</t>
  </si>
  <si>
    <t>North Germany</t>
  </si>
  <si>
    <t>A0034</t>
  </si>
  <si>
    <t>A0172</t>
  </si>
  <si>
    <t>H0068</t>
  </si>
  <si>
    <t>H105</t>
  </si>
  <si>
    <t>K0175</t>
  </si>
  <si>
    <t>K0294</t>
  </si>
  <si>
    <t>K0552</t>
  </si>
  <si>
    <t>RS045</t>
  </si>
  <si>
    <t>Berlin Central</t>
  </si>
  <si>
    <t>RS060</t>
  </si>
  <si>
    <t>T0035</t>
  </si>
  <si>
    <t>South Germany</t>
  </si>
  <si>
    <t>T0270</t>
  </si>
  <si>
    <t>T0274</t>
  </si>
  <si>
    <t>T0551</t>
  </si>
  <si>
    <t>T0681</t>
  </si>
  <si>
    <t>T0744</t>
  </si>
  <si>
    <t>TO145</t>
  </si>
  <si>
    <t>Gi16017522</t>
  </si>
  <si>
    <t>Human</t>
  </si>
  <si>
    <t>North West Germany</t>
  </si>
  <si>
    <t>Gi16019009</t>
  </si>
  <si>
    <t>Gi16019382</t>
  </si>
  <si>
    <t>Gi16015591</t>
  </si>
  <si>
    <t>Gi16015844</t>
  </si>
  <si>
    <t>Total length (bp)</t>
  </si>
  <si>
    <t>Number of contigs (&gt;= 500bp)</t>
  </si>
  <si>
    <t>N50 (bp)</t>
  </si>
  <si>
    <t>Resistance Genes</t>
  </si>
  <si>
    <t>Virulence Genes</t>
  </si>
  <si>
    <t>Serotype</t>
  </si>
  <si>
    <t>M27PP1</t>
  </si>
  <si>
    <t>strA,
strB,
aadA5,
mph(A),
sul2,
sul1,
dfrA17,
tet(A),
blaCTX-M-27</t>
  </si>
  <si>
    <t>gad,
iha,
iss,
senB</t>
  </si>
  <si>
    <t>H30</t>
  </si>
  <si>
    <t>O25</t>
  </si>
  <si>
    <t>+</t>
  </si>
  <si>
    <t>iha,
gad,
iss,
senB,
sat,
astA</t>
  </si>
  <si>
    <t>blaCTX-M-27</t>
  </si>
  <si>
    <t>sat,
senB,
iha,
iss,
gad</t>
  </si>
  <si>
    <t>strB,
strA,
aadA5,
mph(A),
sul2,
sul1,
dfrA17,
tet(A),
blaCTX-M-27</t>
  </si>
  <si>
    <t>sat,
gad,
iha,
iss,
senB</t>
  </si>
  <si>
    <t>aadA5,
strB,
strA,
mph(A),
sul1,
sul2,
dfrA17,
tet(A),
blaCTX-M-27,</t>
  </si>
  <si>
    <t>sat
gad,
iha,
iss,
senB</t>
  </si>
  <si>
    <t>-</t>
  </si>
  <si>
    <t>strA,
aadA5,
strB,
mph(A),
sul1,
sul2,
dfrA17,
tet(A),
blaCTX-M-27,</t>
  </si>
  <si>
    <t>sat
senB
iha,
iss,
gad,</t>
  </si>
  <si>
    <t>blaCTX-M-27,</t>
  </si>
  <si>
    <t>aadA5,
strB,
strA,
mph(A),
sul1,
sul2,
dfrA17,
tet(A),
blaCTX-M-27</t>
  </si>
  <si>
    <t>NA</t>
  </si>
  <si>
    <t>strA,
strB,
aadA5,
mph(A),
sul2,
sul1,
dfrA17,
tet(A),
blaCTX-M-27,</t>
  </si>
  <si>
    <t>aadA5,
strA,
strB,
mph(A),
sul2,
sul1,
dfrA17,
tet(A),
blaCTX-M-27,</t>
  </si>
  <si>
    <t>strB,
strA,
sul2,
blaCTX-M-27,
tet(A),</t>
  </si>
  <si>
    <t>sat,
iha,
iss,
gad</t>
  </si>
  <si>
    <t>aac(3)-IId
strB,
aadA5,
strA,
mph(A),
sul2,
sul1,
dfrA17,
tet(A),
blaCTX-M-27,
blaTEM-1B</t>
  </si>
  <si>
    <t>sat,
cnf1,
gad,
iha,
senB</t>
  </si>
  <si>
    <t>H41</t>
  </si>
  <si>
    <t>O16</t>
  </si>
  <si>
    <t>strB,
strA,
aadA5,
mph(A),
sul2,
sul1,
dfrA17,
tet(A),
blaCTX-M-27,
blaCTX-M-15</t>
  </si>
  <si>
    <t>iss,
gad,</t>
  </si>
  <si>
    <t>strA,
aadA5,
strB,
mph(A),
sul1,
sul2,
dfrA17,
tet(A),
blaCTX-M-27</t>
  </si>
  <si>
    <t>iss,
gad</t>
  </si>
  <si>
    <t>Plasmid</t>
  </si>
  <si>
    <t>pMLST</t>
  </si>
  <si>
    <t>IncFIB,IncFII,IncFIA</t>
  </si>
  <si>
    <t>IncF[F1:A2:B20]</t>
  </si>
  <si>
    <t>IncFII,IncFIB,IncFIA,IncI1</t>
  </si>
  <si>
    <t>IncI1[Unknown ST]
IncF[F1:A2:B20]</t>
  </si>
  <si>
    <t>IncFII,IncFIB,IncFIA,Col156</t>
  </si>
  <si>
    <t>IncFIA,IncFII,IncFIB,Col156</t>
  </si>
  <si>
    <t>IncFIB,IncFII,IncFIA,Col156,ColpVC</t>
  </si>
  <si>
    <t>IncFIB,IncFII,IncFIA,Col156</t>
  </si>
  <si>
    <t>IncF[F1*:A2:B20]</t>
  </si>
  <si>
    <t>IncFIB,IncFII,IncFIA,Col156,Col8282</t>
  </si>
  <si>
    <t>IncFII,IncFIA,IncI1</t>
  </si>
  <si>
    <t>IncI1[Unknown ST]
IncF[F1:A2:B-]</t>
  </si>
  <si>
    <t>IncFIB,IncFII,Col156</t>
  </si>
  <si>
    <t>IncF[F29:A-:B10]</t>
  </si>
  <si>
    <t>IncFIB,IncFII,IncFIA,Col</t>
  </si>
  <si>
    <t>IncF[F4:A2:B20]</t>
  </si>
  <si>
    <t xml:space="preserve">Denovo Assembly </t>
  </si>
  <si>
    <r>
      <rPr>
        <b/>
        <i/>
        <sz val="8"/>
        <rFont val="Arial"/>
        <family val="2"/>
        <charset val="1"/>
      </rPr>
      <t>fimH</t>
    </r>
    <r>
      <rPr>
        <b/>
        <sz val="8"/>
        <rFont val="Arial"/>
        <family val="2"/>
        <charset val="1"/>
      </rPr>
      <t xml:space="preserve"> allele</t>
    </r>
  </si>
  <si>
    <r>
      <rPr>
        <b/>
        <sz val="8"/>
        <rFont val="Arial"/>
        <family val="2"/>
      </rPr>
      <t>Technical Appendix 1.</t>
    </r>
    <r>
      <rPr>
        <sz val="8"/>
        <rFont val="Arial"/>
        <family val="2"/>
        <charset val="1"/>
      </rPr>
      <t xml:space="preserve"> Isolate information and de novo assembly</t>
    </r>
  </si>
  <si>
    <r>
      <t>Article</t>
    </r>
    <r>
      <rPr>
        <b/>
        <sz val="11"/>
        <color rgb="FF000000"/>
        <rFont val="Arial"/>
        <family val="2"/>
      </rPr>
      <t> </t>
    </r>
    <r>
      <rPr>
        <b/>
        <sz val="11"/>
        <rFont val="Arial"/>
        <family val="2"/>
      </rPr>
      <t xml:space="preserve"> DOI: https://doi.org/10.3201/eid2310.170938</t>
    </r>
  </si>
  <si>
    <r>
      <t>bla</t>
    </r>
    <r>
      <rPr>
        <b/>
        <vertAlign val="subscript"/>
        <sz val="11"/>
        <rFont val="Arial"/>
        <family val="2"/>
      </rPr>
      <t>CTX-M-27</t>
    </r>
    <r>
      <rPr>
        <b/>
        <sz val="11"/>
        <rFont val="Arial"/>
        <family val="2"/>
      </rPr>
      <t xml:space="preserve">–Encoding </t>
    </r>
    <r>
      <rPr>
        <b/>
        <i/>
        <sz val="11"/>
        <rFont val="Arial"/>
        <family val="2"/>
      </rPr>
      <t>Escherichia coli</t>
    </r>
    <r>
      <rPr>
        <b/>
        <sz val="11"/>
        <rFont val="Arial"/>
        <family val="2"/>
      </rPr>
      <t xml:space="preserve"> Sequence Type 131 Lineage C1-M27 Clone in Clinical Isolates, Germany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</si>
</sst>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12" fillId="0" borderId="0" xfId="0" applyFont="1"/>
    <xf numFmtId="0" fontId="2" fillId="0" borderId="2" xfId="0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showGridLines="0" tabSelected="1" topLeftCell="A14" zoomScaleNormal="100" workbookViewId="0">
      <selection activeCell="J5" sqref="J5"/>
    </sheetView>
  </sheetViews>
  <sheetFormatPr defaultRowHeight="12.5" x14ac:dyDescent="0.25"/>
  <cols>
    <col min="1" max="1" width="9.26953125" style="1" customWidth="1"/>
    <col min="2" max="2" width="4.54296875" style="1" customWidth="1"/>
    <col min="3" max="3" width="6.54296875" style="1" customWidth="1"/>
    <col min="4" max="4" width="15.54296875" style="1" customWidth="1"/>
    <col min="5" max="5" width="6.7265625" style="1" customWidth="1"/>
    <col min="6" max="6" width="8.26953125" style="1" customWidth="1"/>
    <col min="7" max="7" width="7.453125" style="1" customWidth="1"/>
    <col min="8" max="8" width="25.26953125" style="1" customWidth="1"/>
    <col min="9" max="9" width="19.26953125" style="1" customWidth="1"/>
    <col min="10" max="10" width="17.453125" style="2" customWidth="1"/>
    <col min="11" max="11" width="15" style="1" customWidth="1"/>
    <col min="12" max="12" width="8.453125" style="1" customWidth="1"/>
    <col min="13" max="13" width="12.1796875" style="1" customWidth="1"/>
    <col min="14" max="14" width="7.26953125" style="1" customWidth="1"/>
    <col min="15" max="1025" width="9.1796875" style="1" customWidth="1"/>
  </cols>
  <sheetData>
    <row r="1" spans="1:14" ht="14" x14ac:dyDescent="0.3">
      <c r="A1" s="24" t="s">
        <v>92</v>
      </c>
      <c r="B1" s="25"/>
      <c r="C1" s="25"/>
      <c r="D1" s="25"/>
      <c r="E1" s="25"/>
      <c r="F1" s="25"/>
      <c r="G1" s="25"/>
      <c r="H1" s="25"/>
      <c r="I1" s="25"/>
      <c r="J1" s="26"/>
    </row>
    <row r="2" spans="1:14" ht="17" x14ac:dyDescent="0.45">
      <c r="A2" s="27" t="s">
        <v>93</v>
      </c>
      <c r="B2" s="25"/>
      <c r="C2" s="25"/>
      <c r="D2" s="25"/>
      <c r="E2" s="25"/>
      <c r="F2" s="25"/>
      <c r="G2" s="25"/>
      <c r="H2" s="25"/>
      <c r="I2" s="25"/>
      <c r="J2" s="26"/>
    </row>
    <row r="3" spans="1:14" ht="15.5" x14ac:dyDescent="0.35">
      <c r="A3" s="23"/>
      <c r="B3" s="22"/>
      <c r="C3" s="22"/>
      <c r="D3" s="22"/>
      <c r="E3" s="22"/>
      <c r="F3" s="22"/>
      <c r="G3" s="22"/>
      <c r="H3" s="22"/>
      <c r="I3" s="22"/>
    </row>
    <row r="4" spans="1:14" x14ac:dyDescent="0.25">
      <c r="A4" s="21" t="s">
        <v>91</v>
      </c>
      <c r="B4" s="3"/>
      <c r="C4" s="3"/>
      <c r="D4" s="3"/>
      <c r="E4" s="3"/>
      <c r="F4" s="3"/>
      <c r="G4" s="3"/>
      <c r="H4" s="3"/>
      <c r="I4" s="3"/>
      <c r="J4" s="4"/>
      <c r="K4" s="3"/>
      <c r="L4" s="28" t="s">
        <v>89</v>
      </c>
      <c r="M4" s="28"/>
      <c r="N4" s="28"/>
    </row>
    <row r="5" spans="1:14" s="9" customFormat="1" ht="31.5" x14ac:dyDescent="0.25">
      <c r="A5" s="5" t="s">
        <v>0</v>
      </c>
      <c r="B5" s="5" t="s">
        <v>1</v>
      </c>
      <c r="C5" s="5" t="s">
        <v>2</v>
      </c>
      <c r="D5" s="5" t="s">
        <v>3</v>
      </c>
      <c r="E5" s="6" t="s">
        <v>90</v>
      </c>
      <c r="F5" s="5" t="s">
        <v>39</v>
      </c>
      <c r="G5" s="5" t="s">
        <v>40</v>
      </c>
      <c r="H5" s="5" t="s">
        <v>71</v>
      </c>
      <c r="I5" s="5" t="s">
        <v>72</v>
      </c>
      <c r="J5" s="7" t="s">
        <v>37</v>
      </c>
      <c r="K5" s="5" t="s">
        <v>38</v>
      </c>
      <c r="L5" s="5" t="s">
        <v>34</v>
      </c>
      <c r="M5" s="8" t="s">
        <v>35</v>
      </c>
      <c r="N5" s="5" t="s">
        <v>36</v>
      </c>
    </row>
    <row r="6" spans="1:14" ht="90.5" x14ac:dyDescent="0.25">
      <c r="A6" s="2" t="s">
        <v>4</v>
      </c>
      <c r="B6" s="10">
        <v>2015</v>
      </c>
      <c r="C6" s="2" t="s">
        <v>28</v>
      </c>
      <c r="D6" s="2" t="s">
        <v>5</v>
      </c>
      <c r="E6" s="10" t="s">
        <v>43</v>
      </c>
      <c r="F6" s="10" t="s">
        <v>44</v>
      </c>
      <c r="G6" s="10" t="s">
        <v>45</v>
      </c>
      <c r="H6" s="11" t="s">
        <v>73</v>
      </c>
      <c r="I6" s="2" t="s">
        <v>74</v>
      </c>
      <c r="J6" s="12" t="s">
        <v>41</v>
      </c>
      <c r="K6" s="12" t="s">
        <v>42</v>
      </c>
      <c r="L6" s="10">
        <v>5188993</v>
      </c>
      <c r="M6" s="10">
        <v>164</v>
      </c>
      <c r="N6" s="10">
        <v>136879</v>
      </c>
    </row>
    <row r="7" spans="1:14" ht="90.5" x14ac:dyDescent="0.25">
      <c r="A7" s="2" t="s">
        <v>6</v>
      </c>
      <c r="B7" s="10">
        <v>2015</v>
      </c>
      <c r="C7" s="2" t="s">
        <v>28</v>
      </c>
      <c r="D7" s="2" t="s">
        <v>5</v>
      </c>
      <c r="E7" s="10" t="s">
        <v>43</v>
      </c>
      <c r="F7" s="10" t="s">
        <v>44</v>
      </c>
      <c r="G7" s="10" t="s">
        <v>45</v>
      </c>
      <c r="H7" s="11" t="s">
        <v>75</v>
      </c>
      <c r="I7" s="12" t="s">
        <v>76</v>
      </c>
      <c r="J7" s="12" t="s">
        <v>41</v>
      </c>
      <c r="K7" s="12" t="s">
        <v>46</v>
      </c>
      <c r="L7" s="10">
        <v>5095981</v>
      </c>
      <c r="M7" s="10">
        <v>173</v>
      </c>
      <c r="N7" s="10">
        <v>116441</v>
      </c>
    </row>
    <row r="8" spans="1:14" ht="50.5" x14ac:dyDescent="0.25">
      <c r="A8" s="2" t="s">
        <v>7</v>
      </c>
      <c r="B8" s="10">
        <v>2014</v>
      </c>
      <c r="C8" s="2" t="s">
        <v>28</v>
      </c>
      <c r="D8" s="2" t="s">
        <v>8</v>
      </c>
      <c r="E8" s="10" t="s">
        <v>43</v>
      </c>
      <c r="F8" s="10" t="s">
        <v>44</v>
      </c>
      <c r="G8" s="10" t="s">
        <v>45</v>
      </c>
      <c r="H8" s="11" t="s">
        <v>77</v>
      </c>
      <c r="I8" s="2" t="s">
        <v>74</v>
      </c>
      <c r="J8" s="2" t="s">
        <v>47</v>
      </c>
      <c r="K8" s="12" t="s">
        <v>48</v>
      </c>
      <c r="L8" s="10">
        <v>5054835</v>
      </c>
      <c r="M8" s="10">
        <v>85</v>
      </c>
      <c r="N8" s="10">
        <v>250901</v>
      </c>
    </row>
    <row r="9" spans="1:14" ht="90.5" x14ac:dyDescent="0.25">
      <c r="A9" s="2" t="s">
        <v>9</v>
      </c>
      <c r="B9" s="10">
        <v>2015</v>
      </c>
      <c r="C9" s="2" t="s">
        <v>28</v>
      </c>
      <c r="D9" s="2" t="s">
        <v>5</v>
      </c>
      <c r="E9" s="10" t="s">
        <v>43</v>
      </c>
      <c r="F9" s="10" t="s">
        <v>44</v>
      </c>
      <c r="G9" s="10" t="s">
        <v>45</v>
      </c>
      <c r="H9" s="11" t="s">
        <v>78</v>
      </c>
      <c r="I9" s="2" t="s">
        <v>74</v>
      </c>
      <c r="J9" s="12" t="s">
        <v>49</v>
      </c>
      <c r="K9" s="12" t="s">
        <v>42</v>
      </c>
      <c r="L9" s="10">
        <v>5003281</v>
      </c>
      <c r="M9" s="10">
        <v>128</v>
      </c>
      <c r="N9" s="10">
        <v>136520</v>
      </c>
    </row>
    <row r="10" spans="1:14" ht="50.5" x14ac:dyDescent="0.25">
      <c r="A10" s="2" t="s">
        <v>10</v>
      </c>
      <c r="B10" s="10">
        <v>2015</v>
      </c>
      <c r="C10" s="2" t="s">
        <v>28</v>
      </c>
      <c r="D10" s="2" t="s">
        <v>8</v>
      </c>
      <c r="E10" s="10" t="s">
        <v>43</v>
      </c>
      <c r="F10" s="10" t="s">
        <v>44</v>
      </c>
      <c r="G10" s="10" t="s">
        <v>45</v>
      </c>
      <c r="H10" s="11" t="s">
        <v>79</v>
      </c>
      <c r="I10" s="2" t="s">
        <v>74</v>
      </c>
      <c r="J10" s="2" t="s">
        <v>47</v>
      </c>
      <c r="K10" s="12" t="s">
        <v>50</v>
      </c>
      <c r="L10" s="10">
        <v>5118120</v>
      </c>
      <c r="M10" s="10">
        <v>143</v>
      </c>
      <c r="N10" s="10">
        <v>159262</v>
      </c>
    </row>
    <row r="11" spans="1:14" ht="90.5" x14ac:dyDescent="0.25">
      <c r="A11" s="2" t="s">
        <v>11</v>
      </c>
      <c r="B11" s="10">
        <v>2015</v>
      </c>
      <c r="C11" s="2" t="s">
        <v>28</v>
      </c>
      <c r="D11" s="2" t="s">
        <v>8</v>
      </c>
      <c r="E11" s="10" t="s">
        <v>43</v>
      </c>
      <c r="F11" s="10" t="s">
        <v>44</v>
      </c>
      <c r="G11" s="10" t="s">
        <v>53</v>
      </c>
      <c r="H11" s="11" t="s">
        <v>73</v>
      </c>
      <c r="I11" s="2" t="s">
        <v>74</v>
      </c>
      <c r="J11" s="12" t="s">
        <v>51</v>
      </c>
      <c r="K11" s="12" t="s">
        <v>52</v>
      </c>
      <c r="L11" s="10">
        <v>5207316</v>
      </c>
      <c r="M11" s="10">
        <v>229</v>
      </c>
      <c r="N11" s="10">
        <v>77477</v>
      </c>
    </row>
    <row r="12" spans="1:14" ht="90.5" x14ac:dyDescent="0.25">
      <c r="A12" s="2" t="s">
        <v>12</v>
      </c>
      <c r="B12" s="10">
        <v>2010</v>
      </c>
      <c r="C12" s="2" t="s">
        <v>28</v>
      </c>
      <c r="D12" s="2" t="s">
        <v>5</v>
      </c>
      <c r="E12" s="10" t="s">
        <v>43</v>
      </c>
      <c r="F12" s="10" t="s">
        <v>44</v>
      </c>
      <c r="G12" s="10" t="s">
        <v>45</v>
      </c>
      <c r="H12" s="11" t="s">
        <v>73</v>
      </c>
      <c r="I12" s="2" t="s">
        <v>74</v>
      </c>
      <c r="J12" s="12" t="s">
        <v>54</v>
      </c>
      <c r="K12" s="12" t="s">
        <v>55</v>
      </c>
      <c r="L12" s="10">
        <v>5113241</v>
      </c>
      <c r="M12" s="10">
        <v>2</v>
      </c>
      <c r="N12" s="10">
        <v>4978342</v>
      </c>
    </row>
    <row r="13" spans="1:14" ht="50.5" x14ac:dyDescent="0.25">
      <c r="A13" s="2" t="s">
        <v>13</v>
      </c>
      <c r="B13" s="10">
        <v>2015</v>
      </c>
      <c r="C13" s="2" t="s">
        <v>28</v>
      </c>
      <c r="D13" s="2" t="s">
        <v>5</v>
      </c>
      <c r="E13" s="10" t="s">
        <v>43</v>
      </c>
      <c r="F13" s="10" t="s">
        <v>44</v>
      </c>
      <c r="G13" s="10" t="s">
        <v>45</v>
      </c>
      <c r="H13" s="11" t="s">
        <v>73</v>
      </c>
      <c r="I13" s="2" t="s">
        <v>81</v>
      </c>
      <c r="J13" s="2" t="s">
        <v>56</v>
      </c>
      <c r="K13" s="12" t="s">
        <v>55</v>
      </c>
      <c r="L13" s="10">
        <v>5103760</v>
      </c>
      <c r="M13" s="10">
        <v>364</v>
      </c>
      <c r="N13" s="10">
        <v>32564</v>
      </c>
    </row>
    <row r="14" spans="1:14" ht="90.5" x14ac:dyDescent="0.25">
      <c r="A14" s="2" t="s">
        <v>14</v>
      </c>
      <c r="B14" s="10">
        <v>2015</v>
      </c>
      <c r="C14" s="2" t="s">
        <v>28</v>
      </c>
      <c r="D14" s="2" t="s">
        <v>5</v>
      </c>
      <c r="E14" s="10" t="s">
        <v>43</v>
      </c>
      <c r="F14" s="10" t="s">
        <v>44</v>
      </c>
      <c r="G14" s="10" t="s">
        <v>45</v>
      </c>
      <c r="H14" s="11" t="s">
        <v>82</v>
      </c>
      <c r="I14" s="2" t="s">
        <v>74</v>
      </c>
      <c r="J14" s="12" t="s">
        <v>57</v>
      </c>
      <c r="K14" s="12" t="s">
        <v>52</v>
      </c>
      <c r="L14" s="10">
        <v>5049668</v>
      </c>
      <c r="M14" s="10">
        <v>215</v>
      </c>
      <c r="N14" s="10">
        <v>59607</v>
      </c>
    </row>
    <row r="15" spans="1:14" ht="90.5" x14ac:dyDescent="0.25">
      <c r="A15" s="2" t="s">
        <v>15</v>
      </c>
      <c r="B15" s="10">
        <v>2015</v>
      </c>
      <c r="C15" s="2" t="s">
        <v>28</v>
      </c>
      <c r="D15" s="2" t="s">
        <v>5</v>
      </c>
      <c r="E15" s="10" t="s">
        <v>43</v>
      </c>
      <c r="F15" s="10" t="s">
        <v>58</v>
      </c>
      <c r="G15" s="10" t="s">
        <v>45</v>
      </c>
      <c r="H15" s="11" t="s">
        <v>73</v>
      </c>
      <c r="I15" s="2" t="s">
        <v>81</v>
      </c>
      <c r="J15" s="12" t="s">
        <v>49</v>
      </c>
      <c r="K15" s="12" t="s">
        <v>42</v>
      </c>
      <c r="L15" s="10">
        <v>5008400</v>
      </c>
      <c r="M15" s="10">
        <v>688</v>
      </c>
      <c r="N15" s="10">
        <v>14333</v>
      </c>
    </row>
    <row r="16" spans="1:14" ht="90.5" x14ac:dyDescent="0.25">
      <c r="A16" s="2" t="s">
        <v>16</v>
      </c>
      <c r="B16" s="10">
        <v>2011</v>
      </c>
      <c r="C16" s="2" t="s">
        <v>28</v>
      </c>
      <c r="D16" s="2" t="s">
        <v>17</v>
      </c>
      <c r="E16" s="10" t="s">
        <v>43</v>
      </c>
      <c r="F16" s="10" t="s">
        <v>44</v>
      </c>
      <c r="G16" s="10" t="s">
        <v>45</v>
      </c>
      <c r="H16" s="11" t="s">
        <v>80</v>
      </c>
      <c r="I16" s="2" t="s">
        <v>74</v>
      </c>
      <c r="J16" s="12" t="s">
        <v>54</v>
      </c>
      <c r="K16" s="12" t="s">
        <v>55</v>
      </c>
      <c r="L16" s="10">
        <v>5095707</v>
      </c>
      <c r="M16" s="10">
        <v>123</v>
      </c>
      <c r="N16" s="10">
        <v>217316</v>
      </c>
    </row>
    <row r="17" spans="1:14" ht="90.5" x14ac:dyDescent="0.25">
      <c r="A17" s="2" t="s">
        <v>18</v>
      </c>
      <c r="B17" s="10">
        <v>2011</v>
      </c>
      <c r="C17" s="2" t="s">
        <v>28</v>
      </c>
      <c r="D17" s="2" t="s">
        <v>17</v>
      </c>
      <c r="E17" s="10" t="s">
        <v>43</v>
      </c>
      <c r="F17" s="10" t="s">
        <v>44</v>
      </c>
      <c r="G17" s="10" t="str">
        <f>+G22</f>
        <v>+</v>
      </c>
      <c r="H17" s="11" t="s">
        <v>82</v>
      </c>
      <c r="I17" s="2" t="s">
        <v>74</v>
      </c>
      <c r="J17" s="12" t="s">
        <v>59</v>
      </c>
      <c r="K17" s="12" t="s">
        <v>48</v>
      </c>
      <c r="L17" s="10">
        <v>5122638</v>
      </c>
      <c r="M17" s="10">
        <v>124</v>
      </c>
      <c r="N17" s="10">
        <v>229902</v>
      </c>
    </row>
    <row r="18" spans="1:14" ht="90.5" x14ac:dyDescent="0.25">
      <c r="A18" s="2" t="s">
        <v>19</v>
      </c>
      <c r="B18" s="10">
        <v>2015</v>
      </c>
      <c r="C18" s="2" t="s">
        <v>28</v>
      </c>
      <c r="D18" s="2" t="s">
        <v>20</v>
      </c>
      <c r="E18" s="10" t="s">
        <v>43</v>
      </c>
      <c r="F18" s="10" t="s">
        <v>44</v>
      </c>
      <c r="G18" s="10" t="s">
        <v>45</v>
      </c>
      <c r="H18" s="11" t="s">
        <v>73</v>
      </c>
      <c r="I18" s="2" t="s">
        <v>74</v>
      </c>
      <c r="J18" s="12" t="s">
        <v>51</v>
      </c>
      <c r="K18" s="12" t="s">
        <v>52</v>
      </c>
      <c r="L18" s="10">
        <v>5013662</v>
      </c>
      <c r="M18" s="10">
        <v>113</v>
      </c>
      <c r="N18" s="10">
        <v>186713</v>
      </c>
    </row>
    <row r="19" spans="1:14" ht="90.5" x14ac:dyDescent="0.25">
      <c r="A19" s="2" t="s">
        <v>21</v>
      </c>
      <c r="B19" s="10">
        <v>2015</v>
      </c>
      <c r="C19" s="2" t="s">
        <v>28</v>
      </c>
      <c r="D19" s="2" t="s">
        <v>20</v>
      </c>
      <c r="E19" s="10" t="s">
        <v>43</v>
      </c>
      <c r="F19" s="10" t="s">
        <v>44</v>
      </c>
      <c r="G19" s="10" t="s">
        <v>45</v>
      </c>
      <c r="H19" s="11" t="s">
        <v>73</v>
      </c>
      <c r="I19" s="12" t="s">
        <v>76</v>
      </c>
      <c r="J19" s="12" t="s">
        <v>60</v>
      </c>
      <c r="K19" s="12" t="s">
        <v>48</v>
      </c>
      <c r="L19" s="10">
        <v>5181489</v>
      </c>
      <c r="M19" s="10">
        <v>231</v>
      </c>
      <c r="N19" s="10">
        <v>124359</v>
      </c>
    </row>
    <row r="20" spans="1:14" ht="50.5" x14ac:dyDescent="0.25">
      <c r="A20" s="2" t="s">
        <v>22</v>
      </c>
      <c r="B20" s="10">
        <v>2015</v>
      </c>
      <c r="C20" s="2" t="s">
        <v>28</v>
      </c>
      <c r="D20" s="2" t="s">
        <v>20</v>
      </c>
      <c r="E20" s="10" t="s">
        <v>43</v>
      </c>
      <c r="F20" s="10" t="s">
        <v>44</v>
      </c>
      <c r="G20" s="10" t="s">
        <v>45</v>
      </c>
      <c r="H20" s="11" t="s">
        <v>83</v>
      </c>
      <c r="I20" s="12" t="s">
        <v>84</v>
      </c>
      <c r="J20" s="12" t="s">
        <v>61</v>
      </c>
      <c r="K20" s="12" t="s">
        <v>62</v>
      </c>
      <c r="L20" s="10">
        <v>5016886</v>
      </c>
      <c r="M20" s="10">
        <v>184</v>
      </c>
      <c r="N20" s="10">
        <v>76442</v>
      </c>
    </row>
    <row r="21" spans="1:14" ht="110.5" x14ac:dyDescent="0.25">
      <c r="A21" s="2" t="s">
        <v>23</v>
      </c>
      <c r="B21" s="10">
        <v>2015</v>
      </c>
      <c r="C21" s="2" t="s">
        <v>28</v>
      </c>
      <c r="D21" s="2" t="s">
        <v>20</v>
      </c>
      <c r="E21" s="10" t="s">
        <v>65</v>
      </c>
      <c r="F21" s="10" t="s">
        <v>66</v>
      </c>
      <c r="G21" s="10" t="s">
        <v>45</v>
      </c>
      <c r="H21" s="11" t="s">
        <v>85</v>
      </c>
      <c r="I21" s="2" t="s">
        <v>86</v>
      </c>
      <c r="J21" s="12" t="s">
        <v>63</v>
      </c>
      <c r="K21" s="12" t="s">
        <v>64</v>
      </c>
      <c r="L21" s="10">
        <v>5125203</v>
      </c>
      <c r="M21" s="10">
        <v>162</v>
      </c>
      <c r="N21" s="10">
        <v>128168</v>
      </c>
    </row>
    <row r="22" spans="1:14" ht="90.5" x14ac:dyDescent="0.25">
      <c r="A22" s="2" t="s">
        <v>24</v>
      </c>
      <c r="B22" s="10">
        <v>2015</v>
      </c>
      <c r="C22" s="2" t="s">
        <v>28</v>
      </c>
      <c r="D22" s="2" t="s">
        <v>20</v>
      </c>
      <c r="E22" s="10" t="s">
        <v>43</v>
      </c>
      <c r="F22" s="10" t="s">
        <v>44</v>
      </c>
      <c r="G22" s="10" t="s">
        <v>45</v>
      </c>
      <c r="H22" s="11" t="s">
        <v>87</v>
      </c>
      <c r="I22" s="2" t="s">
        <v>74</v>
      </c>
      <c r="J22" s="12" t="s">
        <v>57</v>
      </c>
      <c r="K22" s="12" t="s">
        <v>48</v>
      </c>
      <c r="L22" s="10">
        <v>5038829</v>
      </c>
      <c r="M22" s="10">
        <v>129</v>
      </c>
      <c r="N22" s="10">
        <v>126255</v>
      </c>
    </row>
    <row r="23" spans="1:14" ht="100.5" x14ac:dyDescent="0.25">
      <c r="A23" s="2" t="s">
        <v>25</v>
      </c>
      <c r="B23" s="10">
        <v>2015</v>
      </c>
      <c r="C23" s="2" t="s">
        <v>28</v>
      </c>
      <c r="D23" s="2" t="s">
        <v>20</v>
      </c>
      <c r="E23" s="10" t="s">
        <v>43</v>
      </c>
      <c r="F23" s="10" t="s">
        <v>44</v>
      </c>
      <c r="G23" s="10" t="s">
        <v>45</v>
      </c>
      <c r="H23" s="11" t="s">
        <v>73</v>
      </c>
      <c r="I23" s="2" t="s">
        <v>74</v>
      </c>
      <c r="J23" s="12" t="s">
        <v>67</v>
      </c>
      <c r="K23" s="12" t="s">
        <v>50</v>
      </c>
      <c r="L23" s="10">
        <v>5151763</v>
      </c>
      <c r="M23" s="10">
        <v>131</v>
      </c>
      <c r="N23" s="10">
        <v>171341</v>
      </c>
    </row>
    <row r="24" spans="1:14" ht="90.5" x14ac:dyDescent="0.25">
      <c r="A24" s="2" t="s">
        <v>26</v>
      </c>
      <c r="B24" s="10">
        <v>2014</v>
      </c>
      <c r="C24" s="2" t="s">
        <v>28</v>
      </c>
      <c r="D24" s="2" t="s">
        <v>20</v>
      </c>
      <c r="E24" s="10" t="s">
        <v>43</v>
      </c>
      <c r="F24" s="10" t="s">
        <v>44</v>
      </c>
      <c r="G24" s="10" t="s">
        <v>45</v>
      </c>
      <c r="H24" s="11" t="s">
        <v>80</v>
      </c>
      <c r="I24" s="2" t="s">
        <v>74</v>
      </c>
      <c r="J24" s="12" t="s">
        <v>41</v>
      </c>
      <c r="K24" s="12" t="s">
        <v>48</v>
      </c>
      <c r="L24" s="10">
        <v>5090692</v>
      </c>
      <c r="M24" s="10">
        <v>88</v>
      </c>
      <c r="N24" s="10">
        <v>209517</v>
      </c>
    </row>
    <row r="25" spans="1:14" ht="90.5" x14ac:dyDescent="0.25">
      <c r="A25" s="2" t="s">
        <v>27</v>
      </c>
      <c r="B25" s="10">
        <v>2016</v>
      </c>
      <c r="C25" s="2" t="s">
        <v>28</v>
      </c>
      <c r="D25" s="2" t="s">
        <v>29</v>
      </c>
      <c r="E25" s="10" t="s">
        <v>43</v>
      </c>
      <c r="F25" s="10" t="s">
        <v>44</v>
      </c>
      <c r="G25" s="10" t="s">
        <v>45</v>
      </c>
      <c r="H25" s="11" t="s">
        <v>73</v>
      </c>
      <c r="I25" s="2" t="s">
        <v>74</v>
      </c>
      <c r="J25" s="12" t="s">
        <v>49</v>
      </c>
      <c r="K25" s="12" t="s">
        <v>68</v>
      </c>
      <c r="L25" s="10">
        <v>4974694</v>
      </c>
      <c r="M25" s="10">
        <v>103</v>
      </c>
      <c r="N25" s="10">
        <v>186591</v>
      </c>
    </row>
    <row r="26" spans="1:14" ht="40.5" x14ac:dyDescent="0.25">
      <c r="A26" s="2" t="s">
        <v>30</v>
      </c>
      <c r="B26" s="10">
        <v>2016</v>
      </c>
      <c r="C26" s="2" t="s">
        <v>28</v>
      </c>
      <c r="D26" s="2" t="s">
        <v>29</v>
      </c>
      <c r="E26" s="10" t="s">
        <v>43</v>
      </c>
      <c r="F26" s="10" t="s">
        <v>44</v>
      </c>
      <c r="G26" s="10" t="s">
        <v>45</v>
      </c>
      <c r="H26" s="11" t="s">
        <v>73</v>
      </c>
      <c r="I26" s="2" t="s">
        <v>74</v>
      </c>
      <c r="J26" s="2" t="s">
        <v>47</v>
      </c>
      <c r="K26" s="12" t="s">
        <v>62</v>
      </c>
      <c r="L26" s="10">
        <v>5037153</v>
      </c>
      <c r="M26" s="10">
        <v>97</v>
      </c>
      <c r="N26" s="10">
        <v>184332</v>
      </c>
    </row>
    <row r="27" spans="1:14" ht="90.5" x14ac:dyDescent="0.25">
      <c r="A27" s="13" t="s">
        <v>31</v>
      </c>
      <c r="B27" s="14">
        <v>2016</v>
      </c>
      <c r="C27" s="13" t="s">
        <v>28</v>
      </c>
      <c r="D27" s="13" t="s">
        <v>29</v>
      </c>
      <c r="E27" s="14" t="s">
        <v>43</v>
      </c>
      <c r="F27" s="14" t="s">
        <v>44</v>
      </c>
      <c r="G27" s="14" t="s">
        <v>45</v>
      </c>
      <c r="H27" s="15" t="s">
        <v>73</v>
      </c>
      <c r="I27" s="13" t="s">
        <v>74</v>
      </c>
      <c r="J27" s="16" t="s">
        <v>57</v>
      </c>
      <c r="K27" s="16" t="s">
        <v>50</v>
      </c>
      <c r="L27" s="14">
        <v>4979042</v>
      </c>
      <c r="M27" s="14">
        <v>108</v>
      </c>
      <c r="N27" s="14">
        <v>173898</v>
      </c>
    </row>
    <row r="28" spans="1:14" ht="90.5" x14ac:dyDescent="0.25">
      <c r="A28" s="13" t="s">
        <v>32</v>
      </c>
      <c r="B28" s="14">
        <v>2016</v>
      </c>
      <c r="C28" s="13" t="s">
        <v>28</v>
      </c>
      <c r="D28" s="13" t="s">
        <v>29</v>
      </c>
      <c r="E28" s="14" t="s">
        <v>43</v>
      </c>
      <c r="F28" s="14" t="s">
        <v>44</v>
      </c>
      <c r="G28" s="14" t="s">
        <v>45</v>
      </c>
      <c r="H28" s="15" t="s">
        <v>73</v>
      </c>
      <c r="I28" s="13" t="s">
        <v>74</v>
      </c>
      <c r="J28" s="16" t="s">
        <v>69</v>
      </c>
      <c r="K28" s="16" t="s">
        <v>70</v>
      </c>
      <c r="L28" s="14">
        <v>4976582</v>
      </c>
      <c r="M28" s="14">
        <v>108</v>
      </c>
      <c r="N28" s="14">
        <v>183729</v>
      </c>
    </row>
    <row r="29" spans="1:14" ht="50.5" x14ac:dyDescent="0.25">
      <c r="A29" s="17" t="s">
        <v>33</v>
      </c>
      <c r="B29" s="18">
        <v>2016</v>
      </c>
      <c r="C29" s="17" t="s">
        <v>28</v>
      </c>
      <c r="D29" s="17" t="s">
        <v>29</v>
      </c>
      <c r="E29" s="18" t="s">
        <v>43</v>
      </c>
      <c r="F29" s="18" t="s">
        <v>44</v>
      </c>
      <c r="G29" s="18" t="s">
        <v>45</v>
      </c>
      <c r="H29" s="19" t="s">
        <v>80</v>
      </c>
      <c r="I29" s="17" t="s">
        <v>88</v>
      </c>
      <c r="J29" s="17" t="s">
        <v>47</v>
      </c>
      <c r="K29" s="20" t="s">
        <v>50</v>
      </c>
      <c r="L29" s="18">
        <v>5060908</v>
      </c>
      <c r="M29" s="18">
        <v>123</v>
      </c>
      <c r="N29" s="18">
        <v>183602</v>
      </c>
    </row>
  </sheetData>
  <mergeCells count="1">
    <mergeCell ref="L4:N4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Karen Foster</cp:lastModifiedBy>
  <cp:revision>9</cp:revision>
  <dcterms:created xsi:type="dcterms:W3CDTF">2017-07-06T11:04:44Z</dcterms:created>
  <dcterms:modified xsi:type="dcterms:W3CDTF">2017-08-16T12:36:08Z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