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dataViz\"/>
    </mc:Choice>
  </mc:AlternateContent>
  <bookViews>
    <workbookView xWindow="0" yWindow="0" windowWidth="16800" windowHeight="8850"/>
  </bookViews>
  <sheets>
    <sheet name="AgeAdjusted" sheetId="2" r:id="rId1"/>
    <sheet name="PED" sheetId="1" r:id="rId2"/>
    <sheet name="PEDbyRegion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4" i="3" l="1"/>
  <c r="H63" i="3"/>
  <c r="H62" i="3"/>
  <c r="H61" i="3"/>
  <c r="H60" i="3"/>
  <c r="H59" i="3"/>
  <c r="H58" i="3"/>
  <c r="H57" i="3"/>
  <c r="H56" i="3"/>
  <c r="H55" i="3"/>
  <c r="H52" i="3"/>
  <c r="H51" i="3"/>
  <c r="H50" i="3"/>
  <c r="H49" i="3"/>
  <c r="H48" i="3"/>
  <c r="H47" i="3"/>
  <c r="H46" i="3"/>
  <c r="H45" i="3"/>
  <c r="H44" i="3"/>
  <c r="H43" i="3"/>
  <c r="H40" i="3"/>
  <c r="H39" i="3"/>
  <c r="H38" i="3"/>
  <c r="H37" i="3"/>
  <c r="H36" i="3"/>
  <c r="H35" i="3"/>
  <c r="H34" i="3"/>
  <c r="H33" i="3"/>
  <c r="H32" i="3"/>
  <c r="H31" i="3"/>
  <c r="H28" i="3"/>
  <c r="H27" i="3"/>
  <c r="H26" i="3"/>
  <c r="H25" i="3"/>
  <c r="H24" i="3"/>
  <c r="H23" i="3"/>
  <c r="H22" i="3"/>
  <c r="H21" i="3"/>
  <c r="H20" i="3"/>
  <c r="H19" i="3"/>
  <c r="H16" i="3"/>
  <c r="H15" i="3"/>
  <c r="H14" i="3"/>
  <c r="H13" i="3"/>
  <c r="H12" i="3"/>
  <c r="H11" i="3"/>
  <c r="H10" i="3"/>
  <c r="H9" i="3"/>
  <c r="H8" i="3"/>
  <c r="H7" i="3"/>
  <c r="D64" i="3"/>
  <c r="D63" i="3"/>
  <c r="D62" i="3"/>
  <c r="D61" i="3"/>
  <c r="D60" i="3"/>
  <c r="D59" i="3"/>
  <c r="D58" i="3"/>
  <c r="D57" i="3"/>
  <c r="D56" i="3"/>
  <c r="D55" i="3"/>
  <c r="D52" i="3"/>
  <c r="D51" i="3"/>
  <c r="D50" i="3"/>
  <c r="D49" i="3"/>
  <c r="D48" i="3"/>
  <c r="D47" i="3"/>
  <c r="D46" i="3"/>
  <c r="D45" i="3"/>
  <c r="D44" i="3"/>
  <c r="D43" i="3"/>
  <c r="D40" i="3"/>
  <c r="D39" i="3"/>
  <c r="D38" i="3"/>
  <c r="D37" i="3"/>
  <c r="D36" i="3"/>
  <c r="D35" i="3"/>
  <c r="D34" i="3"/>
  <c r="D33" i="3"/>
  <c r="D32" i="3"/>
  <c r="D31" i="3"/>
  <c r="D28" i="3"/>
  <c r="D27" i="3"/>
  <c r="D26" i="3"/>
  <c r="D25" i="3"/>
  <c r="D24" i="3"/>
  <c r="D23" i="3"/>
  <c r="D22" i="3"/>
  <c r="D21" i="3"/>
  <c r="D20" i="3"/>
  <c r="D19" i="3"/>
  <c r="D16" i="3"/>
  <c r="D15" i="3"/>
  <c r="D14" i="3"/>
  <c r="D13" i="3"/>
  <c r="D12" i="3"/>
  <c r="D11" i="3"/>
  <c r="D10" i="3"/>
  <c r="D9" i="3"/>
  <c r="D8" i="3"/>
  <c r="D7" i="3"/>
  <c r="H39" i="1"/>
  <c r="H38" i="1"/>
  <c r="H37" i="1"/>
  <c r="H36" i="1"/>
  <c r="H35" i="1"/>
  <c r="H32" i="1"/>
  <c r="H31" i="1"/>
  <c r="H30" i="1"/>
  <c r="H29" i="1"/>
  <c r="H28" i="1"/>
  <c r="H25" i="1"/>
  <c r="H24" i="1"/>
  <c r="H23" i="1"/>
  <c r="H22" i="1"/>
  <c r="H21" i="1"/>
  <c r="H18" i="1"/>
  <c r="H17" i="1"/>
  <c r="H16" i="1"/>
  <c r="H15" i="1"/>
  <c r="H14" i="1"/>
  <c r="H11" i="1"/>
  <c r="H10" i="1"/>
  <c r="H9" i="1"/>
  <c r="H8" i="1"/>
  <c r="H7" i="1"/>
  <c r="D39" i="1"/>
  <c r="D38" i="1"/>
  <c r="D37" i="1"/>
  <c r="D36" i="1"/>
  <c r="D35" i="1"/>
  <c r="D32" i="1"/>
  <c r="D31" i="1"/>
  <c r="D30" i="1"/>
  <c r="D29" i="1"/>
  <c r="D28" i="1"/>
  <c r="D25" i="1"/>
  <c r="D24" i="1"/>
  <c r="D23" i="1"/>
  <c r="D22" i="1"/>
  <c r="D21" i="1"/>
  <c r="D18" i="1"/>
  <c r="D17" i="1"/>
  <c r="D16" i="1"/>
  <c r="D15" i="1"/>
  <c r="D14" i="1"/>
  <c r="D11" i="1"/>
  <c r="D10" i="1"/>
  <c r="D9" i="1"/>
  <c r="D8" i="1"/>
  <c r="D7" i="1"/>
  <c r="B7" i="1"/>
  <c r="C7" i="1"/>
  <c r="F7" i="1"/>
  <c r="G7" i="1"/>
  <c r="E7" i="1" l="1"/>
  <c r="I7" i="1"/>
  <c r="G64" i="3"/>
  <c r="F64" i="3"/>
  <c r="I64" i="3" s="1"/>
  <c r="C64" i="3"/>
  <c r="B64" i="3"/>
  <c r="G52" i="3"/>
  <c r="F52" i="3"/>
  <c r="I52" i="3" s="1"/>
  <c r="C52" i="3"/>
  <c r="B52" i="3"/>
  <c r="G40" i="3"/>
  <c r="F40" i="3"/>
  <c r="I40" i="3" s="1"/>
  <c r="C40" i="3"/>
  <c r="B40" i="3"/>
  <c r="G28" i="3"/>
  <c r="F28" i="3"/>
  <c r="I28" i="3" s="1"/>
  <c r="C28" i="3"/>
  <c r="B28" i="3"/>
  <c r="G16" i="3"/>
  <c r="F16" i="3"/>
  <c r="I16" i="3" s="1"/>
  <c r="C16" i="3"/>
  <c r="B16" i="3"/>
  <c r="G63" i="3"/>
  <c r="F63" i="3"/>
  <c r="I63" i="3" s="1"/>
  <c r="C63" i="3"/>
  <c r="B63" i="3"/>
  <c r="G51" i="3"/>
  <c r="F51" i="3"/>
  <c r="I51" i="3" s="1"/>
  <c r="C51" i="3"/>
  <c r="B51" i="3"/>
  <c r="G39" i="3"/>
  <c r="F39" i="3"/>
  <c r="I39" i="3" s="1"/>
  <c r="C39" i="3"/>
  <c r="B39" i="3"/>
  <c r="E39" i="3" s="1"/>
  <c r="G27" i="3"/>
  <c r="F27" i="3"/>
  <c r="I27" i="3" s="1"/>
  <c r="C27" i="3"/>
  <c r="B27" i="3"/>
  <c r="E27" i="3" s="1"/>
  <c r="G15" i="3"/>
  <c r="F15" i="3"/>
  <c r="I15" i="3" s="1"/>
  <c r="C15" i="3"/>
  <c r="B15" i="3"/>
  <c r="E15" i="3" s="1"/>
  <c r="G62" i="3"/>
  <c r="F62" i="3"/>
  <c r="I62" i="3" s="1"/>
  <c r="C62" i="3"/>
  <c r="B62" i="3"/>
  <c r="E62" i="3" s="1"/>
  <c r="G50" i="3"/>
  <c r="F50" i="3"/>
  <c r="I50" i="3" s="1"/>
  <c r="C50" i="3"/>
  <c r="B50" i="3"/>
  <c r="E50" i="3" s="1"/>
  <c r="G38" i="3"/>
  <c r="F38" i="3"/>
  <c r="I38" i="3" s="1"/>
  <c r="C38" i="3"/>
  <c r="B38" i="3"/>
  <c r="E38" i="3" s="1"/>
  <c r="G26" i="3"/>
  <c r="F26" i="3"/>
  <c r="I26" i="3" s="1"/>
  <c r="C26" i="3"/>
  <c r="B26" i="3"/>
  <c r="E26" i="3" s="1"/>
  <c r="G14" i="3"/>
  <c r="F14" i="3"/>
  <c r="I14" i="3" s="1"/>
  <c r="C14" i="3"/>
  <c r="B14" i="3"/>
  <c r="E14" i="3" s="1"/>
  <c r="G61" i="3"/>
  <c r="F61" i="3"/>
  <c r="I61" i="3" s="1"/>
  <c r="C61" i="3"/>
  <c r="B61" i="3"/>
  <c r="E61" i="3" s="1"/>
  <c r="G49" i="3"/>
  <c r="F49" i="3"/>
  <c r="I49" i="3" s="1"/>
  <c r="C49" i="3"/>
  <c r="B49" i="3"/>
  <c r="E49" i="3" s="1"/>
  <c r="G37" i="3"/>
  <c r="F37" i="3"/>
  <c r="I37" i="3" s="1"/>
  <c r="C37" i="3"/>
  <c r="B37" i="3"/>
  <c r="E37" i="3" s="1"/>
  <c r="G25" i="3"/>
  <c r="F25" i="3"/>
  <c r="I25" i="3" s="1"/>
  <c r="C25" i="3"/>
  <c r="B25" i="3"/>
  <c r="E25" i="3" s="1"/>
  <c r="G13" i="3"/>
  <c r="F13" i="3"/>
  <c r="I13" i="3" s="1"/>
  <c r="C13" i="3"/>
  <c r="B13" i="3"/>
  <c r="E13" i="3" s="1"/>
  <c r="G60" i="3"/>
  <c r="F60" i="3"/>
  <c r="I60" i="3" s="1"/>
  <c r="C60" i="3"/>
  <c r="B60" i="3"/>
  <c r="E60" i="3" s="1"/>
  <c r="G48" i="3"/>
  <c r="F48" i="3"/>
  <c r="I48" i="3" s="1"/>
  <c r="C48" i="3"/>
  <c r="B48" i="3"/>
  <c r="E48" i="3" s="1"/>
  <c r="G36" i="3"/>
  <c r="F36" i="3"/>
  <c r="I36" i="3" s="1"/>
  <c r="C36" i="3"/>
  <c r="B36" i="3"/>
  <c r="E36" i="3" s="1"/>
  <c r="G24" i="3"/>
  <c r="F24" i="3"/>
  <c r="I24" i="3" s="1"/>
  <c r="C24" i="3"/>
  <c r="B24" i="3"/>
  <c r="E24" i="3" s="1"/>
  <c r="G12" i="3"/>
  <c r="F12" i="3"/>
  <c r="I12" i="3" s="1"/>
  <c r="C12" i="3"/>
  <c r="B12" i="3"/>
  <c r="E12" i="3" s="1"/>
  <c r="G59" i="3"/>
  <c r="F59" i="3"/>
  <c r="I59" i="3" s="1"/>
  <c r="C59" i="3"/>
  <c r="B59" i="3"/>
  <c r="E59" i="3" s="1"/>
  <c r="G47" i="3"/>
  <c r="F47" i="3"/>
  <c r="I47" i="3" s="1"/>
  <c r="C47" i="3"/>
  <c r="B47" i="3"/>
  <c r="E47" i="3" s="1"/>
  <c r="G35" i="3"/>
  <c r="F35" i="3"/>
  <c r="I35" i="3" s="1"/>
  <c r="C35" i="3"/>
  <c r="B35" i="3"/>
  <c r="E35" i="3" s="1"/>
  <c r="G23" i="3"/>
  <c r="F23" i="3"/>
  <c r="I23" i="3" s="1"/>
  <c r="C23" i="3"/>
  <c r="B23" i="3"/>
  <c r="E23" i="3" s="1"/>
  <c r="G11" i="3"/>
  <c r="F11" i="3"/>
  <c r="I11" i="3" s="1"/>
  <c r="C11" i="3"/>
  <c r="B11" i="3"/>
  <c r="E11" i="3" s="1"/>
  <c r="G58" i="3"/>
  <c r="F58" i="3"/>
  <c r="I58" i="3" s="1"/>
  <c r="C58" i="3"/>
  <c r="B58" i="3"/>
  <c r="E58" i="3" s="1"/>
  <c r="G46" i="3"/>
  <c r="F46" i="3"/>
  <c r="I46" i="3" s="1"/>
  <c r="C46" i="3"/>
  <c r="B46" i="3"/>
  <c r="E46" i="3" s="1"/>
  <c r="G34" i="3"/>
  <c r="F34" i="3"/>
  <c r="I34" i="3" s="1"/>
  <c r="C34" i="3"/>
  <c r="B34" i="3"/>
  <c r="E34" i="3" s="1"/>
  <c r="G22" i="3"/>
  <c r="F22" i="3"/>
  <c r="I22" i="3" s="1"/>
  <c r="C22" i="3"/>
  <c r="B22" i="3"/>
  <c r="E22" i="3" s="1"/>
  <c r="G10" i="3"/>
  <c r="F10" i="3"/>
  <c r="I10" i="3" s="1"/>
  <c r="C10" i="3"/>
  <c r="B10" i="3"/>
  <c r="E10" i="3" s="1"/>
  <c r="G57" i="3"/>
  <c r="F57" i="3"/>
  <c r="I57" i="3" s="1"/>
  <c r="C57" i="3"/>
  <c r="B57" i="3"/>
  <c r="E57" i="3" s="1"/>
  <c r="G45" i="3"/>
  <c r="F45" i="3"/>
  <c r="I45" i="3" s="1"/>
  <c r="C45" i="3"/>
  <c r="B45" i="3"/>
  <c r="E45" i="3" s="1"/>
  <c r="G33" i="3"/>
  <c r="F33" i="3"/>
  <c r="I33" i="3" s="1"/>
  <c r="C33" i="3"/>
  <c r="B33" i="3"/>
  <c r="E33" i="3" s="1"/>
  <c r="G21" i="3"/>
  <c r="F21" i="3"/>
  <c r="I21" i="3" s="1"/>
  <c r="C21" i="3"/>
  <c r="B21" i="3"/>
  <c r="E21" i="3" s="1"/>
  <c r="G9" i="3"/>
  <c r="F9" i="3"/>
  <c r="I9" i="3" s="1"/>
  <c r="C9" i="3"/>
  <c r="B9" i="3"/>
  <c r="E9" i="3" s="1"/>
  <c r="G56" i="3"/>
  <c r="F56" i="3"/>
  <c r="I56" i="3" s="1"/>
  <c r="C56" i="3"/>
  <c r="B56" i="3"/>
  <c r="E56" i="3" s="1"/>
  <c r="G44" i="3"/>
  <c r="F44" i="3"/>
  <c r="I44" i="3" s="1"/>
  <c r="C44" i="3"/>
  <c r="B44" i="3"/>
  <c r="E44" i="3" s="1"/>
  <c r="G32" i="3"/>
  <c r="F32" i="3"/>
  <c r="I32" i="3" s="1"/>
  <c r="C32" i="3"/>
  <c r="B32" i="3"/>
  <c r="E32" i="3" s="1"/>
  <c r="G20" i="3"/>
  <c r="F20" i="3"/>
  <c r="I20" i="3" s="1"/>
  <c r="C20" i="3"/>
  <c r="B20" i="3"/>
  <c r="E20" i="3" s="1"/>
  <c r="G8" i="3"/>
  <c r="F8" i="3"/>
  <c r="I8" i="3" s="1"/>
  <c r="C8" i="3"/>
  <c r="B8" i="3"/>
  <c r="E8" i="3" s="1"/>
  <c r="G55" i="3"/>
  <c r="F55" i="3"/>
  <c r="I55" i="3" s="1"/>
  <c r="C55" i="3"/>
  <c r="B55" i="3"/>
  <c r="E55" i="3" s="1"/>
  <c r="G43" i="3"/>
  <c r="F43" i="3"/>
  <c r="I43" i="3" s="1"/>
  <c r="C43" i="3"/>
  <c r="B43" i="3"/>
  <c r="E43" i="3" s="1"/>
  <c r="G31" i="3"/>
  <c r="F31" i="3"/>
  <c r="I31" i="3" s="1"/>
  <c r="C31" i="3"/>
  <c r="B31" i="3"/>
  <c r="E31" i="3" s="1"/>
  <c r="G19" i="3"/>
  <c r="F19" i="3"/>
  <c r="I19" i="3" s="1"/>
  <c r="C19" i="3"/>
  <c r="B19" i="3"/>
  <c r="E19" i="3" s="1"/>
  <c r="G7" i="3"/>
  <c r="F7" i="3"/>
  <c r="I7" i="3" s="1"/>
  <c r="C7" i="3"/>
  <c r="B7" i="3"/>
  <c r="E7" i="3" s="1"/>
  <c r="G39" i="1"/>
  <c r="F39" i="1"/>
  <c r="I39" i="1" s="1"/>
  <c r="C39" i="1"/>
  <c r="B39" i="1"/>
  <c r="E39" i="1" s="1"/>
  <c r="G38" i="1"/>
  <c r="F38" i="1"/>
  <c r="I38" i="1" s="1"/>
  <c r="C38" i="1"/>
  <c r="B38" i="1"/>
  <c r="E38" i="1" s="1"/>
  <c r="G37" i="1"/>
  <c r="F37" i="1"/>
  <c r="I37" i="1" s="1"/>
  <c r="C37" i="1"/>
  <c r="B37" i="1"/>
  <c r="E37" i="1" s="1"/>
  <c r="G36" i="1"/>
  <c r="F36" i="1"/>
  <c r="I36" i="1" s="1"/>
  <c r="C36" i="1"/>
  <c r="B36" i="1"/>
  <c r="E36" i="1" s="1"/>
  <c r="G35" i="1"/>
  <c r="F35" i="1"/>
  <c r="I35" i="1" s="1"/>
  <c r="C35" i="1"/>
  <c r="B35" i="1"/>
  <c r="E35" i="1" s="1"/>
  <c r="G32" i="1"/>
  <c r="F32" i="1"/>
  <c r="I32" i="1" s="1"/>
  <c r="C32" i="1"/>
  <c r="B32" i="1"/>
  <c r="E32" i="1" s="1"/>
  <c r="G31" i="1"/>
  <c r="F31" i="1"/>
  <c r="I31" i="1" s="1"/>
  <c r="C31" i="1"/>
  <c r="B31" i="1"/>
  <c r="E31" i="1" s="1"/>
  <c r="G30" i="1"/>
  <c r="F30" i="1"/>
  <c r="I30" i="1" s="1"/>
  <c r="C30" i="1"/>
  <c r="B30" i="1"/>
  <c r="E30" i="1" s="1"/>
  <c r="G29" i="1"/>
  <c r="F29" i="1"/>
  <c r="I29" i="1" s="1"/>
  <c r="C29" i="1"/>
  <c r="B29" i="1"/>
  <c r="E29" i="1" s="1"/>
  <c r="G28" i="1"/>
  <c r="F28" i="1"/>
  <c r="I28" i="1" s="1"/>
  <c r="C28" i="1"/>
  <c r="B28" i="1"/>
  <c r="E28" i="1" s="1"/>
  <c r="G25" i="1"/>
  <c r="F25" i="1"/>
  <c r="I25" i="1" s="1"/>
  <c r="C25" i="1"/>
  <c r="B25" i="1"/>
  <c r="E25" i="1" s="1"/>
  <c r="G24" i="1"/>
  <c r="F24" i="1"/>
  <c r="I24" i="1" s="1"/>
  <c r="C24" i="1"/>
  <c r="B24" i="1"/>
  <c r="E24" i="1" s="1"/>
  <c r="G23" i="1"/>
  <c r="F23" i="1"/>
  <c r="I23" i="1" s="1"/>
  <c r="C23" i="1"/>
  <c r="B23" i="1"/>
  <c r="E23" i="1" s="1"/>
  <c r="G22" i="1"/>
  <c r="F22" i="1"/>
  <c r="I22" i="1" s="1"/>
  <c r="C22" i="1"/>
  <c r="B22" i="1"/>
  <c r="E22" i="1" s="1"/>
  <c r="G21" i="1"/>
  <c r="F21" i="1"/>
  <c r="I21" i="1" s="1"/>
  <c r="C21" i="1"/>
  <c r="B21" i="1"/>
  <c r="E21" i="1" s="1"/>
  <c r="G18" i="1"/>
  <c r="F18" i="1"/>
  <c r="I18" i="1" s="1"/>
  <c r="C18" i="1"/>
  <c r="B18" i="1"/>
  <c r="E18" i="1" s="1"/>
  <c r="G17" i="1"/>
  <c r="F17" i="1"/>
  <c r="I17" i="1" s="1"/>
  <c r="C17" i="1"/>
  <c r="B17" i="1"/>
  <c r="E17" i="1" s="1"/>
  <c r="G16" i="1"/>
  <c r="F16" i="1"/>
  <c r="I16" i="1" s="1"/>
  <c r="C16" i="1"/>
  <c r="B16" i="1"/>
  <c r="E16" i="1" s="1"/>
  <c r="G15" i="1"/>
  <c r="F15" i="1"/>
  <c r="I15" i="1" s="1"/>
  <c r="C15" i="1"/>
  <c r="B15" i="1"/>
  <c r="E15" i="1" s="1"/>
  <c r="G14" i="1"/>
  <c r="F14" i="1"/>
  <c r="I14" i="1" s="1"/>
  <c r="C14" i="1"/>
  <c r="B14" i="1"/>
  <c r="E14" i="1" s="1"/>
  <c r="E51" i="3" l="1"/>
  <c r="E63" i="3"/>
  <c r="E16" i="3"/>
  <c r="E28" i="3"/>
  <c r="E40" i="3"/>
  <c r="E52" i="3"/>
  <c r="E64" i="3"/>
  <c r="G11" i="1"/>
  <c r="F11" i="1"/>
  <c r="C11" i="1"/>
  <c r="B11" i="1"/>
  <c r="E11" i="1" s="1"/>
  <c r="G10" i="1"/>
  <c r="F10" i="1"/>
  <c r="C10" i="1"/>
  <c r="B10" i="1"/>
  <c r="E10" i="1" s="1"/>
  <c r="G9" i="1"/>
  <c r="F9" i="1"/>
  <c r="C9" i="1"/>
  <c r="B9" i="1"/>
  <c r="E9" i="1" s="1"/>
  <c r="G8" i="1"/>
  <c r="F8" i="1"/>
  <c r="C8" i="1"/>
  <c r="B8" i="1"/>
  <c r="E8" i="1" s="1"/>
  <c r="I8" i="1" l="1"/>
  <c r="I9" i="1"/>
  <c r="I10" i="1"/>
  <c r="I11" i="1"/>
</calcChain>
</file>

<file path=xl/sharedStrings.xml><?xml version="1.0" encoding="utf-8"?>
<sst xmlns="http://schemas.openxmlformats.org/spreadsheetml/2006/main" count="56" uniqueCount="22">
  <si>
    <t>Heart Disease</t>
  </si>
  <si>
    <t>Cancer</t>
  </si>
  <si>
    <t>Unintentional Injury</t>
  </si>
  <si>
    <t>Chronic Lower Respiratory Disease</t>
  </si>
  <si>
    <t>Stroke</t>
  </si>
  <si>
    <t>Nonmetropolitan</t>
  </si>
  <si>
    <t>Metropolitan</t>
  </si>
  <si>
    <t>Observed Deaths</t>
  </si>
  <si>
    <t>Expected Deaths</t>
  </si>
  <si>
    <t>Potentially Excess Deaths</t>
  </si>
  <si>
    <t xml:space="preserve">Age-Adjusted Death Rates for the Five Leading Causes of Death, by Year and Locality: United States,1999-2014 </t>
  </si>
  <si>
    <t>Rate</t>
  </si>
  <si>
    <t>SE</t>
  </si>
  <si>
    <t>Note: Rates are per 100,000 population.</t>
  </si>
  <si>
    <r>
      <t>Cause of death</t>
    </r>
    <r>
      <rPr>
        <vertAlign val="super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and year</t>
    </r>
  </si>
  <si>
    <t>Potentially Excess Deaths Under Age 80 for the Five Leading Causes of Death by Year and Locality: United States, 2010-2014</t>
  </si>
  <si>
    <t>Potentially Excess Deaths (SE)</t>
  </si>
  <si>
    <t>Potentially Excess Deaths Under Age 80 for the Five Leading Causes of Death by Public Health Region and Locality: United States, 2014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</si>
  <si>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Underlying cause of death code numbers are based on the ICD-10</t>
    </r>
  </si>
  <si>
    <r>
      <t>Cause of death</t>
    </r>
    <r>
      <rPr>
        <vertAlign val="super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and public health region</t>
    </r>
  </si>
  <si>
    <t>Note: Potentially Excess Deaths = Observed Deaths - Expected Deaths.</t>
  </si>
  <si>
    <t>Source: CDC/NCHS, National Vital Statistics System, Mortality Data; http://www.cdc.gov/nchs/nvss/deaths.htm.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</si>
</sst>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 wrapText="1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left"/>
    </xf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wrapText="1"/>
    </xf>
    <xf numFmtId="3" fontId="0" fillId="2" borderId="0" xfId="0" applyNumberFormat="1" applyFill="1"/>
    <xf numFmtId="0" fontId="0" fillId="2" borderId="0" xfId="0" applyFill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Dtrunc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"/>
      <sheetName val="Cancer"/>
      <sheetName val="Accidents"/>
      <sheetName val="CLRD"/>
      <sheetName val="Stroke"/>
    </sheetNames>
    <sheetDataSet>
      <sheetData sheetId="0">
        <row r="270">
          <cell r="D270">
            <v>216476</v>
          </cell>
          <cell r="G270">
            <v>149470.19347642662</v>
          </cell>
          <cell r="H270">
            <v>67614.820797922046</v>
          </cell>
          <cell r="M270">
            <v>56212</v>
          </cell>
          <cell r="P270">
            <v>31790.779951896562</v>
          </cell>
          <cell r="Q270">
            <v>24453.10865375158</v>
          </cell>
        </row>
        <row r="282">
          <cell r="D282">
            <v>217071</v>
          </cell>
          <cell r="G282">
            <v>153764.59974993058</v>
          </cell>
          <cell r="H282">
            <v>63879.936257348076</v>
          </cell>
          <cell r="M282">
            <v>55827</v>
          </cell>
          <cell r="P282">
            <v>32395.645575371451</v>
          </cell>
          <cell r="Q282">
            <v>23469.791878074975</v>
          </cell>
        </row>
        <row r="294">
          <cell r="D294">
            <v>219642</v>
          </cell>
          <cell r="G294">
            <v>157840.62185784633</v>
          </cell>
          <cell r="H294">
            <v>62654.061703588297</v>
          </cell>
          <cell r="M294">
            <v>56651</v>
          </cell>
          <cell r="P294">
            <v>32933.791872650756</v>
          </cell>
          <cell r="Q294">
            <v>23796.022708805707</v>
          </cell>
        </row>
        <row r="306">
          <cell r="D306">
            <v>225583</v>
          </cell>
          <cell r="G306">
            <v>162742.22695167869</v>
          </cell>
          <cell r="H306">
            <v>63694.756993166164</v>
          </cell>
          <cell r="M306">
            <v>58026</v>
          </cell>
          <cell r="P306">
            <v>33608.832761126927</v>
          </cell>
          <cell r="Q306">
            <v>24545.760646496288</v>
          </cell>
        </row>
        <row r="308">
          <cell r="D308">
            <v>8825</v>
          </cell>
          <cell r="G308">
            <v>8406.249328738546</v>
          </cell>
          <cell r="H308">
            <v>558.00157408439816</v>
          </cell>
          <cell r="M308">
            <v>1643</v>
          </cell>
          <cell r="P308">
            <v>1391.8689659910883</v>
          </cell>
          <cell r="Q308">
            <v>284.79206914217201</v>
          </cell>
        </row>
        <row r="309">
          <cell r="D309">
            <v>22733</v>
          </cell>
          <cell r="G309">
            <v>17139.83360659426</v>
          </cell>
          <cell r="H309">
            <v>5593.1663934057415</v>
          </cell>
          <cell r="M309">
            <v>1539</v>
          </cell>
          <cell r="P309">
            <v>1030.1378890817775</v>
          </cell>
          <cell r="Q309">
            <v>508.86211091822253</v>
          </cell>
        </row>
        <row r="310">
          <cell r="D310">
            <v>24451</v>
          </cell>
          <cell r="G310">
            <v>17358.318409424945</v>
          </cell>
          <cell r="H310">
            <v>7092.6815905750555</v>
          </cell>
          <cell r="M310">
            <v>4734</v>
          </cell>
          <cell r="P310">
            <v>2741.0579712305534</v>
          </cell>
          <cell r="Q310">
            <v>1994.6311195696319</v>
          </cell>
        </row>
        <row r="311">
          <cell r="D311">
            <v>51842</v>
          </cell>
          <cell r="G311">
            <v>34758.872367306089</v>
          </cell>
          <cell r="H311">
            <v>17083.127632693911</v>
          </cell>
          <cell r="M311">
            <v>18055</v>
          </cell>
          <cell r="P311">
            <v>8476.2729343627725</v>
          </cell>
          <cell r="Q311">
            <v>9578.7270656372275</v>
          </cell>
        </row>
        <row r="312">
          <cell r="D312">
            <v>39032</v>
          </cell>
          <cell r="G312">
            <v>26207.796008783622</v>
          </cell>
          <cell r="H312">
            <v>13359.614242610996</v>
          </cell>
          <cell r="M312">
            <v>11405</v>
          </cell>
          <cell r="P312">
            <v>7410.0293950742926</v>
          </cell>
          <cell r="Q312">
            <v>4015.5110896588685</v>
          </cell>
        </row>
        <row r="313">
          <cell r="D313">
            <v>29615</v>
          </cell>
          <cell r="G313">
            <v>18292.113262849572</v>
          </cell>
          <cell r="H313">
            <v>11362.184765177924</v>
          </cell>
          <cell r="M313">
            <v>10292</v>
          </cell>
          <cell r="P313">
            <v>4953.2444279573865</v>
          </cell>
          <cell r="Q313">
            <v>5339.3486273395174</v>
          </cell>
        </row>
        <row r="314">
          <cell r="D314">
            <v>8097</v>
          </cell>
          <cell r="G314">
            <v>5715.2892520432888</v>
          </cell>
          <cell r="H314">
            <v>2387.1628396456167</v>
          </cell>
          <cell r="M314">
            <v>5328</v>
          </cell>
          <cell r="P314">
            <v>3242.5845829421119</v>
          </cell>
          <cell r="Q314">
            <v>2087.776640524281</v>
          </cell>
        </row>
        <row r="315">
          <cell r="D315">
            <v>4952</v>
          </cell>
          <cell r="G315">
            <v>4640.8805338570301</v>
          </cell>
          <cell r="H315">
            <v>441.22968000053305</v>
          </cell>
          <cell r="M315">
            <v>2373</v>
          </cell>
          <cell r="P315">
            <v>1975.0833890921836</v>
          </cell>
          <cell r="Q315">
            <v>452.71366951968253</v>
          </cell>
        </row>
        <row r="316">
          <cell r="D316">
            <v>33210</v>
          </cell>
          <cell r="G316">
            <v>28270.690138792914</v>
          </cell>
          <cell r="H316">
            <v>5032.4092696669231</v>
          </cell>
          <cell r="M316">
            <v>1923</v>
          </cell>
          <cell r="P316">
            <v>1351.5944923122704</v>
          </cell>
          <cell r="Q316">
            <v>579.49706295942281</v>
          </cell>
        </row>
        <row r="317">
          <cell r="D317">
            <v>7143</v>
          </cell>
          <cell r="G317">
            <v>6900.0164069651437</v>
          </cell>
          <cell r="H317">
            <v>481.6953684717439</v>
          </cell>
          <cell r="M317">
            <v>2073</v>
          </cell>
          <cell r="P317">
            <v>1639.2485846111458</v>
          </cell>
          <cell r="Q317">
            <v>436.59615828896972</v>
          </cell>
        </row>
        <row r="318">
          <cell r="D318">
            <v>229900</v>
          </cell>
          <cell r="G318">
            <v>167690.05931535544</v>
          </cell>
          <cell r="H318">
            <v>63391.273356332844</v>
          </cell>
          <cell r="M318">
            <v>59365</v>
          </cell>
          <cell r="P318">
            <v>34211.122632655584</v>
          </cell>
          <cell r="Q318">
            <v>25278.455613557995</v>
          </cell>
        </row>
      </sheetData>
      <sheetData sheetId="1">
        <row r="270">
          <cell r="D270">
            <v>324298</v>
          </cell>
          <cell r="G270">
            <v>261120.32343184765</v>
          </cell>
          <cell r="H270">
            <v>63464.419162574224</v>
          </cell>
          <cell r="M270">
            <v>76651</v>
          </cell>
          <cell r="P270">
            <v>55531.541873199312</v>
          </cell>
          <cell r="Q270">
            <v>21223.670988642752</v>
          </cell>
        </row>
        <row r="282">
          <cell r="D282">
            <v>325264</v>
          </cell>
          <cell r="G282">
            <v>269133.82983477827</v>
          </cell>
          <cell r="H282">
            <v>56586.888562221742</v>
          </cell>
          <cell r="M282">
            <v>77416</v>
          </cell>
          <cell r="P282">
            <v>56658.922513252925</v>
          </cell>
          <cell r="Q282">
            <v>20929.997634420572</v>
          </cell>
        </row>
        <row r="294">
          <cell r="D294">
            <v>330564</v>
          </cell>
          <cell r="G294">
            <v>276515.78593950713</v>
          </cell>
          <cell r="H294">
            <v>54446.621892065516</v>
          </cell>
          <cell r="M294">
            <v>77728</v>
          </cell>
          <cell r="P294">
            <v>57624.261434159016</v>
          </cell>
          <cell r="Q294">
            <v>20264.447390767407</v>
          </cell>
        </row>
        <row r="306">
          <cell r="D306">
            <v>332019</v>
          </cell>
          <cell r="G306">
            <v>285047.88397235051</v>
          </cell>
          <cell r="H306">
            <v>48018.411156984148</v>
          </cell>
          <cell r="M306">
            <v>78448</v>
          </cell>
          <cell r="P306">
            <v>58779.532459076989</v>
          </cell>
          <cell r="Q306">
            <v>19786.038661761952</v>
          </cell>
        </row>
        <row r="308">
          <cell r="D308">
            <v>16112</v>
          </cell>
          <cell r="G308">
            <v>14762.758511210872</v>
          </cell>
          <cell r="H308">
            <v>1372.5387732111826</v>
          </cell>
          <cell r="M308">
            <v>2883</v>
          </cell>
          <cell r="P308">
            <v>2453.2207414810841</v>
          </cell>
          <cell r="Q308">
            <v>448.3074486580058</v>
          </cell>
        </row>
        <row r="309">
          <cell r="D309">
            <v>32608</v>
          </cell>
          <cell r="G309">
            <v>30020.397779968771</v>
          </cell>
          <cell r="H309">
            <v>2587.6022200312295</v>
          </cell>
          <cell r="M309">
            <v>2218</v>
          </cell>
          <cell r="P309">
            <v>1806.9464790653815</v>
          </cell>
          <cell r="Q309">
            <v>414.09485169192158</v>
          </cell>
        </row>
        <row r="310">
          <cell r="D310">
            <v>36784</v>
          </cell>
          <cell r="G310">
            <v>30451.26619746691</v>
          </cell>
          <cell r="H310">
            <v>6340.2872707629886</v>
          </cell>
          <cell r="M310">
            <v>6452</v>
          </cell>
          <cell r="P310">
            <v>4789.7612182380071</v>
          </cell>
          <cell r="Q310">
            <v>1666.237334290427</v>
          </cell>
        </row>
        <row r="311">
          <cell r="D311">
            <v>73709</v>
          </cell>
          <cell r="G311">
            <v>60711.137035526728</v>
          </cell>
          <cell r="H311">
            <v>13198.705326774598</v>
          </cell>
          <cell r="M311">
            <v>21752</v>
          </cell>
          <cell r="P311">
            <v>14810.79454761922</v>
          </cell>
          <cell r="Q311">
            <v>6946.1392358890316</v>
          </cell>
        </row>
        <row r="312">
          <cell r="D312">
            <v>56850</v>
          </cell>
          <cell r="G312">
            <v>46015.395314778172</v>
          </cell>
          <cell r="H312">
            <v>10862.936468276395</v>
          </cell>
          <cell r="M312">
            <v>16679</v>
          </cell>
          <cell r="P312">
            <v>12959.5890713594</v>
          </cell>
          <cell r="Q312">
            <v>3728.4095162789049</v>
          </cell>
        </row>
        <row r="313">
          <cell r="D313">
            <v>37613</v>
          </cell>
          <cell r="G313">
            <v>32061.883218564599</v>
          </cell>
          <cell r="H313">
            <v>5621.6942548646675</v>
          </cell>
          <cell r="M313">
            <v>11603</v>
          </cell>
          <cell r="P313">
            <v>8631.5668855900294</v>
          </cell>
          <cell r="Q313">
            <v>3000.0037456751206</v>
          </cell>
        </row>
        <row r="314">
          <cell r="D314">
            <v>12324</v>
          </cell>
          <cell r="G314">
            <v>10032.234902105176</v>
          </cell>
          <cell r="H314">
            <v>2295.1306181458058</v>
          </cell>
          <cell r="M314">
            <v>7329</v>
          </cell>
          <cell r="P314">
            <v>5659.4402643826688</v>
          </cell>
          <cell r="Q314">
            <v>1674.8851148454592</v>
          </cell>
        </row>
        <row r="315">
          <cell r="D315">
            <v>7706</v>
          </cell>
          <cell r="G315">
            <v>8151.8078975971157</v>
          </cell>
          <cell r="H315">
            <v>185.80940965944038</v>
          </cell>
          <cell r="M315">
            <v>3681</v>
          </cell>
          <cell r="P315">
            <v>3473.2217444646276</v>
          </cell>
          <cell r="Q315">
            <v>356.29214151663683</v>
          </cell>
        </row>
        <row r="316">
          <cell r="D316">
            <v>50581</v>
          </cell>
          <cell r="G316">
            <v>49458.448837400239</v>
          </cell>
          <cell r="H316">
            <v>1865.1449632221938</v>
          </cell>
          <cell r="M316">
            <v>2598</v>
          </cell>
          <cell r="P316">
            <v>2376.3071924931555</v>
          </cell>
          <cell r="Q316">
            <v>268.82516904741811</v>
          </cell>
        </row>
        <row r="317">
          <cell r="D317">
            <v>13274</v>
          </cell>
          <cell r="G317">
            <v>12141.859530609599</v>
          </cell>
          <cell r="H317">
            <v>1162.9809183908096</v>
          </cell>
          <cell r="M317">
            <v>3426</v>
          </cell>
          <cell r="P317">
            <v>2876.5176311017708</v>
          </cell>
          <cell r="Q317">
            <v>552.12889537519698</v>
          </cell>
        </row>
        <row r="318">
          <cell r="D318">
            <v>337561</v>
          </cell>
          <cell r="G318">
            <v>293807.18922522821</v>
          </cell>
          <cell r="H318">
            <v>45492.830223339311</v>
          </cell>
          <cell r="M318">
            <v>78621</v>
          </cell>
          <cell r="P318">
            <v>59837.365775795348</v>
          </cell>
          <cell r="Q318">
            <v>19055.323453268124</v>
          </cell>
        </row>
      </sheetData>
      <sheetData sheetId="2">
        <row r="270">
          <cell r="D270">
            <v>74317</v>
          </cell>
          <cell r="G270">
            <v>49156.348292978488</v>
          </cell>
          <cell r="H270">
            <v>25484.39480880637</v>
          </cell>
          <cell r="M270">
            <v>20545</v>
          </cell>
          <cell r="P270">
            <v>8898.9542492052715</v>
          </cell>
          <cell r="Q270">
            <v>11656.210199109368</v>
          </cell>
        </row>
        <row r="282">
          <cell r="D282">
            <v>77835</v>
          </cell>
          <cell r="G282">
            <v>49884.539037715622</v>
          </cell>
          <cell r="H282">
            <v>28155.220822864645</v>
          </cell>
          <cell r="M282">
            <v>21206</v>
          </cell>
          <cell r="P282">
            <v>8940.7975637459458</v>
          </cell>
          <cell r="Q282">
            <v>12274.872662635984</v>
          </cell>
        </row>
        <row r="294">
          <cell r="D294">
            <v>78446</v>
          </cell>
          <cell r="G294">
            <v>50528.430190280953</v>
          </cell>
          <cell r="H294">
            <v>28139.47917481004</v>
          </cell>
          <cell r="M294">
            <v>21149</v>
          </cell>
          <cell r="P294">
            <v>8961.967198061031</v>
          </cell>
          <cell r="Q294">
            <v>12192.213509919493</v>
          </cell>
        </row>
        <row r="306">
          <cell r="D306">
            <v>80945</v>
          </cell>
          <cell r="G306">
            <v>51173.001439646534</v>
          </cell>
          <cell r="H306">
            <v>30006.739193796009</v>
          </cell>
          <cell r="M306">
            <v>20759</v>
          </cell>
          <cell r="P306">
            <v>8995.3891326270859</v>
          </cell>
          <cell r="Q306">
            <v>11771.985487689084</v>
          </cell>
        </row>
        <row r="308">
          <cell r="D308">
            <v>4194</v>
          </cell>
          <cell r="G308">
            <v>2513.624374844504</v>
          </cell>
          <cell r="H308">
            <v>1722.6997907363534</v>
          </cell>
          <cell r="M308">
            <v>623</v>
          </cell>
          <cell r="P308">
            <v>351.87696891347565</v>
          </cell>
          <cell r="Q308">
            <v>274.51782639069813</v>
          </cell>
        </row>
        <row r="309">
          <cell r="D309">
            <v>6387</v>
          </cell>
          <cell r="G309">
            <v>5254.1576688489467</v>
          </cell>
          <cell r="H309">
            <v>1181.8140826627052</v>
          </cell>
          <cell r="M309">
            <v>437</v>
          </cell>
          <cell r="P309">
            <v>276.86579305811773</v>
          </cell>
          <cell r="Q309">
            <v>160.13420694188227</v>
          </cell>
        </row>
        <row r="310">
          <cell r="D310">
            <v>8549</v>
          </cell>
          <cell r="G310">
            <v>5229.7080242515967</v>
          </cell>
          <cell r="H310">
            <v>3385.2109120269374</v>
          </cell>
          <cell r="M310">
            <v>1712</v>
          </cell>
          <cell r="P310">
            <v>685.93074298102681</v>
          </cell>
          <cell r="Q310">
            <v>1026.0766253868276</v>
          </cell>
        </row>
        <row r="311">
          <cell r="D311">
            <v>18835</v>
          </cell>
          <cell r="G311">
            <v>10072.385780246606</v>
          </cell>
          <cell r="H311">
            <v>8762.6142197533936</v>
          </cell>
          <cell r="M311">
            <v>5954</v>
          </cell>
          <cell r="P311">
            <v>2266.0837504853816</v>
          </cell>
          <cell r="Q311">
            <v>3687.9162495146179</v>
          </cell>
        </row>
        <row r="312">
          <cell r="D312">
            <v>14022</v>
          </cell>
          <cell r="G312">
            <v>8050.5644843688524</v>
          </cell>
          <cell r="H312">
            <v>5975.6844796633386</v>
          </cell>
          <cell r="M312">
            <v>3876</v>
          </cell>
          <cell r="P312">
            <v>1933.0653822909039</v>
          </cell>
          <cell r="Q312">
            <v>1942.9346177090963</v>
          </cell>
        </row>
        <row r="313">
          <cell r="D313">
            <v>10997</v>
          </cell>
          <cell r="G313">
            <v>6190.6942450555462</v>
          </cell>
          <cell r="H313">
            <v>4806.3057549444538</v>
          </cell>
          <cell r="M313">
            <v>3601</v>
          </cell>
          <cell r="P313">
            <v>1339.6535202390846</v>
          </cell>
          <cell r="Q313">
            <v>2261.3464797609154</v>
          </cell>
        </row>
        <row r="314">
          <cell r="D314">
            <v>3057</v>
          </cell>
          <cell r="G314">
            <v>1786.4773031712346</v>
          </cell>
          <cell r="H314">
            <v>1275.532501959116</v>
          </cell>
          <cell r="M314">
            <v>1844</v>
          </cell>
          <cell r="P314">
            <v>852.96551072770512</v>
          </cell>
          <cell r="Q314">
            <v>991.03448927229499</v>
          </cell>
        </row>
        <row r="315">
          <cell r="D315">
            <v>2734</v>
          </cell>
          <cell r="G315">
            <v>1582.4522297818335</v>
          </cell>
          <cell r="H315">
            <v>1161.7767123573715</v>
          </cell>
          <cell r="M315">
            <v>1312</v>
          </cell>
          <cell r="P315">
            <v>553.36066580215049</v>
          </cell>
          <cell r="Q315">
            <v>758.63933419784951</v>
          </cell>
        </row>
        <row r="316">
          <cell r="D316">
            <v>12818</v>
          </cell>
          <cell r="G316">
            <v>9080.6767678011693</v>
          </cell>
          <cell r="H316">
            <v>3737.7324587151106</v>
          </cell>
          <cell r="M316">
            <v>950</v>
          </cell>
          <cell r="P316">
            <v>339.24977114555531</v>
          </cell>
          <cell r="Q316">
            <v>617.39621525039831</v>
          </cell>
        </row>
        <row r="317">
          <cell r="D317">
            <v>3492</v>
          </cell>
          <cell r="G317">
            <v>2147.8333280937809</v>
          </cell>
          <cell r="H317">
            <v>1344.1666719062191</v>
          </cell>
          <cell r="M317">
            <v>866</v>
          </cell>
          <cell r="P317">
            <v>420.8859837450558</v>
          </cell>
          <cell r="Q317">
            <v>445.1140162549442</v>
          </cell>
        </row>
        <row r="318">
          <cell r="D318">
            <v>85085</v>
          </cell>
          <cell r="G318">
            <v>51908.574206464065</v>
          </cell>
          <cell r="H318">
            <v>33353.537584724996</v>
          </cell>
          <cell r="M318">
            <v>21175</v>
          </cell>
          <cell r="P318">
            <v>9019.9380893884572</v>
          </cell>
          <cell r="Q318">
            <v>12165.110060679524</v>
          </cell>
        </row>
      </sheetData>
      <sheetData sheetId="3">
        <row r="270">
          <cell r="D270">
            <v>56671</v>
          </cell>
          <cell r="G270">
            <v>37495.534361397207</v>
          </cell>
          <cell r="H270">
            <v>19305.289037333805</v>
          </cell>
          <cell r="M270">
            <v>17787</v>
          </cell>
          <cell r="P270">
            <v>8242.7074373722608</v>
          </cell>
          <cell r="Q270">
            <v>9565.5433178621406</v>
          </cell>
        </row>
        <row r="282">
          <cell r="D282">
            <v>58025</v>
          </cell>
          <cell r="G282">
            <v>38681.094053068518</v>
          </cell>
          <cell r="H282">
            <v>19450.861535712113</v>
          </cell>
          <cell r="M282">
            <v>18148</v>
          </cell>
          <cell r="P282">
            <v>8430.313790456923</v>
          </cell>
          <cell r="Q282">
            <v>9741.3701871421472</v>
          </cell>
        </row>
        <row r="294">
          <cell r="D294">
            <v>58519</v>
          </cell>
          <cell r="G294">
            <v>39854.12485924091</v>
          </cell>
          <cell r="H294">
            <v>18854.509445600776</v>
          </cell>
          <cell r="M294">
            <v>18641</v>
          </cell>
          <cell r="P294">
            <v>8606.9090701189016</v>
          </cell>
          <cell r="Q294">
            <v>10048.505827108213</v>
          </cell>
        </row>
        <row r="306">
          <cell r="D306">
            <v>61310</v>
          </cell>
          <cell r="G306">
            <v>41332.7593457209</v>
          </cell>
          <cell r="H306">
            <v>20202.77241868839</v>
          </cell>
          <cell r="M306">
            <v>19544</v>
          </cell>
          <cell r="P306">
            <v>8830.8659751450905</v>
          </cell>
          <cell r="Q306">
            <v>10733.42750399788</v>
          </cell>
        </row>
        <row r="308">
          <cell r="D308">
            <v>2493</v>
          </cell>
          <cell r="G308">
            <v>2141.2420840184386</v>
          </cell>
          <cell r="H308">
            <v>402.24788656670302</v>
          </cell>
          <cell r="M308">
            <v>575</v>
          </cell>
          <cell r="P308">
            <v>364.1179305584235</v>
          </cell>
          <cell r="Q308">
            <v>218.21131359088056</v>
          </cell>
        </row>
        <row r="309">
          <cell r="D309">
            <v>4189</v>
          </cell>
          <cell r="G309">
            <v>4364.3558896155337</v>
          </cell>
          <cell r="H309">
            <v>131.39739578841693</v>
          </cell>
          <cell r="M309">
            <v>508</v>
          </cell>
          <cell r="P309">
            <v>269.23515024687333</v>
          </cell>
          <cell r="Q309">
            <v>238.76484975312664</v>
          </cell>
        </row>
        <row r="310">
          <cell r="D310">
            <v>5758</v>
          </cell>
          <cell r="G310">
            <v>4438.2985225998291</v>
          </cell>
          <cell r="H310">
            <v>1346.799355293077</v>
          </cell>
          <cell r="M310">
            <v>1476</v>
          </cell>
          <cell r="P310">
            <v>727.41425193004739</v>
          </cell>
          <cell r="Q310">
            <v>751.21803294001256</v>
          </cell>
        </row>
        <row r="311">
          <cell r="D311">
            <v>15338</v>
          </cell>
          <cell r="G311">
            <v>9019.1586327456571</v>
          </cell>
          <cell r="H311">
            <v>6318.8413672543438</v>
          </cell>
          <cell r="M311">
            <v>5687</v>
          </cell>
          <cell r="P311">
            <v>2234.9010904491124</v>
          </cell>
          <cell r="Q311">
            <v>3452.0989095508876</v>
          </cell>
        </row>
        <row r="312">
          <cell r="D312">
            <v>10636</v>
          </cell>
          <cell r="G312">
            <v>6669.8893323417851</v>
          </cell>
          <cell r="H312">
            <v>3967.125500905508</v>
          </cell>
          <cell r="M312">
            <v>4033</v>
          </cell>
          <cell r="P312">
            <v>1953.1907214714115</v>
          </cell>
          <cell r="Q312">
            <v>2079.8092785285885</v>
          </cell>
        </row>
        <row r="313">
          <cell r="D313">
            <v>7405</v>
          </cell>
          <cell r="G313">
            <v>4597.4346539710623</v>
          </cell>
          <cell r="H313">
            <v>2832.5122618573414</v>
          </cell>
          <cell r="M313">
            <v>3142</v>
          </cell>
          <cell r="P313">
            <v>1313.3105335185994</v>
          </cell>
          <cell r="Q313">
            <v>1828.6894664814004</v>
          </cell>
        </row>
        <row r="314">
          <cell r="D314">
            <v>2753</v>
          </cell>
          <cell r="G314">
            <v>1458.3910861137431</v>
          </cell>
          <cell r="H314">
            <v>1295.9505630226172</v>
          </cell>
          <cell r="M314">
            <v>1891</v>
          </cell>
          <cell r="P314">
            <v>858.96175211638467</v>
          </cell>
          <cell r="Q314">
            <v>1032.4175401997381</v>
          </cell>
        </row>
        <row r="315">
          <cell r="D315">
            <v>1733</v>
          </cell>
          <cell r="G315">
            <v>1170.1171169898846</v>
          </cell>
          <cell r="H315">
            <v>574.29789347170902</v>
          </cell>
          <cell r="M315">
            <v>948</v>
          </cell>
          <cell r="P315">
            <v>515.36778485377533</v>
          </cell>
          <cell r="Q315">
            <v>439.39489100897504</v>
          </cell>
        </row>
        <row r="316">
          <cell r="D316">
            <v>8355</v>
          </cell>
          <cell r="G316">
            <v>7190.7186282094863</v>
          </cell>
          <cell r="H316">
            <v>1263.1471740062848</v>
          </cell>
          <cell r="M316">
            <v>622</v>
          </cell>
          <cell r="P316">
            <v>359.70109117169267</v>
          </cell>
          <cell r="Q316">
            <v>275.75186323258947</v>
          </cell>
        </row>
        <row r="317">
          <cell r="D317">
            <v>2562</v>
          </cell>
          <cell r="G317">
            <v>1757.3405632246859</v>
          </cell>
          <cell r="H317">
            <v>809.3705763673313</v>
          </cell>
          <cell r="M317">
            <v>795</v>
          </cell>
          <cell r="P317">
            <v>437.22025981615627</v>
          </cell>
          <cell r="Q317">
            <v>359.95064742896363</v>
          </cell>
        </row>
        <row r="318">
          <cell r="D318">
            <v>61222</v>
          </cell>
          <cell r="G318">
            <v>42806.946509830108</v>
          </cell>
          <cell r="H318">
            <v>18941.689974533332</v>
          </cell>
          <cell r="M318">
            <v>19677</v>
          </cell>
          <cell r="P318">
            <v>9033.4205661324759</v>
          </cell>
          <cell r="Q318">
            <v>10676.306792715162</v>
          </cell>
        </row>
      </sheetData>
      <sheetData sheetId="4">
        <row r="270">
          <cell r="D270">
            <v>41720</v>
          </cell>
          <cell r="G270">
            <v>29112.468472450426</v>
          </cell>
          <cell r="H270">
            <v>12735.93882606905</v>
          </cell>
          <cell r="M270">
            <v>10640</v>
          </cell>
          <cell r="P270">
            <v>6277.0484679538877</v>
          </cell>
          <cell r="Q270">
            <v>4399.1978030449109</v>
          </cell>
        </row>
        <row r="282">
          <cell r="D282">
            <v>41772</v>
          </cell>
          <cell r="G282">
            <v>29960.028522312125</v>
          </cell>
          <cell r="H282">
            <v>12005.590161541228</v>
          </cell>
          <cell r="M282">
            <v>10601</v>
          </cell>
          <cell r="P282">
            <v>6406.3328430418296</v>
          </cell>
          <cell r="Q282">
            <v>4254.2302083273826</v>
          </cell>
        </row>
        <row r="294">
          <cell r="D294">
            <v>41689</v>
          </cell>
          <cell r="G294">
            <v>30799.765687380168</v>
          </cell>
          <cell r="H294">
            <v>11258.513144293514</v>
          </cell>
          <cell r="M294">
            <v>10470</v>
          </cell>
          <cell r="P294">
            <v>6527.5469682079856</v>
          </cell>
          <cell r="Q294">
            <v>4016.176259904265</v>
          </cell>
        </row>
        <row r="306">
          <cell r="D306">
            <v>42282</v>
          </cell>
          <cell r="G306">
            <v>31859.450530090911</v>
          </cell>
          <cell r="H306">
            <v>10942.939864659864</v>
          </cell>
          <cell r="M306">
            <v>10640</v>
          </cell>
          <cell r="P306">
            <v>6683.7487834478179</v>
          </cell>
          <cell r="Q306">
            <v>4020.6442667453944</v>
          </cell>
        </row>
        <row r="308">
          <cell r="D308">
            <v>1488</v>
          </cell>
          <cell r="G308">
            <v>1639.9042912036914</v>
          </cell>
          <cell r="H308">
            <v>10.07158126832822</v>
          </cell>
          <cell r="M308">
            <v>293</v>
          </cell>
          <cell r="P308">
            <v>273.58183948291759</v>
          </cell>
          <cell r="Q308">
            <v>38.77109139149016</v>
          </cell>
        </row>
        <row r="309">
          <cell r="D309">
            <v>3489</v>
          </cell>
          <cell r="G309">
            <v>3352.2772841148458</v>
          </cell>
          <cell r="H309">
            <v>339.08913145457939</v>
          </cell>
          <cell r="M309">
            <v>227</v>
          </cell>
          <cell r="P309">
            <v>203.71635523672077</v>
          </cell>
          <cell r="Q309">
            <v>28.075695028988161</v>
          </cell>
        </row>
        <row r="310">
          <cell r="D310">
            <v>4662</v>
          </cell>
          <cell r="G310">
            <v>3401.0913905321713</v>
          </cell>
          <cell r="H310">
            <v>1274.8786443047436</v>
          </cell>
          <cell r="M310">
            <v>849</v>
          </cell>
          <cell r="P310">
            <v>546.27246733587117</v>
          </cell>
          <cell r="Q310">
            <v>303.06732366618388</v>
          </cell>
        </row>
        <row r="311">
          <cell r="D311">
            <v>10487</v>
          </cell>
          <cell r="G311">
            <v>6877.5119571482819</v>
          </cell>
          <cell r="H311">
            <v>3609.4880428517185</v>
          </cell>
          <cell r="M311">
            <v>3447</v>
          </cell>
          <cell r="P311">
            <v>1689.4744527807379</v>
          </cell>
          <cell r="Q311">
            <v>1757.5255472192621</v>
          </cell>
        </row>
        <row r="312">
          <cell r="D312">
            <v>7092</v>
          </cell>
          <cell r="G312">
            <v>5127.6197481166755</v>
          </cell>
          <cell r="H312">
            <v>1976.4842129372746</v>
          </cell>
          <cell r="M312">
            <v>2051</v>
          </cell>
          <cell r="P312">
            <v>1475.0147251357962</v>
          </cell>
          <cell r="Q312">
            <v>579.32843312279749</v>
          </cell>
        </row>
        <row r="313">
          <cell r="D313">
            <v>5901</v>
          </cell>
          <cell r="G313">
            <v>3579.9472631478438</v>
          </cell>
          <cell r="H313">
            <v>2322.1771831729516</v>
          </cell>
          <cell r="M313">
            <v>1848</v>
          </cell>
          <cell r="P313">
            <v>995.18356542955166</v>
          </cell>
          <cell r="Q313">
            <v>852.81643457044834</v>
          </cell>
        </row>
        <row r="314">
          <cell r="D314">
            <v>1543</v>
          </cell>
          <cell r="G314">
            <v>1123.2831219545444</v>
          </cell>
          <cell r="H314">
            <v>431.7709978425105</v>
          </cell>
          <cell r="M314">
            <v>947</v>
          </cell>
          <cell r="P314">
            <v>649.72379136987365</v>
          </cell>
          <cell r="Q314">
            <v>302.04242548564639</v>
          </cell>
        </row>
        <row r="315">
          <cell r="D315">
            <v>990</v>
          </cell>
          <cell r="G315">
            <v>910.72490394313002</v>
          </cell>
          <cell r="H315">
            <v>104.41741291303802</v>
          </cell>
          <cell r="M315">
            <v>450</v>
          </cell>
          <cell r="P315">
            <v>391.66882983596088</v>
          </cell>
          <cell r="Q315">
            <v>84.116832930664756</v>
          </cell>
        </row>
        <row r="316">
          <cell r="D316">
            <v>6631</v>
          </cell>
          <cell r="G316">
            <v>5552.012906939507</v>
          </cell>
          <cell r="H316">
            <v>1146.3693277313575</v>
          </cell>
          <cell r="M316">
            <v>321</v>
          </cell>
          <cell r="P316">
            <v>269.85692046814705</v>
          </cell>
          <cell r="Q316">
            <v>57.77581412590623</v>
          </cell>
        </row>
        <row r="317">
          <cell r="D317">
            <v>1563</v>
          </cell>
          <cell r="G317">
            <v>1349.694333128682</v>
          </cell>
          <cell r="H317">
            <v>225.44903936585445</v>
          </cell>
          <cell r="M317">
            <v>428</v>
          </cell>
          <cell r="P317">
            <v>328.82182602340083</v>
          </cell>
          <cell r="Q317">
            <v>104.91361994258506</v>
          </cell>
        </row>
        <row r="318">
          <cell r="D318">
            <v>43846</v>
          </cell>
          <cell r="G318">
            <v>32914.067200229372</v>
          </cell>
          <cell r="H318">
            <v>11440.195573842357</v>
          </cell>
          <cell r="M318">
            <v>10861</v>
          </cell>
          <cell r="P318">
            <v>6823.3147730989776</v>
          </cell>
          <cell r="Q318">
            <v>4108.4332174839719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tabSelected="1" topLeftCell="A85" workbookViewId="0">
      <selection activeCell="F108" sqref="F108"/>
    </sheetView>
  </sheetViews>
  <sheetFormatPr defaultRowHeight="14.5" x14ac:dyDescent="0.35"/>
  <cols>
    <col min="1" max="1" width="15.7265625" customWidth="1"/>
    <col min="2" max="5" width="15.54296875" customWidth="1"/>
    <col min="6" max="21" width="11.81640625" customWidth="1"/>
  </cols>
  <sheetData>
    <row r="1" spans="1:5" ht="15.5" x14ac:dyDescent="0.35">
      <c r="A1" s="1" t="s">
        <v>10</v>
      </c>
    </row>
    <row r="2" spans="1:5" s="6" customFormat="1" x14ac:dyDescent="0.35">
      <c r="C2" s="5"/>
      <c r="D2" s="5"/>
      <c r="E2" s="5"/>
    </row>
    <row r="3" spans="1:5" x14ac:dyDescent="0.35">
      <c r="B3" s="10" t="s">
        <v>5</v>
      </c>
      <c r="C3" s="10"/>
      <c r="D3" s="10" t="s">
        <v>6</v>
      </c>
      <c r="E3" s="10"/>
    </row>
    <row r="4" spans="1:5" ht="31" x14ac:dyDescent="0.35">
      <c r="A4" s="9" t="s">
        <v>14</v>
      </c>
      <c r="B4" s="3" t="s">
        <v>11</v>
      </c>
      <c r="C4" s="3" t="s">
        <v>12</v>
      </c>
      <c r="D4" s="3" t="s">
        <v>11</v>
      </c>
      <c r="E4" s="3" t="s">
        <v>12</v>
      </c>
    </row>
    <row r="5" spans="1:5" x14ac:dyDescent="0.35">
      <c r="A5" s="9"/>
      <c r="B5" s="3"/>
      <c r="C5" s="3"/>
      <c r="D5" s="3"/>
      <c r="E5" s="3"/>
    </row>
    <row r="6" spans="1:5" x14ac:dyDescent="0.35">
      <c r="A6" s="7" t="s">
        <v>0</v>
      </c>
      <c r="B6" s="3"/>
      <c r="C6" s="3"/>
      <c r="D6" s="3"/>
      <c r="E6" s="3"/>
    </row>
    <row r="7" spans="1:5" x14ac:dyDescent="0.35">
      <c r="A7">
        <v>1999</v>
      </c>
      <c r="B7" s="4">
        <v>280.10000000000002</v>
      </c>
      <c r="C7" s="4">
        <v>0.7</v>
      </c>
      <c r="D7" s="4">
        <v>263.39999999999998</v>
      </c>
      <c r="E7" s="4">
        <v>0.3</v>
      </c>
    </row>
    <row r="8" spans="1:5" x14ac:dyDescent="0.35">
      <c r="A8">
        <v>2000</v>
      </c>
      <c r="B8" s="4">
        <v>273.2</v>
      </c>
      <c r="C8" s="4">
        <v>0.7</v>
      </c>
      <c r="D8" s="4">
        <v>254.2</v>
      </c>
      <c r="E8" s="4">
        <v>0.3</v>
      </c>
    </row>
    <row r="9" spans="1:5" x14ac:dyDescent="0.35">
      <c r="A9">
        <v>2001</v>
      </c>
      <c r="B9" s="4">
        <v>263.39999999999998</v>
      </c>
      <c r="C9" s="4">
        <v>0.7</v>
      </c>
      <c r="D9" s="4">
        <v>246.5</v>
      </c>
      <c r="E9" s="4">
        <v>0.3</v>
      </c>
    </row>
    <row r="10" spans="1:5" x14ac:dyDescent="0.35">
      <c r="A10">
        <v>2002</v>
      </c>
      <c r="B10" s="4">
        <v>261.2</v>
      </c>
      <c r="C10" s="4">
        <v>0.7</v>
      </c>
      <c r="D10" s="4">
        <v>241.1</v>
      </c>
      <c r="E10" s="4">
        <v>0.3</v>
      </c>
    </row>
    <row r="11" spans="1:5" x14ac:dyDescent="0.35">
      <c r="A11">
        <v>2003</v>
      </c>
      <c r="B11" s="4">
        <v>252.7</v>
      </c>
      <c r="C11" s="4">
        <v>0.7</v>
      </c>
      <c r="D11" s="4">
        <v>232.8</v>
      </c>
      <c r="E11" s="4">
        <v>0.3</v>
      </c>
    </row>
    <row r="12" spans="1:5" x14ac:dyDescent="0.35">
      <c r="A12">
        <v>2004</v>
      </c>
      <c r="B12" s="4">
        <v>237.1</v>
      </c>
      <c r="C12" s="4">
        <v>0.7</v>
      </c>
      <c r="D12" s="4">
        <v>218.3</v>
      </c>
      <c r="E12" s="4">
        <v>0.3</v>
      </c>
    </row>
    <row r="13" spans="1:5" x14ac:dyDescent="0.35">
      <c r="A13">
        <v>2005</v>
      </c>
      <c r="B13" s="4">
        <v>234.1</v>
      </c>
      <c r="C13" s="4">
        <v>0.7</v>
      </c>
      <c r="D13" s="4">
        <v>213.2</v>
      </c>
      <c r="E13" s="4">
        <v>0.3</v>
      </c>
    </row>
    <row r="14" spans="1:5" x14ac:dyDescent="0.35">
      <c r="A14">
        <v>2006</v>
      </c>
      <c r="B14" s="4">
        <v>223.2</v>
      </c>
      <c r="C14" s="4">
        <v>0.6</v>
      </c>
      <c r="D14" s="4">
        <v>201.7</v>
      </c>
      <c r="E14" s="4">
        <v>0.3</v>
      </c>
    </row>
    <row r="15" spans="1:5" x14ac:dyDescent="0.35">
      <c r="A15">
        <v>2007</v>
      </c>
      <c r="B15" s="4">
        <v>215.6</v>
      </c>
      <c r="C15" s="4">
        <v>0.6</v>
      </c>
      <c r="D15" s="4">
        <v>192</v>
      </c>
      <c r="E15" s="4">
        <v>0.3</v>
      </c>
    </row>
    <row r="16" spans="1:5" x14ac:dyDescent="0.35">
      <c r="A16">
        <v>2008</v>
      </c>
      <c r="B16" s="4">
        <v>213.6</v>
      </c>
      <c r="C16" s="4">
        <v>0.6</v>
      </c>
      <c r="D16" s="4">
        <v>187.6</v>
      </c>
      <c r="E16" s="4">
        <v>0.3</v>
      </c>
    </row>
    <row r="17" spans="1:5" x14ac:dyDescent="0.35">
      <c r="A17">
        <v>2009</v>
      </c>
      <c r="B17" s="4">
        <v>204.1</v>
      </c>
      <c r="C17" s="4">
        <v>0.6</v>
      </c>
      <c r="D17" s="4">
        <v>178.4</v>
      </c>
      <c r="E17" s="4">
        <v>0.3</v>
      </c>
    </row>
    <row r="18" spans="1:5" x14ac:dyDescent="0.35">
      <c r="A18">
        <v>2010</v>
      </c>
      <c r="B18" s="4">
        <v>201.4</v>
      </c>
      <c r="C18" s="4">
        <v>0.6</v>
      </c>
      <c r="D18" s="4">
        <v>174.5</v>
      </c>
      <c r="E18" s="4">
        <v>0.3</v>
      </c>
    </row>
    <row r="19" spans="1:5" x14ac:dyDescent="0.35">
      <c r="A19">
        <v>2011</v>
      </c>
      <c r="B19" s="4">
        <v>196.1</v>
      </c>
      <c r="C19" s="4">
        <v>0.6</v>
      </c>
      <c r="D19" s="4">
        <v>169.2</v>
      </c>
      <c r="E19" s="4">
        <v>0.2</v>
      </c>
    </row>
    <row r="20" spans="1:5" x14ac:dyDescent="0.35">
      <c r="A20">
        <v>2012</v>
      </c>
      <c r="B20" s="4">
        <v>194.2</v>
      </c>
      <c r="C20" s="4">
        <v>0.6</v>
      </c>
      <c r="D20" s="4">
        <v>165.8</v>
      </c>
      <c r="E20" s="4">
        <v>0.2</v>
      </c>
    </row>
    <row r="21" spans="1:5" x14ac:dyDescent="0.35">
      <c r="A21">
        <v>2013</v>
      </c>
      <c r="B21" s="4">
        <v>194.8</v>
      </c>
      <c r="C21" s="4">
        <v>0.6</v>
      </c>
      <c r="D21" s="4">
        <v>164.8</v>
      </c>
      <c r="E21" s="4">
        <v>0.2</v>
      </c>
    </row>
    <row r="22" spans="1:5" x14ac:dyDescent="0.35">
      <c r="A22">
        <v>2014</v>
      </c>
      <c r="B22" s="4">
        <v>193.5</v>
      </c>
      <c r="C22" s="4">
        <v>0.6</v>
      </c>
      <c r="D22" s="4">
        <v>161.69999999999999</v>
      </c>
      <c r="E22" s="4">
        <v>0.2</v>
      </c>
    </row>
    <row r="24" spans="1:5" x14ac:dyDescent="0.35">
      <c r="A24" s="7" t="s">
        <v>1</v>
      </c>
      <c r="C24" s="5"/>
      <c r="D24" s="5"/>
      <c r="E24" s="5"/>
    </row>
    <row r="25" spans="1:5" x14ac:dyDescent="0.35">
      <c r="A25">
        <v>1999</v>
      </c>
      <c r="B25" s="4">
        <v>204.5</v>
      </c>
      <c r="C25" s="4">
        <v>0.6</v>
      </c>
      <c r="D25" s="4">
        <v>200</v>
      </c>
      <c r="E25" s="4">
        <v>0.3</v>
      </c>
    </row>
    <row r="26" spans="1:5" x14ac:dyDescent="0.35">
      <c r="A26">
        <v>2000</v>
      </c>
      <c r="B26" s="4">
        <v>204.7</v>
      </c>
      <c r="C26" s="4">
        <v>0.6</v>
      </c>
      <c r="D26" s="4">
        <v>198.5</v>
      </c>
      <c r="E26" s="4">
        <v>0.3</v>
      </c>
    </row>
    <row r="27" spans="1:5" x14ac:dyDescent="0.35">
      <c r="A27">
        <v>2001</v>
      </c>
      <c r="B27" s="4">
        <v>202</v>
      </c>
      <c r="C27" s="4">
        <v>0.6</v>
      </c>
      <c r="D27" s="4">
        <v>195.3</v>
      </c>
      <c r="E27" s="4">
        <v>0.3</v>
      </c>
    </row>
    <row r="28" spans="1:5" x14ac:dyDescent="0.35">
      <c r="A28">
        <v>2002</v>
      </c>
      <c r="B28" s="4">
        <v>201.5</v>
      </c>
      <c r="C28" s="4">
        <v>0.6</v>
      </c>
      <c r="D28" s="4">
        <v>192.9</v>
      </c>
      <c r="E28" s="4">
        <v>0.3</v>
      </c>
    </row>
    <row r="29" spans="1:5" x14ac:dyDescent="0.35">
      <c r="A29">
        <v>2003</v>
      </c>
      <c r="B29" s="4">
        <v>197.8</v>
      </c>
      <c r="C29" s="4">
        <v>0.6</v>
      </c>
      <c r="D29" s="4">
        <v>189.5</v>
      </c>
      <c r="E29" s="4">
        <v>0.3</v>
      </c>
    </row>
    <row r="30" spans="1:5" x14ac:dyDescent="0.35">
      <c r="A30">
        <v>2004</v>
      </c>
      <c r="B30" s="4">
        <v>195.3</v>
      </c>
      <c r="C30" s="4">
        <v>0.6</v>
      </c>
      <c r="D30" s="4">
        <v>185</v>
      </c>
      <c r="E30" s="4">
        <v>0.3</v>
      </c>
    </row>
    <row r="31" spans="1:5" x14ac:dyDescent="0.35">
      <c r="A31">
        <v>2005</v>
      </c>
      <c r="B31" s="4">
        <v>194.4</v>
      </c>
      <c r="C31" s="4">
        <v>0.6</v>
      </c>
      <c r="D31" s="4">
        <v>183.2</v>
      </c>
      <c r="E31" s="4">
        <v>0.3</v>
      </c>
    </row>
    <row r="32" spans="1:5" x14ac:dyDescent="0.35">
      <c r="A32">
        <v>2006</v>
      </c>
      <c r="B32" s="4">
        <v>191</v>
      </c>
      <c r="C32" s="4">
        <v>0.6</v>
      </c>
      <c r="D32" s="4">
        <v>179.9</v>
      </c>
      <c r="E32" s="4">
        <v>0.3</v>
      </c>
    </row>
    <row r="33" spans="1:5" x14ac:dyDescent="0.35">
      <c r="A33">
        <v>2007</v>
      </c>
      <c r="B33" s="4">
        <v>190.5</v>
      </c>
      <c r="C33" s="4">
        <v>0.6</v>
      </c>
      <c r="D33" s="4">
        <v>176.9</v>
      </c>
      <c r="E33" s="4">
        <v>0.3</v>
      </c>
    </row>
    <row r="34" spans="1:5" x14ac:dyDescent="0.35">
      <c r="A34">
        <v>2008</v>
      </c>
      <c r="B34" s="4">
        <v>187.7</v>
      </c>
      <c r="C34" s="4">
        <v>0.6</v>
      </c>
      <c r="D34" s="4">
        <v>174</v>
      </c>
      <c r="E34" s="4">
        <v>0.3</v>
      </c>
    </row>
    <row r="35" spans="1:5" x14ac:dyDescent="0.35">
      <c r="A35">
        <v>2009</v>
      </c>
      <c r="B35" s="4">
        <v>185.2</v>
      </c>
      <c r="C35" s="4">
        <v>0.6</v>
      </c>
      <c r="D35" s="4">
        <v>171.1</v>
      </c>
      <c r="E35" s="4">
        <v>0.3</v>
      </c>
    </row>
    <row r="36" spans="1:5" x14ac:dyDescent="0.35">
      <c r="A36">
        <v>2010</v>
      </c>
      <c r="B36" s="4">
        <v>185.2</v>
      </c>
      <c r="C36" s="4">
        <v>0.6</v>
      </c>
      <c r="D36" s="4">
        <v>170.2</v>
      </c>
      <c r="E36" s="4">
        <v>0.3</v>
      </c>
    </row>
    <row r="37" spans="1:5" x14ac:dyDescent="0.35">
      <c r="A37">
        <v>2011</v>
      </c>
      <c r="B37" s="4">
        <v>182.6</v>
      </c>
      <c r="C37" s="4">
        <v>0.6</v>
      </c>
      <c r="D37" s="4">
        <v>166.2</v>
      </c>
      <c r="E37" s="4">
        <v>0.2</v>
      </c>
    </row>
    <row r="38" spans="1:5" x14ac:dyDescent="0.35">
      <c r="A38">
        <v>2012</v>
      </c>
      <c r="B38" s="4">
        <v>180.2</v>
      </c>
      <c r="C38" s="4">
        <v>0.6</v>
      </c>
      <c r="D38" s="4">
        <v>163.69999999999999</v>
      </c>
      <c r="E38" s="4">
        <v>0.2</v>
      </c>
    </row>
    <row r="39" spans="1:5" x14ac:dyDescent="0.35">
      <c r="A39">
        <v>2013</v>
      </c>
      <c r="B39" s="4">
        <v>178.4</v>
      </c>
      <c r="C39" s="4">
        <v>0.5</v>
      </c>
      <c r="D39" s="4">
        <v>160.19999999999999</v>
      </c>
      <c r="E39" s="4">
        <v>0.2</v>
      </c>
    </row>
    <row r="40" spans="1:5" x14ac:dyDescent="0.35">
      <c r="A40">
        <v>2014</v>
      </c>
      <c r="B40" s="4">
        <v>176.2</v>
      </c>
      <c r="C40" s="4">
        <v>0.5</v>
      </c>
      <c r="D40" s="4">
        <v>158.30000000000001</v>
      </c>
      <c r="E40" s="4">
        <v>0.2</v>
      </c>
    </row>
    <row r="42" spans="1:5" x14ac:dyDescent="0.35">
      <c r="A42" s="7" t="s">
        <v>2</v>
      </c>
      <c r="C42" s="5"/>
      <c r="D42" s="5"/>
      <c r="E42" s="5"/>
    </row>
    <row r="43" spans="1:5" x14ac:dyDescent="0.35">
      <c r="A43">
        <v>1999</v>
      </c>
      <c r="B43" s="4">
        <v>49.4</v>
      </c>
      <c r="C43" s="4">
        <v>0.3</v>
      </c>
      <c r="D43" s="4">
        <v>32.5</v>
      </c>
      <c r="E43" s="4">
        <v>0.1</v>
      </c>
    </row>
    <row r="44" spans="1:5" x14ac:dyDescent="0.35">
      <c r="A44">
        <v>2000</v>
      </c>
      <c r="B44" s="4">
        <v>48.9</v>
      </c>
      <c r="C44" s="4">
        <v>0.3</v>
      </c>
      <c r="D44" s="4">
        <v>32.200000000000003</v>
      </c>
      <c r="E44" s="4">
        <v>0.1</v>
      </c>
    </row>
    <row r="45" spans="1:5" x14ac:dyDescent="0.35">
      <c r="A45">
        <v>2001</v>
      </c>
      <c r="B45" s="4">
        <v>49.9</v>
      </c>
      <c r="C45" s="4">
        <v>0.3</v>
      </c>
      <c r="D45" s="4">
        <v>33</v>
      </c>
      <c r="E45" s="4">
        <v>0.1</v>
      </c>
    </row>
    <row r="46" spans="1:5" x14ac:dyDescent="0.35">
      <c r="A46">
        <v>2002</v>
      </c>
      <c r="B46" s="4">
        <v>51.4</v>
      </c>
      <c r="C46" s="4">
        <v>0.3</v>
      </c>
      <c r="D46" s="4">
        <v>34.5</v>
      </c>
      <c r="E46" s="4">
        <v>0.1</v>
      </c>
    </row>
    <row r="47" spans="1:5" x14ac:dyDescent="0.35">
      <c r="A47">
        <v>2003</v>
      </c>
      <c r="B47" s="4">
        <v>53</v>
      </c>
      <c r="C47" s="4">
        <v>0.3</v>
      </c>
      <c r="D47" s="4">
        <v>34.700000000000003</v>
      </c>
      <c r="E47" s="4">
        <v>0.1</v>
      </c>
    </row>
    <row r="48" spans="1:5" x14ac:dyDescent="0.35">
      <c r="A48">
        <v>2004</v>
      </c>
      <c r="B48" s="4">
        <v>53</v>
      </c>
      <c r="C48" s="4">
        <v>0.3</v>
      </c>
      <c r="D48" s="4">
        <v>35.4</v>
      </c>
      <c r="E48" s="4">
        <v>0.1</v>
      </c>
    </row>
    <row r="49" spans="1:5" x14ac:dyDescent="0.35">
      <c r="A49">
        <v>2005</v>
      </c>
      <c r="B49" s="4">
        <v>54.8</v>
      </c>
      <c r="C49" s="4">
        <v>0.3</v>
      </c>
      <c r="D49" s="4">
        <v>36.799999999999997</v>
      </c>
      <c r="E49" s="4">
        <v>0.1</v>
      </c>
    </row>
    <row r="50" spans="1:5" x14ac:dyDescent="0.35">
      <c r="A50">
        <v>2006</v>
      </c>
      <c r="B50" s="4">
        <v>55.7</v>
      </c>
      <c r="C50" s="4">
        <v>0.3</v>
      </c>
      <c r="D50" s="4">
        <v>37.4</v>
      </c>
      <c r="E50" s="4">
        <v>0.1</v>
      </c>
    </row>
    <row r="51" spans="1:5" x14ac:dyDescent="0.35">
      <c r="A51">
        <v>2007</v>
      </c>
      <c r="B51" s="4">
        <v>55.8</v>
      </c>
      <c r="C51" s="4">
        <v>0.3</v>
      </c>
      <c r="D51" s="4">
        <v>37.6</v>
      </c>
      <c r="E51" s="4">
        <v>0.1</v>
      </c>
    </row>
    <row r="52" spans="1:5" x14ac:dyDescent="0.35">
      <c r="A52">
        <v>2008</v>
      </c>
      <c r="B52" s="4">
        <v>54.4</v>
      </c>
      <c r="C52" s="4">
        <v>0.3</v>
      </c>
      <c r="D52" s="4">
        <v>36.5</v>
      </c>
      <c r="E52" s="4">
        <v>0.1</v>
      </c>
    </row>
    <row r="53" spans="1:5" x14ac:dyDescent="0.35">
      <c r="A53">
        <v>2009</v>
      </c>
      <c r="B53" s="4">
        <v>52.5</v>
      </c>
      <c r="C53" s="4">
        <v>0.3</v>
      </c>
      <c r="D53" s="4">
        <v>34.9</v>
      </c>
      <c r="E53" s="4">
        <v>0.1</v>
      </c>
    </row>
    <row r="54" spans="1:5" x14ac:dyDescent="0.35">
      <c r="A54">
        <v>2010</v>
      </c>
      <c r="B54" s="4">
        <v>53</v>
      </c>
      <c r="C54" s="4">
        <v>0.3</v>
      </c>
      <c r="D54" s="4">
        <v>35.299999999999997</v>
      </c>
      <c r="E54" s="4">
        <v>0.1</v>
      </c>
    </row>
    <row r="55" spans="1:5" x14ac:dyDescent="0.35">
      <c r="A55">
        <v>2011</v>
      </c>
      <c r="B55" s="4">
        <v>54.4</v>
      </c>
      <c r="C55" s="4">
        <v>0.3</v>
      </c>
      <c r="D55" s="4">
        <v>36.5</v>
      </c>
      <c r="E55" s="4">
        <v>0.1</v>
      </c>
    </row>
    <row r="56" spans="1:5" x14ac:dyDescent="0.35">
      <c r="A56">
        <v>2012</v>
      </c>
      <c r="B56" s="4">
        <v>54.6</v>
      </c>
      <c r="C56" s="4">
        <v>0.3</v>
      </c>
      <c r="D56" s="4">
        <v>36.4</v>
      </c>
      <c r="E56" s="4">
        <v>0.1</v>
      </c>
    </row>
    <row r="57" spans="1:5" x14ac:dyDescent="0.35">
      <c r="A57">
        <v>2013</v>
      </c>
      <c r="B57" s="4">
        <v>53.4</v>
      </c>
      <c r="C57" s="4">
        <v>0.3</v>
      </c>
      <c r="D57" s="4">
        <v>37</v>
      </c>
      <c r="E57" s="4">
        <v>0.1</v>
      </c>
    </row>
    <row r="58" spans="1:5" x14ac:dyDescent="0.35">
      <c r="A58">
        <v>2014</v>
      </c>
      <c r="B58" s="4">
        <v>54.3</v>
      </c>
      <c r="C58" s="4">
        <v>0.3</v>
      </c>
      <c r="D58" s="4">
        <v>38.200000000000003</v>
      </c>
      <c r="E58" s="4">
        <v>0.1</v>
      </c>
    </row>
    <row r="60" spans="1:5" x14ac:dyDescent="0.35">
      <c r="A60" s="7" t="s">
        <v>3</v>
      </c>
      <c r="C60" s="5"/>
      <c r="D60" s="5"/>
      <c r="E60" s="5"/>
    </row>
    <row r="61" spans="1:5" x14ac:dyDescent="0.35">
      <c r="A61">
        <v>1999</v>
      </c>
      <c r="B61" s="4">
        <v>49.4</v>
      </c>
      <c r="C61" s="4">
        <v>0.3</v>
      </c>
      <c r="D61" s="4">
        <v>44.5</v>
      </c>
      <c r="E61" s="4">
        <v>0.1</v>
      </c>
    </row>
    <row r="62" spans="1:5" x14ac:dyDescent="0.35">
      <c r="A62">
        <v>2000</v>
      </c>
      <c r="B62" s="4">
        <v>48.9</v>
      </c>
      <c r="C62" s="4">
        <v>0.3</v>
      </c>
      <c r="D62" s="4">
        <v>43.2</v>
      </c>
      <c r="E62" s="4">
        <v>0.1</v>
      </c>
    </row>
    <row r="63" spans="1:5" x14ac:dyDescent="0.35">
      <c r="A63">
        <v>2001</v>
      </c>
      <c r="B63" s="4">
        <v>49.9</v>
      </c>
      <c r="C63" s="4">
        <v>0.3</v>
      </c>
      <c r="D63" s="4">
        <v>42.6</v>
      </c>
      <c r="E63" s="4">
        <v>0.1</v>
      </c>
    </row>
    <row r="64" spans="1:5" x14ac:dyDescent="0.35">
      <c r="A64">
        <v>2002</v>
      </c>
      <c r="B64" s="4">
        <v>51.4</v>
      </c>
      <c r="C64" s="4">
        <v>0.3</v>
      </c>
      <c r="D64" s="4">
        <v>42.5</v>
      </c>
      <c r="E64" s="4">
        <v>0.1</v>
      </c>
    </row>
    <row r="65" spans="1:5" x14ac:dyDescent="0.35">
      <c r="A65">
        <v>2003</v>
      </c>
      <c r="B65" s="4">
        <v>53</v>
      </c>
      <c r="C65" s="4">
        <v>0.3</v>
      </c>
      <c r="D65" s="4">
        <v>42.3</v>
      </c>
      <c r="E65" s="4">
        <v>0.1</v>
      </c>
    </row>
    <row r="66" spans="1:5" x14ac:dyDescent="0.35">
      <c r="A66">
        <v>2004</v>
      </c>
      <c r="B66" s="4">
        <v>53</v>
      </c>
      <c r="C66" s="4">
        <v>0.3</v>
      </c>
      <c r="D66" s="4">
        <v>40.299999999999997</v>
      </c>
      <c r="E66" s="4">
        <v>0.1</v>
      </c>
    </row>
    <row r="67" spans="1:5" x14ac:dyDescent="0.35">
      <c r="A67">
        <v>2005</v>
      </c>
      <c r="B67" s="4">
        <v>54.8</v>
      </c>
      <c r="C67" s="4">
        <v>0.3</v>
      </c>
      <c r="D67" s="4">
        <v>42.2</v>
      </c>
      <c r="E67" s="4">
        <v>0.1</v>
      </c>
    </row>
    <row r="68" spans="1:5" x14ac:dyDescent="0.35">
      <c r="A68">
        <v>2006</v>
      </c>
      <c r="B68" s="4">
        <v>55.7</v>
      </c>
      <c r="C68" s="4">
        <v>0.3</v>
      </c>
      <c r="D68" s="4">
        <v>39.5</v>
      </c>
      <c r="E68" s="4">
        <v>0.1</v>
      </c>
    </row>
    <row r="69" spans="1:5" x14ac:dyDescent="0.35">
      <c r="A69">
        <v>2007</v>
      </c>
      <c r="B69" s="4">
        <v>55.8</v>
      </c>
      <c r="C69" s="4">
        <v>0.3</v>
      </c>
      <c r="D69" s="4">
        <v>39.4</v>
      </c>
      <c r="E69" s="4">
        <v>0.1</v>
      </c>
    </row>
    <row r="70" spans="1:5" x14ac:dyDescent="0.35">
      <c r="A70">
        <v>2008</v>
      </c>
      <c r="B70" s="4">
        <v>54.4</v>
      </c>
      <c r="C70" s="4">
        <v>0.3</v>
      </c>
      <c r="D70" s="4">
        <v>42.6</v>
      </c>
      <c r="E70" s="4">
        <v>0.1</v>
      </c>
    </row>
    <row r="71" spans="1:5" x14ac:dyDescent="0.35">
      <c r="A71">
        <v>2009</v>
      </c>
      <c r="B71" s="4">
        <v>52.5</v>
      </c>
      <c r="C71" s="4">
        <v>0.3</v>
      </c>
      <c r="D71" s="4">
        <v>40.5</v>
      </c>
      <c r="E71" s="4">
        <v>0.1</v>
      </c>
    </row>
    <row r="72" spans="1:5" x14ac:dyDescent="0.35">
      <c r="A72">
        <v>2010</v>
      </c>
      <c r="B72" s="4">
        <v>53</v>
      </c>
      <c r="C72" s="4">
        <v>0.3</v>
      </c>
      <c r="D72" s="4">
        <v>40.1</v>
      </c>
      <c r="E72" s="4">
        <v>0.1</v>
      </c>
    </row>
    <row r="73" spans="1:5" x14ac:dyDescent="0.35">
      <c r="A73">
        <v>2011</v>
      </c>
      <c r="B73" s="4">
        <v>54.4</v>
      </c>
      <c r="C73" s="4">
        <v>0.3</v>
      </c>
      <c r="D73" s="4">
        <v>40.200000000000003</v>
      </c>
      <c r="E73" s="4">
        <v>0.1</v>
      </c>
    </row>
    <row r="74" spans="1:5" x14ac:dyDescent="0.35">
      <c r="A74">
        <v>2012</v>
      </c>
      <c r="B74" s="4">
        <v>54.6</v>
      </c>
      <c r="C74" s="4">
        <v>0.3</v>
      </c>
      <c r="D74" s="4">
        <v>39.1</v>
      </c>
      <c r="E74" s="4">
        <v>0.1</v>
      </c>
    </row>
    <row r="75" spans="1:5" x14ac:dyDescent="0.35">
      <c r="A75">
        <v>2013</v>
      </c>
      <c r="B75" s="4">
        <v>53.4</v>
      </c>
      <c r="C75" s="4">
        <v>0.3</v>
      </c>
      <c r="D75" s="4">
        <v>39.700000000000003</v>
      </c>
      <c r="E75" s="4">
        <v>0.1</v>
      </c>
    </row>
    <row r="76" spans="1:5" x14ac:dyDescent="0.35">
      <c r="A76">
        <v>2014</v>
      </c>
      <c r="B76" s="4">
        <v>54.3</v>
      </c>
      <c r="C76" s="4">
        <v>0.3</v>
      </c>
      <c r="D76" s="4">
        <v>38</v>
      </c>
      <c r="E76" s="4">
        <v>0.1</v>
      </c>
    </row>
    <row r="78" spans="1:5" x14ac:dyDescent="0.35">
      <c r="A78" s="7" t="s">
        <v>4</v>
      </c>
      <c r="C78" s="5"/>
      <c r="D78" s="5"/>
      <c r="E78" s="5"/>
    </row>
    <row r="79" spans="1:5" x14ac:dyDescent="0.35">
      <c r="A79">
        <v>1999</v>
      </c>
      <c r="B79" s="4">
        <v>67.8</v>
      </c>
      <c r="C79" s="4">
        <v>0.4</v>
      </c>
      <c r="D79" s="4">
        <v>60.1</v>
      </c>
      <c r="E79" s="4">
        <v>0.2</v>
      </c>
    </row>
    <row r="80" spans="1:5" x14ac:dyDescent="0.35">
      <c r="A80">
        <v>2000</v>
      </c>
      <c r="B80" s="4">
        <v>65.8</v>
      </c>
      <c r="C80" s="4">
        <v>0.4</v>
      </c>
      <c r="D80" s="4">
        <v>59.7</v>
      </c>
      <c r="E80" s="4">
        <v>0.2</v>
      </c>
    </row>
    <row r="81" spans="1:5" x14ac:dyDescent="0.35">
      <c r="A81">
        <v>2001</v>
      </c>
      <c r="B81" s="4">
        <v>63.5</v>
      </c>
      <c r="C81" s="4">
        <v>0.3</v>
      </c>
      <c r="D81" s="4">
        <v>57.2</v>
      </c>
      <c r="E81" s="4">
        <v>0.2</v>
      </c>
    </row>
    <row r="82" spans="1:5" x14ac:dyDescent="0.35">
      <c r="A82">
        <v>2002</v>
      </c>
      <c r="B82" s="4">
        <v>63.1</v>
      </c>
      <c r="C82" s="4">
        <v>0.3</v>
      </c>
      <c r="D82" s="4">
        <v>55.9</v>
      </c>
      <c r="E82" s="4">
        <v>0.2</v>
      </c>
    </row>
    <row r="83" spans="1:5" x14ac:dyDescent="0.35">
      <c r="A83">
        <v>2003</v>
      </c>
      <c r="B83" s="4">
        <v>59.9</v>
      </c>
      <c r="C83" s="4">
        <v>0.3</v>
      </c>
      <c r="D83" s="4">
        <v>53.3</v>
      </c>
      <c r="E83" s="4">
        <v>0.2</v>
      </c>
    </row>
    <row r="84" spans="1:5" x14ac:dyDescent="0.35">
      <c r="A84">
        <v>2004</v>
      </c>
      <c r="B84" s="4">
        <v>56.2</v>
      </c>
      <c r="C84" s="4">
        <v>0.3</v>
      </c>
      <c r="D84" s="4">
        <v>50</v>
      </c>
      <c r="E84" s="4">
        <v>0.1</v>
      </c>
    </row>
    <row r="85" spans="1:5" x14ac:dyDescent="0.35">
      <c r="A85">
        <v>2005</v>
      </c>
      <c r="B85" s="4">
        <v>53.9</v>
      </c>
      <c r="C85" s="4">
        <v>0.3</v>
      </c>
      <c r="D85" s="4">
        <v>46.6</v>
      </c>
      <c r="E85" s="4">
        <v>0.1</v>
      </c>
    </row>
    <row r="86" spans="1:5" x14ac:dyDescent="0.35">
      <c r="A86">
        <v>2006</v>
      </c>
      <c r="B86" s="4">
        <v>50.6</v>
      </c>
      <c r="C86" s="4">
        <v>0.3</v>
      </c>
      <c r="D86" s="4">
        <v>43.5</v>
      </c>
      <c r="E86" s="4">
        <v>0.1</v>
      </c>
    </row>
    <row r="87" spans="1:5" x14ac:dyDescent="0.35">
      <c r="A87">
        <v>2007</v>
      </c>
      <c r="B87" s="4">
        <v>49.2</v>
      </c>
      <c r="C87" s="4">
        <v>0.3</v>
      </c>
      <c r="D87" s="4">
        <v>42.3</v>
      </c>
      <c r="E87" s="4">
        <v>0.1</v>
      </c>
    </row>
    <row r="88" spans="1:5" x14ac:dyDescent="0.35">
      <c r="A88">
        <v>2008</v>
      </c>
      <c r="B88" s="4">
        <v>48.7</v>
      </c>
      <c r="C88" s="4">
        <v>0.3</v>
      </c>
      <c r="D88" s="4">
        <v>40.6</v>
      </c>
      <c r="E88" s="4">
        <v>0.1</v>
      </c>
    </row>
    <row r="89" spans="1:5" x14ac:dyDescent="0.35">
      <c r="A89">
        <v>2009</v>
      </c>
      <c r="B89" s="4">
        <v>45.9</v>
      </c>
      <c r="C89" s="4">
        <v>0.3</v>
      </c>
      <c r="D89" s="4">
        <v>38.299999999999997</v>
      </c>
      <c r="E89" s="4">
        <v>0.1</v>
      </c>
    </row>
    <row r="90" spans="1:5" x14ac:dyDescent="0.35">
      <c r="A90">
        <v>2010</v>
      </c>
      <c r="B90" s="4">
        <v>45.2</v>
      </c>
      <c r="C90" s="4">
        <v>0.3</v>
      </c>
      <c r="D90" s="4">
        <v>37.799999999999997</v>
      </c>
      <c r="E90" s="4">
        <v>0.1</v>
      </c>
    </row>
    <row r="91" spans="1:5" x14ac:dyDescent="0.35">
      <c r="A91">
        <v>2011</v>
      </c>
      <c r="B91" s="4">
        <v>43.7</v>
      </c>
      <c r="C91" s="4">
        <v>0.3</v>
      </c>
      <c r="D91" s="4">
        <v>36.700000000000003</v>
      </c>
      <c r="E91" s="4">
        <v>0.1</v>
      </c>
    </row>
    <row r="92" spans="1:5" x14ac:dyDescent="0.35">
      <c r="A92">
        <v>2012</v>
      </c>
      <c r="B92" s="4">
        <v>42.4</v>
      </c>
      <c r="C92" s="4">
        <v>0.3</v>
      </c>
      <c r="D92" s="4">
        <v>35.700000000000003</v>
      </c>
      <c r="E92" s="4">
        <v>0.1</v>
      </c>
    </row>
    <row r="93" spans="1:5" x14ac:dyDescent="0.35">
      <c r="A93">
        <v>2013</v>
      </c>
      <c r="B93" s="4">
        <v>41.9</v>
      </c>
      <c r="C93" s="4">
        <v>0.3</v>
      </c>
      <c r="D93" s="4">
        <v>35</v>
      </c>
      <c r="E93" s="4">
        <v>0.1</v>
      </c>
    </row>
    <row r="94" spans="1:5" x14ac:dyDescent="0.35">
      <c r="A94">
        <v>2014</v>
      </c>
      <c r="B94" s="4">
        <v>41.5</v>
      </c>
      <c r="C94" s="4">
        <v>0.3</v>
      </c>
      <c r="D94" s="4">
        <v>35.4</v>
      </c>
      <c r="E94" s="4">
        <v>0.1</v>
      </c>
    </row>
    <row r="95" spans="1:5" x14ac:dyDescent="0.35">
      <c r="B95" s="4"/>
      <c r="C95" s="4"/>
      <c r="D95" s="4"/>
      <c r="E95" s="4"/>
    </row>
    <row r="96" spans="1:5" ht="16.5" x14ac:dyDescent="0.35">
      <c r="A96" t="s">
        <v>18</v>
      </c>
    </row>
    <row r="97" spans="1:1" x14ac:dyDescent="0.35">
      <c r="A97" t="s">
        <v>13</v>
      </c>
    </row>
    <row r="98" spans="1:1" x14ac:dyDescent="0.35">
      <c r="A98" t="s">
        <v>21</v>
      </c>
    </row>
  </sheetData>
  <mergeCells count="2">
    <mergeCell ref="B3:C3"/>
    <mergeCell ref="D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31" workbookViewId="0">
      <selection activeCell="A43" sqref="A43"/>
    </sheetView>
  </sheetViews>
  <sheetFormatPr defaultRowHeight="14.5" x14ac:dyDescent="0.35"/>
  <cols>
    <col min="1" max="9" width="15.54296875" customWidth="1"/>
  </cols>
  <sheetData>
    <row r="1" spans="1:9" ht="15.5" x14ac:dyDescent="0.35">
      <c r="A1" s="1" t="s">
        <v>15</v>
      </c>
    </row>
    <row r="2" spans="1:9" x14ac:dyDescent="0.35">
      <c r="A2" s="2"/>
    </row>
    <row r="3" spans="1:9" x14ac:dyDescent="0.35">
      <c r="B3" s="10" t="s">
        <v>5</v>
      </c>
      <c r="C3" s="10"/>
      <c r="D3" s="10"/>
      <c r="E3" s="10"/>
      <c r="F3" s="10" t="s">
        <v>6</v>
      </c>
      <c r="G3" s="10"/>
      <c r="H3" s="10"/>
      <c r="I3" s="10"/>
    </row>
    <row r="4" spans="1:9" ht="31" x14ac:dyDescent="0.35">
      <c r="A4" s="9" t="s">
        <v>14</v>
      </c>
      <c r="B4" s="3" t="s">
        <v>8</v>
      </c>
      <c r="C4" s="3" t="s">
        <v>7</v>
      </c>
      <c r="D4" s="11" t="s">
        <v>9</v>
      </c>
      <c r="E4" s="3" t="s">
        <v>16</v>
      </c>
      <c r="F4" s="3" t="s">
        <v>8</v>
      </c>
      <c r="G4" s="3" t="s">
        <v>7</v>
      </c>
      <c r="H4" s="11" t="s">
        <v>9</v>
      </c>
      <c r="I4" s="3" t="s">
        <v>16</v>
      </c>
    </row>
    <row r="5" spans="1:9" x14ac:dyDescent="0.35">
      <c r="A5" s="9"/>
      <c r="B5" s="3"/>
      <c r="C5" s="3"/>
      <c r="D5" s="11"/>
      <c r="E5" s="3"/>
      <c r="F5" s="3"/>
      <c r="G5" s="3"/>
      <c r="H5" s="11"/>
      <c r="I5" s="3"/>
    </row>
    <row r="6" spans="1:9" x14ac:dyDescent="0.35">
      <c r="A6" s="7" t="s">
        <v>0</v>
      </c>
      <c r="B6" s="3"/>
      <c r="C6" s="3"/>
      <c r="D6" s="11"/>
      <c r="E6" s="3"/>
      <c r="F6" s="3"/>
      <c r="G6" s="3"/>
      <c r="H6" s="11"/>
      <c r="I6" s="3"/>
    </row>
    <row r="7" spans="1:9" x14ac:dyDescent="0.35">
      <c r="A7">
        <v>2010</v>
      </c>
      <c r="B7" s="8">
        <f>[1]HD!$P$270</f>
        <v>31790.779951896562</v>
      </c>
      <c r="C7" s="8">
        <f>[1]HD!$M$270</f>
        <v>56212</v>
      </c>
      <c r="D7" s="12">
        <f>[1]HD!$Q$270</f>
        <v>24453.10865375158</v>
      </c>
      <c r="E7" s="8">
        <f>(B7+C7)^0.5</f>
        <v>296.6526250547879</v>
      </c>
      <c r="F7" s="8">
        <f>[1]HD!$G$270</f>
        <v>149470.19347642662</v>
      </c>
      <c r="G7" s="8">
        <f>[1]HD!$D$270</f>
        <v>216476</v>
      </c>
      <c r="H7" s="12">
        <f>[1]HD!$H$270</f>
        <v>67614.820797922046</v>
      </c>
      <c r="I7" s="8">
        <f>(F7+G7)^0.5</f>
        <v>604.93486713565005</v>
      </c>
    </row>
    <row r="8" spans="1:9" x14ac:dyDescent="0.35">
      <c r="A8">
        <v>2011</v>
      </c>
      <c r="B8" s="8">
        <f>[1]HD!$P$282</f>
        <v>32395.645575371451</v>
      </c>
      <c r="C8" s="8">
        <f>[1]HD!$M$282</f>
        <v>55827</v>
      </c>
      <c r="D8" s="12">
        <f>[1]HD!$Q$282</f>
        <v>23469.791878074975</v>
      </c>
      <c r="E8" s="8">
        <f t="shared" ref="E8:E11" si="0">(B8+C8)^0.5</f>
        <v>297.02297146074653</v>
      </c>
      <c r="F8" s="8">
        <f>[1]HD!$G$282</f>
        <v>153764.59974993058</v>
      </c>
      <c r="G8" s="8">
        <f>[1]HD!$D$282</f>
        <v>217071</v>
      </c>
      <c r="H8" s="12">
        <f>[1]HD!$H$282</f>
        <v>63879.936257348076</v>
      </c>
      <c r="I8" s="8">
        <f t="shared" ref="I8:I11" si="1">(F8+G8)^0.5</f>
        <v>608.9627244338775</v>
      </c>
    </row>
    <row r="9" spans="1:9" x14ac:dyDescent="0.35">
      <c r="A9">
        <v>2012</v>
      </c>
      <c r="B9" s="8">
        <f>[1]HD!$P$294</f>
        <v>32933.791872650756</v>
      </c>
      <c r="C9" s="8">
        <f>[1]HD!$M$294</f>
        <v>56651</v>
      </c>
      <c r="D9" s="12">
        <f>[1]HD!$Q$294</f>
        <v>23796.022708805707</v>
      </c>
      <c r="E9" s="8">
        <f t="shared" si="0"/>
        <v>299.30718647010593</v>
      </c>
      <c r="F9" s="8">
        <f>[1]HD!$G$294</f>
        <v>157840.62185784633</v>
      </c>
      <c r="G9" s="8">
        <f>[1]HD!$D$294</f>
        <v>219642</v>
      </c>
      <c r="H9" s="12">
        <f>[1]HD!$H$294</f>
        <v>62654.061703588297</v>
      </c>
      <c r="I9" s="8">
        <f t="shared" si="1"/>
        <v>614.39614407794454</v>
      </c>
    </row>
    <row r="10" spans="1:9" x14ac:dyDescent="0.35">
      <c r="A10">
        <v>2013</v>
      </c>
      <c r="B10" s="8">
        <f>[1]HD!$P$306</f>
        <v>33608.832761126927</v>
      </c>
      <c r="C10" s="8">
        <f>[1]HD!$M$306</f>
        <v>58026</v>
      </c>
      <c r="D10" s="12">
        <f>[1]HD!$Q$306</f>
        <v>24545.760646496288</v>
      </c>
      <c r="E10" s="8">
        <f t="shared" si="0"/>
        <v>302.71245887991944</v>
      </c>
      <c r="F10" s="8">
        <f>[1]HD!$G$306</f>
        <v>162742.22695167869</v>
      </c>
      <c r="G10" s="8">
        <f>[1]HD!$D$306</f>
        <v>225583</v>
      </c>
      <c r="H10" s="12">
        <f>[1]HD!$H$306</f>
        <v>63694.756993166164</v>
      </c>
      <c r="I10" s="8">
        <f t="shared" si="1"/>
        <v>623.15746561497497</v>
      </c>
    </row>
    <row r="11" spans="1:9" x14ac:dyDescent="0.35">
      <c r="A11">
        <v>2014</v>
      </c>
      <c r="B11" s="8">
        <f>[1]HD!$P$318</f>
        <v>34211.122632655584</v>
      </c>
      <c r="C11" s="8">
        <f>[1]HD!$M$318</f>
        <v>59365</v>
      </c>
      <c r="D11" s="12">
        <f>[1]HD!$Q$318</f>
        <v>25278.455613557995</v>
      </c>
      <c r="E11" s="8">
        <f t="shared" si="0"/>
        <v>305.90214551822874</v>
      </c>
      <c r="F11" s="8">
        <f>[1]HD!$G$318</f>
        <v>167690.05931535544</v>
      </c>
      <c r="G11" s="8">
        <f>[1]HD!$D$318</f>
        <v>229900</v>
      </c>
      <c r="H11" s="12">
        <f>[1]HD!$H$318</f>
        <v>63391.273356332844</v>
      </c>
      <c r="I11" s="8">
        <f t="shared" si="1"/>
        <v>630.54742828383291</v>
      </c>
    </row>
    <row r="12" spans="1:9" x14ac:dyDescent="0.35">
      <c r="D12" s="13"/>
      <c r="H12" s="13"/>
    </row>
    <row r="13" spans="1:9" x14ac:dyDescent="0.35">
      <c r="A13" s="7" t="s">
        <v>1</v>
      </c>
      <c r="B13" s="6"/>
      <c r="C13" s="6"/>
      <c r="D13" s="14"/>
      <c r="E13" s="5"/>
      <c r="F13" s="5"/>
      <c r="G13" s="5"/>
      <c r="H13" s="14"/>
      <c r="I13" s="5"/>
    </row>
    <row r="14" spans="1:9" x14ac:dyDescent="0.35">
      <c r="A14">
        <v>2010</v>
      </c>
      <c r="B14" s="8">
        <f>[1]Cancer!$P$270</f>
        <v>55531.541873199312</v>
      </c>
      <c r="C14" s="8">
        <f>[1]Cancer!$M$270</f>
        <v>76651</v>
      </c>
      <c r="D14" s="12">
        <f>[1]Cancer!$Q$270</f>
        <v>21223.670988642752</v>
      </c>
      <c r="E14" s="8">
        <f>(B14+C14)^0.5</f>
        <v>363.56917068585358</v>
      </c>
      <c r="F14" s="8">
        <f>[1]Cancer!$G$270</f>
        <v>261120.32343184765</v>
      </c>
      <c r="G14" s="8">
        <f>[1]Cancer!$D$270</f>
        <v>324298</v>
      </c>
      <c r="H14" s="12">
        <f>[1]Cancer!$H$270</f>
        <v>63464.419162574224</v>
      </c>
      <c r="I14" s="8">
        <f>(F14+G14)^0.5</f>
        <v>765.12634475088339</v>
      </c>
    </row>
    <row r="15" spans="1:9" x14ac:dyDescent="0.35">
      <c r="A15">
        <v>2011</v>
      </c>
      <c r="B15" s="8">
        <f>[1]Cancer!$P$282</f>
        <v>56658.922513252925</v>
      </c>
      <c r="C15" s="8">
        <f>[1]Cancer!$M$282</f>
        <v>77416</v>
      </c>
      <c r="D15" s="12">
        <f>[1]Cancer!$Q$282</f>
        <v>20929.997634420572</v>
      </c>
      <c r="E15" s="8">
        <f t="shared" ref="E15:E18" si="2">(B15+C15)^0.5</f>
        <v>366.16242640835355</v>
      </c>
      <c r="F15" s="8">
        <f>[1]Cancer!$G$282</f>
        <v>269133.82983477827</v>
      </c>
      <c r="G15" s="8">
        <f>[1]Cancer!$D$282</f>
        <v>325264</v>
      </c>
      <c r="H15" s="12">
        <f>[1]Cancer!$H$282</f>
        <v>56586.888562221742</v>
      </c>
      <c r="I15" s="8">
        <f t="shared" ref="I15:I18" si="3">(F15+G15)^0.5</f>
        <v>770.97200327559131</v>
      </c>
    </row>
    <row r="16" spans="1:9" x14ac:dyDescent="0.35">
      <c r="A16">
        <v>2012</v>
      </c>
      <c r="B16" s="8">
        <f>[1]Cancer!$P$294</f>
        <v>57624.261434159016</v>
      </c>
      <c r="C16" s="8">
        <f>[1]Cancer!$M$294</f>
        <v>77728</v>
      </c>
      <c r="D16" s="12">
        <f>[1]Cancer!$Q$294</f>
        <v>20264.447390767407</v>
      </c>
      <c r="E16" s="8">
        <f t="shared" si="2"/>
        <v>367.90251621069268</v>
      </c>
      <c r="F16" s="8">
        <f>[1]Cancer!$G$294</f>
        <v>276515.78593950713</v>
      </c>
      <c r="G16" s="8">
        <f>[1]Cancer!$D$294</f>
        <v>330564</v>
      </c>
      <c r="H16" s="12">
        <f>[1]Cancer!$H$294</f>
        <v>54446.621892065516</v>
      </c>
      <c r="I16" s="8">
        <f t="shared" si="3"/>
        <v>779.15324932872295</v>
      </c>
    </row>
    <row r="17" spans="1:9" x14ac:dyDescent="0.35">
      <c r="A17">
        <v>2013</v>
      </c>
      <c r="B17" s="8">
        <f>[1]Cancer!$P$306</f>
        <v>58779.532459076989</v>
      </c>
      <c r="C17" s="8">
        <f>[1]Cancer!$M$306</f>
        <v>78448</v>
      </c>
      <c r="D17" s="12">
        <f>[1]Cancer!$Q$306</f>
        <v>19786.038661761952</v>
      </c>
      <c r="E17" s="8">
        <f t="shared" si="2"/>
        <v>370.44234701107945</v>
      </c>
      <c r="F17" s="8">
        <f>[1]Cancer!$G$306</f>
        <v>285047.88397235051</v>
      </c>
      <c r="G17" s="8">
        <f>[1]Cancer!$D$306</f>
        <v>332019</v>
      </c>
      <c r="H17" s="12">
        <f>[1]Cancer!$H$306</f>
        <v>48018.411156984148</v>
      </c>
      <c r="I17" s="8">
        <f t="shared" si="3"/>
        <v>785.53604880511409</v>
      </c>
    </row>
    <row r="18" spans="1:9" x14ac:dyDescent="0.35">
      <c r="A18">
        <v>2014</v>
      </c>
      <c r="B18" s="8">
        <f>[1]Cancer!$P$318</f>
        <v>59837.365775795348</v>
      </c>
      <c r="C18" s="8">
        <f>[1]Cancer!$M$318</f>
        <v>78621</v>
      </c>
      <c r="D18" s="12">
        <f>[1]Cancer!$Q$318</f>
        <v>19055.323453268124</v>
      </c>
      <c r="E18" s="8">
        <f t="shared" si="2"/>
        <v>372.09994057483448</v>
      </c>
      <c r="F18" s="8">
        <f>[1]Cancer!$G$318</f>
        <v>293807.18922522821</v>
      </c>
      <c r="G18" s="8">
        <f>[1]Cancer!$D$318</f>
        <v>337561</v>
      </c>
      <c r="H18" s="12">
        <f>[1]Cancer!$H$318</f>
        <v>45492.830223339311</v>
      </c>
      <c r="I18" s="8">
        <f t="shared" si="3"/>
        <v>794.5868040845055</v>
      </c>
    </row>
    <row r="19" spans="1:9" x14ac:dyDescent="0.35">
      <c r="D19" s="13"/>
      <c r="H19" s="13"/>
    </row>
    <row r="20" spans="1:9" x14ac:dyDescent="0.35">
      <c r="A20" s="7" t="s">
        <v>2</v>
      </c>
      <c r="B20" s="6"/>
      <c r="C20" s="6"/>
      <c r="D20" s="14"/>
      <c r="E20" s="5"/>
      <c r="F20" s="5"/>
      <c r="G20" s="5"/>
      <c r="H20" s="14"/>
      <c r="I20" s="5"/>
    </row>
    <row r="21" spans="1:9" x14ac:dyDescent="0.35">
      <c r="A21">
        <v>2010</v>
      </c>
      <c r="B21" s="8">
        <f>[1]Accidents!$P$270</f>
        <v>8898.9542492052715</v>
      </c>
      <c r="C21" s="8">
        <f>[1]Accidents!$M$270</f>
        <v>20545</v>
      </c>
      <c r="D21" s="12">
        <f>[1]Accidents!$Q$270</f>
        <v>11656.210199109368</v>
      </c>
      <c r="E21" s="8">
        <f>(B21+C21)^0.5</f>
        <v>171.59240731805494</v>
      </c>
      <c r="F21" s="8">
        <f>[1]Accidents!$G$270</f>
        <v>49156.348292978488</v>
      </c>
      <c r="G21" s="8">
        <f>[1]Accidents!$D$270</f>
        <v>74317</v>
      </c>
      <c r="H21" s="12">
        <f>[1]Accidents!$H$270</f>
        <v>25484.39480880637</v>
      </c>
      <c r="I21" s="8">
        <f>(F21+G21)^0.5</f>
        <v>351.38774636144967</v>
      </c>
    </row>
    <row r="22" spans="1:9" x14ac:dyDescent="0.35">
      <c r="A22">
        <v>2011</v>
      </c>
      <c r="B22" s="8">
        <f>[1]Accidents!$P$282</f>
        <v>8940.7975637459458</v>
      </c>
      <c r="C22" s="8">
        <f>[1]Accidents!$M$282</f>
        <v>21206</v>
      </c>
      <c r="D22" s="12">
        <f>[1]Accidents!$Q$282</f>
        <v>12274.872662635984</v>
      </c>
      <c r="E22" s="8">
        <f t="shared" ref="E22:E25" si="4">(B22+C22)^0.5</f>
        <v>173.62833168508516</v>
      </c>
      <c r="F22" s="8">
        <f>[1]Accidents!$G$282</f>
        <v>49884.539037715622</v>
      </c>
      <c r="G22" s="8">
        <f>[1]Accidents!$D$282</f>
        <v>77835</v>
      </c>
      <c r="H22" s="12">
        <f>[1]Accidents!$H$282</f>
        <v>28155.220822864645</v>
      </c>
      <c r="I22" s="8">
        <f t="shared" ref="I22:I25" si="5">(F22+G22)^0.5</f>
        <v>357.37870535010285</v>
      </c>
    </row>
    <row r="23" spans="1:9" x14ac:dyDescent="0.35">
      <c r="A23">
        <v>2012</v>
      </c>
      <c r="B23" s="8">
        <f>[1]Accidents!$P$294</f>
        <v>8961.967198061031</v>
      </c>
      <c r="C23" s="8">
        <f>[1]Accidents!$M$294</f>
        <v>21149</v>
      </c>
      <c r="D23" s="12">
        <f>[1]Accidents!$Q$294</f>
        <v>12192.213509919493</v>
      </c>
      <c r="E23" s="8">
        <f t="shared" si="4"/>
        <v>173.52511978979018</v>
      </c>
      <c r="F23" s="8">
        <f>[1]Accidents!$G$294</f>
        <v>50528.430190280953</v>
      </c>
      <c r="G23" s="8">
        <f>[1]Accidents!$D$294</f>
        <v>78446</v>
      </c>
      <c r="H23" s="12">
        <f>[1]Accidents!$H$294</f>
        <v>28139.47917481004</v>
      </c>
      <c r="I23" s="8">
        <f t="shared" si="5"/>
        <v>359.13010203863581</v>
      </c>
    </row>
    <row r="24" spans="1:9" x14ac:dyDescent="0.35">
      <c r="A24">
        <v>2013</v>
      </c>
      <c r="B24" s="8">
        <f>[1]Accidents!$P$306</f>
        <v>8995.3891326270859</v>
      </c>
      <c r="C24" s="8">
        <f>[1]Accidents!$M$306</f>
        <v>20759</v>
      </c>
      <c r="D24" s="12">
        <f>[1]Accidents!$Q$306</f>
        <v>11771.985487689084</v>
      </c>
      <c r="E24" s="8">
        <f t="shared" si="4"/>
        <v>172.49460609719679</v>
      </c>
      <c r="F24" s="8">
        <f>[1]Accidents!$G$306</f>
        <v>51173.001439646534</v>
      </c>
      <c r="G24" s="8">
        <f>[1]Accidents!$D$306</f>
        <v>80945</v>
      </c>
      <c r="H24" s="12">
        <f>[1]Accidents!$H$306</f>
        <v>30006.739193796009</v>
      </c>
      <c r="I24" s="8">
        <f t="shared" si="5"/>
        <v>363.4804003514447</v>
      </c>
    </row>
    <row r="25" spans="1:9" x14ac:dyDescent="0.35">
      <c r="A25">
        <v>2014</v>
      </c>
      <c r="B25" s="8">
        <f>[1]Accidents!$P$318</f>
        <v>9019.9380893884572</v>
      </c>
      <c r="C25" s="8">
        <f>[1]Accidents!$M$318</f>
        <v>21175</v>
      </c>
      <c r="D25" s="12">
        <f>[1]Accidents!$Q$318</f>
        <v>12165.110060679524</v>
      </c>
      <c r="E25" s="8">
        <f t="shared" si="4"/>
        <v>173.76690734828787</v>
      </c>
      <c r="F25" s="8">
        <f>[1]Accidents!$G$318</f>
        <v>51908.574206464065</v>
      </c>
      <c r="G25" s="8">
        <f>[1]Accidents!$D$318</f>
        <v>85085</v>
      </c>
      <c r="H25" s="12">
        <f>[1]Accidents!$H$318</f>
        <v>33353.537584724996</v>
      </c>
      <c r="I25" s="8">
        <f t="shared" si="5"/>
        <v>370.12643002961033</v>
      </c>
    </row>
    <row r="26" spans="1:9" x14ac:dyDescent="0.35">
      <c r="D26" s="13"/>
      <c r="H26" s="13"/>
    </row>
    <row r="27" spans="1:9" x14ac:dyDescent="0.35">
      <c r="A27" s="7" t="s">
        <v>3</v>
      </c>
      <c r="B27" s="6"/>
      <c r="C27" s="6"/>
      <c r="D27" s="14"/>
      <c r="E27" s="5"/>
      <c r="F27" s="5"/>
      <c r="G27" s="5"/>
      <c r="H27" s="14"/>
      <c r="I27" s="5"/>
    </row>
    <row r="28" spans="1:9" x14ac:dyDescent="0.35">
      <c r="A28">
        <v>2010</v>
      </c>
      <c r="B28" s="8">
        <f>[1]CLRD!$P$270</f>
        <v>8242.7074373722608</v>
      </c>
      <c r="C28" s="8">
        <f>[1]CLRD!$M$270</f>
        <v>17787</v>
      </c>
      <c r="D28" s="12">
        <f>[1]CLRD!$Q$270</f>
        <v>9565.5433178621406</v>
      </c>
      <c r="E28" s="8">
        <f>(B28+C28)^0.5</f>
        <v>161.33724752013177</v>
      </c>
      <c r="F28" s="8">
        <f>[1]CLRD!$G$270</f>
        <v>37495.534361397207</v>
      </c>
      <c r="G28" s="8">
        <f>[1]CLRD!$D$270</f>
        <v>56671</v>
      </c>
      <c r="H28" s="12">
        <f>[1]CLRD!$H$270</f>
        <v>19305.289037333805</v>
      </c>
      <c r="I28" s="8">
        <f>(F28+G28)^0.5</f>
        <v>306.86566175021477</v>
      </c>
    </row>
    <row r="29" spans="1:9" x14ac:dyDescent="0.35">
      <c r="A29">
        <v>2011</v>
      </c>
      <c r="B29" s="8">
        <f>[1]CLRD!$P$282</f>
        <v>8430.313790456923</v>
      </c>
      <c r="C29" s="8">
        <f>[1]CLRD!$M$282</f>
        <v>18148</v>
      </c>
      <c r="D29" s="12">
        <f>[1]CLRD!$Q$282</f>
        <v>9741.3701871421472</v>
      </c>
      <c r="E29" s="8">
        <f t="shared" ref="E29:E32" si="6">(B29+C29)^0.5</f>
        <v>163.028567406013</v>
      </c>
      <c r="F29" s="8">
        <f>[1]CLRD!$G$282</f>
        <v>38681.094053068518</v>
      </c>
      <c r="G29" s="8">
        <f>[1]CLRD!$D$282</f>
        <v>58025</v>
      </c>
      <c r="H29" s="12">
        <f>[1]CLRD!$H$282</f>
        <v>19450.861535712113</v>
      </c>
      <c r="I29" s="8">
        <f t="shared" ref="I29:I32" si="7">(F29+G29)^0.5</f>
        <v>310.976034531712</v>
      </c>
    </row>
    <row r="30" spans="1:9" x14ac:dyDescent="0.35">
      <c r="A30">
        <v>2012</v>
      </c>
      <c r="B30" s="8">
        <f>[1]CLRD!$P$294</f>
        <v>8606.9090701189016</v>
      </c>
      <c r="C30" s="8">
        <f>[1]CLRD!$M$294</f>
        <v>18641</v>
      </c>
      <c r="D30" s="12">
        <f>[1]CLRD!$Q$294</f>
        <v>10048.505827108213</v>
      </c>
      <c r="E30" s="8">
        <f t="shared" si="6"/>
        <v>165.06940682670094</v>
      </c>
      <c r="F30" s="8">
        <f>[1]CLRD!$G$294</f>
        <v>39854.12485924091</v>
      </c>
      <c r="G30" s="8">
        <f>[1]CLRD!$D$294</f>
        <v>58519</v>
      </c>
      <c r="H30" s="12">
        <f>[1]CLRD!$H$294</f>
        <v>18854.509445600776</v>
      </c>
      <c r="I30" s="8">
        <f t="shared" si="7"/>
        <v>313.64490249203942</v>
      </c>
    </row>
    <row r="31" spans="1:9" x14ac:dyDescent="0.35">
      <c r="A31">
        <v>2013</v>
      </c>
      <c r="B31" s="8">
        <f>[1]CLRD!$P$306</f>
        <v>8830.8659751450905</v>
      </c>
      <c r="C31" s="8">
        <f>[1]CLRD!$M$306</f>
        <v>19544</v>
      </c>
      <c r="D31" s="12">
        <f>[1]CLRD!$Q$306</f>
        <v>10733.42750399788</v>
      </c>
      <c r="E31" s="8">
        <f t="shared" si="6"/>
        <v>168.44840745802583</v>
      </c>
      <c r="F31" s="8">
        <f>[1]CLRD!$G$306</f>
        <v>41332.7593457209</v>
      </c>
      <c r="G31" s="8">
        <f>[1]CLRD!$D$306</f>
        <v>61310</v>
      </c>
      <c r="H31" s="12">
        <f>[1]CLRD!$H$306</f>
        <v>20202.77241868839</v>
      </c>
      <c r="I31" s="8">
        <f t="shared" si="7"/>
        <v>320.37908693565021</v>
      </c>
    </row>
    <row r="32" spans="1:9" x14ac:dyDescent="0.35">
      <c r="A32">
        <v>2014</v>
      </c>
      <c r="B32" s="8">
        <f>[1]CLRD!$P$318</f>
        <v>9033.4205661324759</v>
      </c>
      <c r="C32" s="8">
        <f>[1]CLRD!$M$318</f>
        <v>19677</v>
      </c>
      <c r="D32" s="12">
        <f>[1]CLRD!$Q$318</f>
        <v>10676.306792715162</v>
      </c>
      <c r="E32" s="8">
        <f t="shared" si="6"/>
        <v>169.44149599827213</v>
      </c>
      <c r="F32" s="8">
        <f>[1]CLRD!$G$318</f>
        <v>42806.946509830108</v>
      </c>
      <c r="G32" s="8">
        <f>[1]CLRD!$D$318</f>
        <v>61222</v>
      </c>
      <c r="H32" s="12">
        <f>[1]CLRD!$H$318</f>
        <v>18941.689974533332</v>
      </c>
      <c r="I32" s="8">
        <f t="shared" si="7"/>
        <v>322.53518646781794</v>
      </c>
    </row>
    <row r="33" spans="1:9" x14ac:dyDescent="0.35">
      <c r="D33" s="13"/>
      <c r="H33" s="13"/>
    </row>
    <row r="34" spans="1:9" x14ac:dyDescent="0.35">
      <c r="A34" s="7" t="s">
        <v>4</v>
      </c>
      <c r="B34" s="6"/>
      <c r="C34" s="6"/>
      <c r="D34" s="14"/>
      <c r="E34" s="5"/>
      <c r="F34" s="5"/>
      <c r="G34" s="5"/>
      <c r="H34" s="14"/>
      <c r="I34" s="5"/>
    </row>
    <row r="35" spans="1:9" x14ac:dyDescent="0.35">
      <c r="A35">
        <v>2010</v>
      </c>
      <c r="B35" s="8">
        <f>[1]Stroke!$P$270</f>
        <v>6277.0484679538877</v>
      </c>
      <c r="C35" s="8">
        <f>[1]Stroke!$M$270</f>
        <v>10640</v>
      </c>
      <c r="D35" s="12">
        <f>[1]Stroke!$Q$270</f>
        <v>4399.1978030449109</v>
      </c>
      <c r="E35" s="8">
        <f>(B35+C35)^0.5</f>
        <v>130.06555450215819</v>
      </c>
      <c r="F35" s="8">
        <f>[1]Stroke!$G$270</f>
        <v>29112.468472450426</v>
      </c>
      <c r="G35" s="8">
        <f>[1]Stroke!$D$270</f>
        <v>41720</v>
      </c>
      <c r="H35" s="12">
        <f>[1]Stroke!$H$270</f>
        <v>12735.93882606905</v>
      </c>
      <c r="I35" s="8">
        <f>(F35+G35)^0.5</f>
        <v>266.14369891554907</v>
      </c>
    </row>
    <row r="36" spans="1:9" x14ac:dyDescent="0.35">
      <c r="A36">
        <v>2011</v>
      </c>
      <c r="B36" s="8">
        <f>[1]Stroke!$P$282</f>
        <v>6406.3328430418296</v>
      </c>
      <c r="C36" s="8">
        <f>[1]Stroke!$M$282</f>
        <v>10601</v>
      </c>
      <c r="D36" s="12">
        <f>[1]Stroke!$Q$282</f>
        <v>4254.2302083273826</v>
      </c>
      <c r="E36" s="8">
        <f t="shared" ref="E36:E39" si="8">(B36+C36)^0.5</f>
        <v>130.41216524175124</v>
      </c>
      <c r="F36" s="8">
        <f>[1]Stroke!$G$282</f>
        <v>29960.028522312125</v>
      </c>
      <c r="G36" s="8">
        <f>[1]Stroke!$D$282</f>
        <v>41772</v>
      </c>
      <c r="H36" s="12">
        <f>[1]Stroke!$H$282</f>
        <v>12005.590161541228</v>
      </c>
      <c r="I36" s="8">
        <f t="shared" ref="I36:I39" si="9">(F36+G36)^0.5</f>
        <v>267.82835645672793</v>
      </c>
    </row>
    <row r="37" spans="1:9" x14ac:dyDescent="0.35">
      <c r="A37">
        <v>2012</v>
      </c>
      <c r="B37" s="8">
        <f>[1]Stroke!$P$294</f>
        <v>6527.5469682079856</v>
      </c>
      <c r="C37" s="8">
        <f>[1]Stroke!$M$294</f>
        <v>10470</v>
      </c>
      <c r="D37" s="12">
        <f>[1]Stroke!$Q$294</f>
        <v>4016.176259904265</v>
      </c>
      <c r="E37" s="8">
        <f t="shared" si="8"/>
        <v>130.37464081717727</v>
      </c>
      <c r="F37" s="8">
        <f>[1]Stroke!$G$294</f>
        <v>30799.765687380168</v>
      </c>
      <c r="G37" s="8">
        <f>[1]Stroke!$D$294</f>
        <v>41689</v>
      </c>
      <c r="H37" s="12">
        <f>[1]Stroke!$H$294</f>
        <v>11258.513144293514</v>
      </c>
      <c r="I37" s="8">
        <f t="shared" si="9"/>
        <v>269.23737795369379</v>
      </c>
    </row>
    <row r="38" spans="1:9" x14ac:dyDescent="0.35">
      <c r="A38">
        <v>2013</v>
      </c>
      <c r="B38" s="8">
        <f>[1]Stroke!$P$306</f>
        <v>6683.7487834478179</v>
      </c>
      <c r="C38" s="8">
        <f>[1]Stroke!$M$306</f>
        <v>10640</v>
      </c>
      <c r="D38" s="12">
        <f>[1]Stroke!$Q$306</f>
        <v>4020.6442667453944</v>
      </c>
      <c r="E38" s="8">
        <f t="shared" si="8"/>
        <v>131.61971274641127</v>
      </c>
      <c r="F38" s="8">
        <f>[1]Stroke!$G$306</f>
        <v>31859.450530090911</v>
      </c>
      <c r="G38" s="8">
        <f>[1]Stroke!$D$306</f>
        <v>42282</v>
      </c>
      <c r="H38" s="12">
        <f>[1]Stroke!$H$306</f>
        <v>10942.939864659864</v>
      </c>
      <c r="I38" s="8">
        <f t="shared" si="9"/>
        <v>272.28927729547286</v>
      </c>
    </row>
    <row r="39" spans="1:9" x14ac:dyDescent="0.35">
      <c r="A39">
        <v>2014</v>
      </c>
      <c r="B39" s="8">
        <f>[1]Stroke!$P$318</f>
        <v>6823.3147730989776</v>
      </c>
      <c r="C39" s="8">
        <f>[1]Stroke!$M$318</f>
        <v>10861</v>
      </c>
      <c r="D39" s="12">
        <f>[1]Stroke!$Q$318</f>
        <v>4108.4332174839719</v>
      </c>
      <c r="E39" s="8">
        <f t="shared" si="8"/>
        <v>132.98238519856295</v>
      </c>
      <c r="F39" s="8">
        <f>[1]Stroke!$G$318</f>
        <v>32914.067200229372</v>
      </c>
      <c r="G39" s="8">
        <f>[1]Stroke!$D$318</f>
        <v>43846</v>
      </c>
      <c r="H39" s="12">
        <f>[1]Stroke!$H$318</f>
        <v>11440.195573842357</v>
      </c>
      <c r="I39" s="8">
        <f t="shared" si="9"/>
        <v>277.05607230347681</v>
      </c>
    </row>
    <row r="41" spans="1:9" ht="16.5" x14ac:dyDescent="0.35">
      <c r="A41" t="s">
        <v>18</v>
      </c>
    </row>
    <row r="42" spans="1:9" x14ac:dyDescent="0.35">
      <c r="A42" t="s">
        <v>20</v>
      </c>
    </row>
    <row r="43" spans="1:9" x14ac:dyDescent="0.35">
      <c r="A43" t="s">
        <v>21</v>
      </c>
    </row>
  </sheetData>
  <mergeCells count="2">
    <mergeCell ref="B3:E3"/>
    <mergeCell ref="F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A52" workbookViewId="0">
      <selection activeCell="C73" sqref="C73"/>
    </sheetView>
  </sheetViews>
  <sheetFormatPr defaultRowHeight="14.5" x14ac:dyDescent="0.35"/>
  <cols>
    <col min="1" max="9" width="15.54296875" customWidth="1"/>
  </cols>
  <sheetData>
    <row r="1" spans="1:9" ht="15.5" x14ac:dyDescent="0.35">
      <c r="A1" s="1" t="s">
        <v>17</v>
      </c>
    </row>
    <row r="2" spans="1:9" x14ac:dyDescent="0.35">
      <c r="A2" s="2"/>
    </row>
    <row r="3" spans="1:9" x14ac:dyDescent="0.35">
      <c r="B3" s="10" t="s">
        <v>5</v>
      </c>
      <c r="C3" s="10"/>
      <c r="D3" s="10"/>
      <c r="E3" s="10"/>
      <c r="F3" s="10" t="s">
        <v>6</v>
      </c>
      <c r="G3" s="10"/>
      <c r="H3" s="10"/>
      <c r="I3" s="10"/>
    </row>
    <row r="4" spans="1:9" ht="45.5" x14ac:dyDescent="0.35">
      <c r="A4" s="9" t="s">
        <v>19</v>
      </c>
      <c r="B4" s="3" t="s">
        <v>8</v>
      </c>
      <c r="C4" s="3" t="s">
        <v>7</v>
      </c>
      <c r="D4" s="11" t="s">
        <v>9</v>
      </c>
      <c r="E4" s="3" t="s">
        <v>16</v>
      </c>
      <c r="F4" s="3" t="s">
        <v>8</v>
      </c>
      <c r="G4" s="3" t="s">
        <v>7</v>
      </c>
      <c r="H4" s="11" t="s">
        <v>9</v>
      </c>
      <c r="I4" s="3" t="s">
        <v>16</v>
      </c>
    </row>
    <row r="5" spans="1:9" x14ac:dyDescent="0.35">
      <c r="A5" s="9"/>
      <c r="B5" s="3"/>
      <c r="C5" s="3"/>
      <c r="D5" s="11"/>
      <c r="E5" s="3"/>
      <c r="F5" s="3"/>
      <c r="G5" s="3"/>
      <c r="H5" s="11"/>
      <c r="I5" s="3"/>
    </row>
    <row r="6" spans="1:9" x14ac:dyDescent="0.35">
      <c r="A6" s="7" t="s">
        <v>0</v>
      </c>
      <c r="B6" s="3"/>
      <c r="C6" s="3"/>
      <c r="D6" s="11"/>
      <c r="E6" s="3"/>
      <c r="F6" s="3"/>
      <c r="G6" s="3"/>
      <c r="H6" s="11"/>
      <c r="I6" s="3"/>
    </row>
    <row r="7" spans="1:9" x14ac:dyDescent="0.35">
      <c r="A7">
        <v>1</v>
      </c>
      <c r="B7" s="8">
        <f>[1]HD!$P$308</f>
        <v>1391.8689659910883</v>
      </c>
      <c r="C7" s="8">
        <f>[1]HD!$M$308</f>
        <v>1643</v>
      </c>
      <c r="D7" s="12">
        <f>[1]HD!$Q$308</f>
        <v>284.79206914217201</v>
      </c>
      <c r="E7" s="8">
        <f t="shared" ref="E7:E16" si="0">(B7+C7)^0.5</f>
        <v>55.08964481634537</v>
      </c>
      <c r="F7" s="8">
        <f>[1]HD!$G$308</f>
        <v>8406.249328738546</v>
      </c>
      <c r="G7" s="8">
        <f>[1]HD!$D$308</f>
        <v>8825</v>
      </c>
      <c r="H7" s="12">
        <f>[1]HD!$H$308</f>
        <v>558.00157408439816</v>
      </c>
      <c r="I7" s="8">
        <f t="shared" ref="I7:I16" si="1">(F7+G7)^0.5</f>
        <v>131.26785337141209</v>
      </c>
    </row>
    <row r="8" spans="1:9" x14ac:dyDescent="0.35">
      <c r="A8">
        <v>2</v>
      </c>
      <c r="B8" s="8">
        <f>[1]HD!$P$309</f>
        <v>1030.1378890817775</v>
      </c>
      <c r="C8" s="8">
        <f>[1]HD!$M$309</f>
        <v>1539</v>
      </c>
      <c r="D8" s="12">
        <f>[1]HD!$Q$309</f>
        <v>508.86211091822253</v>
      </c>
      <c r="E8" s="8">
        <f t="shared" si="0"/>
        <v>50.686663818817053</v>
      </c>
      <c r="F8" s="8">
        <f>[1]HD!$G$309</f>
        <v>17139.83360659426</v>
      </c>
      <c r="G8" s="8">
        <f>[1]HD!$D$309</f>
        <v>22733</v>
      </c>
      <c r="H8" s="12">
        <f>[1]HD!$H$309</f>
        <v>5593.1663934057415</v>
      </c>
      <c r="I8" s="8">
        <f t="shared" si="1"/>
        <v>199.68183093760499</v>
      </c>
    </row>
    <row r="9" spans="1:9" x14ac:dyDescent="0.35">
      <c r="A9">
        <v>3</v>
      </c>
      <c r="B9" s="8">
        <f>[1]HD!$P$310</f>
        <v>2741.0579712305534</v>
      </c>
      <c r="C9" s="8">
        <f>[1]HD!$M$310</f>
        <v>4734</v>
      </c>
      <c r="D9" s="12">
        <f>[1]HD!$Q$310</f>
        <v>1994.6311195696319</v>
      </c>
      <c r="E9" s="8">
        <f t="shared" si="0"/>
        <v>86.458417584585447</v>
      </c>
      <c r="F9" s="8">
        <f>[1]HD!$G$310</f>
        <v>17358.318409424945</v>
      </c>
      <c r="G9" s="8">
        <f>[1]HD!$D$310</f>
        <v>24451</v>
      </c>
      <c r="H9" s="12">
        <f>[1]HD!$H$310</f>
        <v>7092.6815905750555</v>
      </c>
      <c r="I9" s="8">
        <f t="shared" si="1"/>
        <v>204.47327064784028</v>
      </c>
    </row>
    <row r="10" spans="1:9" x14ac:dyDescent="0.35">
      <c r="A10">
        <v>4</v>
      </c>
      <c r="B10" s="8">
        <f>[1]HD!$P$311</f>
        <v>8476.2729343627725</v>
      </c>
      <c r="C10" s="8">
        <f>[1]HD!$M$311</f>
        <v>18055</v>
      </c>
      <c r="D10" s="12">
        <f>[1]HD!$Q$311</f>
        <v>9578.7270656372275</v>
      </c>
      <c r="E10" s="8">
        <f t="shared" si="0"/>
        <v>162.88423169344162</v>
      </c>
      <c r="F10" s="8">
        <f>[1]HD!$G$311</f>
        <v>34758.872367306089</v>
      </c>
      <c r="G10" s="8">
        <f>[1]HD!$D$311</f>
        <v>51842</v>
      </c>
      <c r="H10" s="12">
        <f>[1]HD!$H$311</f>
        <v>17083.127632693911</v>
      </c>
      <c r="I10" s="8">
        <f t="shared" si="1"/>
        <v>294.28026159990088</v>
      </c>
    </row>
    <row r="11" spans="1:9" x14ac:dyDescent="0.35">
      <c r="A11">
        <v>5</v>
      </c>
      <c r="B11" s="8">
        <f>[1]HD!$P$312</f>
        <v>7410.0293950742926</v>
      </c>
      <c r="C11" s="8">
        <f>[1]HD!$M$312</f>
        <v>11405</v>
      </c>
      <c r="D11" s="12">
        <f>[1]HD!$Q$312</f>
        <v>4015.5110896588685</v>
      </c>
      <c r="E11" s="8">
        <f t="shared" si="0"/>
        <v>137.16788762343134</v>
      </c>
      <c r="F11" s="8">
        <f>[1]HD!$G$312</f>
        <v>26207.796008783622</v>
      </c>
      <c r="G11" s="8">
        <f>[1]HD!$D$312</f>
        <v>39032</v>
      </c>
      <c r="H11" s="12">
        <f>[1]HD!$H$312</f>
        <v>13359.614242610996</v>
      </c>
      <c r="I11" s="8">
        <f t="shared" si="1"/>
        <v>255.42082140809043</v>
      </c>
    </row>
    <row r="12" spans="1:9" x14ac:dyDescent="0.35">
      <c r="A12">
        <v>6</v>
      </c>
      <c r="B12" s="8">
        <f>[1]HD!$P$313</f>
        <v>4953.2444279573865</v>
      </c>
      <c r="C12" s="8">
        <f>[1]HD!$M$313</f>
        <v>10292</v>
      </c>
      <c r="D12" s="12">
        <f>[1]HD!$Q$313</f>
        <v>5339.3486273395174</v>
      </c>
      <c r="E12" s="8">
        <f t="shared" si="0"/>
        <v>123.47163410256375</v>
      </c>
      <c r="F12" s="8">
        <f>[1]HD!$G$313</f>
        <v>18292.113262849572</v>
      </c>
      <c r="G12" s="8">
        <f>[1]HD!$D$313</f>
        <v>29615</v>
      </c>
      <c r="H12" s="12">
        <f>[1]HD!$H$313</f>
        <v>11362.184765177924</v>
      </c>
      <c r="I12" s="8">
        <f t="shared" si="1"/>
        <v>218.8769363428901</v>
      </c>
    </row>
    <row r="13" spans="1:9" x14ac:dyDescent="0.35">
      <c r="A13">
        <v>7</v>
      </c>
      <c r="B13" s="8">
        <f>[1]HD!$P$314</f>
        <v>3242.5845829421119</v>
      </c>
      <c r="C13" s="8">
        <f>[1]HD!$M$314</f>
        <v>5328</v>
      </c>
      <c r="D13" s="12">
        <f>[1]HD!$Q$314</f>
        <v>2087.776640524281</v>
      </c>
      <c r="E13" s="8">
        <f t="shared" si="0"/>
        <v>92.577451806269281</v>
      </c>
      <c r="F13" s="8">
        <f>[1]HD!$G$314</f>
        <v>5715.2892520432888</v>
      </c>
      <c r="G13" s="8">
        <f>[1]HD!$D$314</f>
        <v>8097</v>
      </c>
      <c r="H13" s="12">
        <f>[1]HD!$H$314</f>
        <v>2387.1628396456167</v>
      </c>
      <c r="I13" s="8">
        <f t="shared" si="1"/>
        <v>117.52569613511459</v>
      </c>
    </row>
    <row r="14" spans="1:9" x14ac:dyDescent="0.35">
      <c r="A14">
        <v>8</v>
      </c>
      <c r="B14" s="8">
        <f>[1]HD!$P$315</f>
        <v>1975.0833890921836</v>
      </c>
      <c r="C14" s="8">
        <f>[1]HD!$M$315</f>
        <v>2373</v>
      </c>
      <c r="D14" s="12">
        <f>[1]HD!$Q$315</f>
        <v>452.71366951968253</v>
      </c>
      <c r="E14" s="8">
        <f t="shared" si="0"/>
        <v>65.939998400759634</v>
      </c>
      <c r="F14" s="8">
        <f>[1]HD!$G$315</f>
        <v>4640.8805338570301</v>
      </c>
      <c r="G14" s="8">
        <f>[1]HD!$D$315</f>
        <v>4952</v>
      </c>
      <c r="H14" s="12">
        <f>[1]HD!$H$315</f>
        <v>441.22968000053305</v>
      </c>
      <c r="I14" s="8">
        <f t="shared" si="1"/>
        <v>97.943251599367642</v>
      </c>
    </row>
    <row r="15" spans="1:9" x14ac:dyDescent="0.35">
      <c r="A15">
        <v>9</v>
      </c>
      <c r="B15" s="8">
        <f>[1]HD!$P$316</f>
        <v>1351.5944923122704</v>
      </c>
      <c r="C15" s="8">
        <f>[1]HD!$M$316</f>
        <v>1923</v>
      </c>
      <c r="D15" s="12">
        <f>[1]HD!$Q$316</f>
        <v>579.49706295942281</v>
      </c>
      <c r="E15" s="8">
        <f t="shared" si="0"/>
        <v>57.224072664502572</v>
      </c>
      <c r="F15" s="8">
        <f>[1]HD!$G$316</f>
        <v>28270.690138792914</v>
      </c>
      <c r="G15" s="8">
        <f>[1]HD!$D$316</f>
        <v>33210</v>
      </c>
      <c r="H15" s="12">
        <f>[1]HD!$H$316</f>
        <v>5032.4092696669231</v>
      </c>
      <c r="I15" s="8">
        <f t="shared" si="1"/>
        <v>247.95299985842661</v>
      </c>
    </row>
    <row r="16" spans="1:9" x14ac:dyDescent="0.35">
      <c r="A16">
        <v>10</v>
      </c>
      <c r="B16" s="8">
        <f>[1]HD!$P$317</f>
        <v>1639.2485846111458</v>
      </c>
      <c r="C16" s="8">
        <f>[1]HD!$M$317</f>
        <v>2073</v>
      </c>
      <c r="D16" s="12">
        <f>[1]HD!$Q$317</f>
        <v>436.59615828896972</v>
      </c>
      <c r="E16" s="8">
        <f t="shared" si="0"/>
        <v>60.928224860167603</v>
      </c>
      <c r="F16" s="8">
        <f>[1]HD!$G$317</f>
        <v>6900.0164069651437</v>
      </c>
      <c r="G16" s="8">
        <f>[1]HD!$D$317</f>
        <v>7143</v>
      </c>
      <c r="H16" s="12">
        <f>[1]HD!$H$317</f>
        <v>481.6953684717439</v>
      </c>
      <c r="I16" s="8">
        <f t="shared" si="1"/>
        <v>118.50323374054037</v>
      </c>
    </row>
    <row r="17" spans="1:9" x14ac:dyDescent="0.35">
      <c r="B17" s="8"/>
      <c r="C17" s="8"/>
      <c r="D17" s="12"/>
      <c r="E17" s="8"/>
      <c r="F17" s="8"/>
      <c r="G17" s="8"/>
      <c r="H17" s="12"/>
      <c r="I17" s="8"/>
    </row>
    <row r="18" spans="1:9" x14ac:dyDescent="0.35">
      <c r="A18" s="7" t="s">
        <v>1</v>
      </c>
      <c r="B18" s="6"/>
      <c r="C18" s="6"/>
      <c r="D18" s="14"/>
      <c r="E18" s="5"/>
      <c r="F18" s="5"/>
      <c r="G18" s="5"/>
      <c r="H18" s="14"/>
      <c r="I18" s="5"/>
    </row>
    <row r="19" spans="1:9" x14ac:dyDescent="0.35">
      <c r="A19">
        <v>1</v>
      </c>
      <c r="B19" s="8">
        <f>[1]Cancer!$P$308</f>
        <v>2453.2207414810841</v>
      </c>
      <c r="C19" s="8">
        <f>[1]Cancer!$M$308</f>
        <v>2883</v>
      </c>
      <c r="D19" s="12">
        <f>[1]Cancer!$Q$308</f>
        <v>448.3074486580058</v>
      </c>
      <c r="E19" s="8">
        <f t="shared" ref="E19:E28" si="2">(B19+C19)^0.5</f>
        <v>73.049440391293103</v>
      </c>
      <c r="F19" s="8">
        <f>[1]Cancer!$G$308</f>
        <v>14762.758511210872</v>
      </c>
      <c r="G19" s="8">
        <f>[1]Cancer!$D$308</f>
        <v>16112</v>
      </c>
      <c r="H19" s="12">
        <f>[1]Cancer!$H$308</f>
        <v>1372.5387732111826</v>
      </c>
      <c r="I19" s="8">
        <f t="shared" ref="I19:I28" si="3">(F19+G19)^0.5</f>
        <v>175.71214673781341</v>
      </c>
    </row>
    <row r="20" spans="1:9" x14ac:dyDescent="0.35">
      <c r="A20">
        <v>2</v>
      </c>
      <c r="B20" s="8">
        <f>[1]Cancer!$P$309</f>
        <v>1806.9464790653815</v>
      </c>
      <c r="C20" s="8">
        <f>[1]Cancer!$M$309</f>
        <v>2218</v>
      </c>
      <c r="D20" s="12">
        <f>[1]Cancer!$Q$309</f>
        <v>414.09485169192158</v>
      </c>
      <c r="E20" s="8">
        <f t="shared" si="2"/>
        <v>63.442465896790154</v>
      </c>
      <c r="F20" s="8">
        <f>[1]Cancer!$G$309</f>
        <v>30020.397779968771</v>
      </c>
      <c r="G20" s="8">
        <f>[1]Cancer!$D$309</f>
        <v>32608</v>
      </c>
      <c r="H20" s="12">
        <f>[1]Cancer!$H$309</f>
        <v>2587.6022200312295</v>
      </c>
      <c r="I20" s="8">
        <f t="shared" si="3"/>
        <v>250.25666380731758</v>
      </c>
    </row>
    <row r="21" spans="1:9" x14ac:dyDescent="0.35">
      <c r="A21">
        <v>3</v>
      </c>
      <c r="B21" s="8">
        <f>[1]Cancer!$P$310</f>
        <v>4789.7612182380071</v>
      </c>
      <c r="C21" s="8">
        <f>[1]Cancer!$M$310</f>
        <v>6452</v>
      </c>
      <c r="D21" s="12">
        <f>[1]Cancer!$Q$310</f>
        <v>1666.237334290427</v>
      </c>
      <c r="E21" s="8">
        <f t="shared" si="2"/>
        <v>106.02717207507709</v>
      </c>
      <c r="F21" s="8">
        <f>[1]Cancer!$G$310</f>
        <v>30451.26619746691</v>
      </c>
      <c r="G21" s="8">
        <f>[1]Cancer!$D$310</f>
        <v>36784</v>
      </c>
      <c r="H21" s="12">
        <f>[1]Cancer!$H$310</f>
        <v>6340.2872707629886</v>
      </c>
      <c r="I21" s="8">
        <f t="shared" si="3"/>
        <v>259.29764016949116</v>
      </c>
    </row>
    <row r="22" spans="1:9" x14ac:dyDescent="0.35">
      <c r="A22">
        <v>4</v>
      </c>
      <c r="B22" s="8">
        <f>[1]Cancer!$P$311</f>
        <v>14810.79454761922</v>
      </c>
      <c r="C22" s="8">
        <f>[1]Cancer!$M$311</f>
        <v>21752</v>
      </c>
      <c r="D22" s="12">
        <f>[1]Cancer!$Q$311</f>
        <v>6946.1392358890316</v>
      </c>
      <c r="E22" s="8">
        <f t="shared" si="2"/>
        <v>191.2140019653875</v>
      </c>
      <c r="F22" s="8">
        <f>[1]Cancer!$G$311</f>
        <v>60711.137035526728</v>
      </c>
      <c r="G22" s="8">
        <f>[1]Cancer!$D$311</f>
        <v>73709</v>
      </c>
      <c r="H22" s="12">
        <f>[1]Cancer!$H$311</f>
        <v>13198.705326774598</v>
      </c>
      <c r="I22" s="8">
        <f t="shared" si="3"/>
        <v>366.63351870161398</v>
      </c>
    </row>
    <row r="23" spans="1:9" x14ac:dyDescent="0.35">
      <c r="A23">
        <v>5</v>
      </c>
      <c r="B23" s="8">
        <f>[1]Cancer!$P$312</f>
        <v>12959.5890713594</v>
      </c>
      <c r="C23" s="8">
        <f>[1]Cancer!$M$312</f>
        <v>16679</v>
      </c>
      <c r="D23" s="12">
        <f>[1]Cancer!$Q$312</f>
        <v>3728.4095162789049</v>
      </c>
      <c r="E23" s="8">
        <f t="shared" si="2"/>
        <v>172.15861602417522</v>
      </c>
      <c r="F23" s="8">
        <f>[1]Cancer!$G$312</f>
        <v>46015.395314778172</v>
      </c>
      <c r="G23" s="8">
        <f>[1]Cancer!$D$312</f>
        <v>56850</v>
      </c>
      <c r="H23" s="12">
        <f>[1]Cancer!$H$312</f>
        <v>10862.936468276395</v>
      </c>
      <c r="I23" s="8">
        <f t="shared" si="3"/>
        <v>320.72635581563634</v>
      </c>
    </row>
    <row r="24" spans="1:9" x14ac:dyDescent="0.35">
      <c r="A24">
        <v>6</v>
      </c>
      <c r="B24" s="8">
        <f>[1]Cancer!$P$313</f>
        <v>8631.5668855900294</v>
      </c>
      <c r="C24" s="8">
        <f>[1]Cancer!$M$313</f>
        <v>11603</v>
      </c>
      <c r="D24" s="12">
        <f>[1]Cancer!$Q$313</f>
        <v>3000.0037456751206</v>
      </c>
      <c r="E24" s="8">
        <f t="shared" si="2"/>
        <v>142.2482579351678</v>
      </c>
      <c r="F24" s="8">
        <f>[1]Cancer!$G$313</f>
        <v>32061.883218564599</v>
      </c>
      <c r="G24" s="8">
        <f>[1]Cancer!$D$313</f>
        <v>37613</v>
      </c>
      <c r="H24" s="12">
        <f>[1]Cancer!$H$313</f>
        <v>5621.6942548646675</v>
      </c>
      <c r="I24" s="8">
        <f t="shared" si="3"/>
        <v>263.96000306592776</v>
      </c>
    </row>
    <row r="25" spans="1:9" x14ac:dyDescent="0.35">
      <c r="A25">
        <v>7</v>
      </c>
      <c r="B25" s="8">
        <f>[1]Cancer!$P$314</f>
        <v>5659.4402643826688</v>
      </c>
      <c r="C25" s="8">
        <f>[1]Cancer!$M$314</f>
        <v>7329</v>
      </c>
      <c r="D25" s="12">
        <f>[1]Cancer!$Q$314</f>
        <v>1674.8851148454592</v>
      </c>
      <c r="E25" s="8">
        <f t="shared" si="2"/>
        <v>113.9668384416391</v>
      </c>
      <c r="F25" s="8">
        <f>[1]Cancer!$G$314</f>
        <v>10032.234902105176</v>
      </c>
      <c r="G25" s="8">
        <f>[1]Cancer!$D$314</f>
        <v>12324</v>
      </c>
      <c r="H25" s="12">
        <f>[1]Cancer!$H$314</f>
        <v>2295.1306181458058</v>
      </c>
      <c r="I25" s="8">
        <f t="shared" si="3"/>
        <v>149.52001505519311</v>
      </c>
    </row>
    <row r="26" spans="1:9" x14ac:dyDescent="0.35">
      <c r="A26">
        <v>8</v>
      </c>
      <c r="B26" s="8">
        <f>[1]Cancer!$P$315</f>
        <v>3473.2217444646276</v>
      </c>
      <c r="C26" s="8">
        <f>[1]Cancer!$M$315</f>
        <v>3681</v>
      </c>
      <c r="D26" s="12">
        <f>[1]Cancer!$Q$315</f>
        <v>356.29214151663683</v>
      </c>
      <c r="E26" s="8">
        <f t="shared" si="2"/>
        <v>84.582632640895184</v>
      </c>
      <c r="F26" s="8">
        <f>[1]Cancer!$G$315</f>
        <v>8151.8078975971157</v>
      </c>
      <c r="G26" s="8">
        <f>[1]Cancer!$D$315</f>
        <v>7706</v>
      </c>
      <c r="H26" s="12">
        <f>[1]Cancer!$H$315</f>
        <v>185.80940965944038</v>
      </c>
      <c r="I26" s="8">
        <f t="shared" si="3"/>
        <v>125.92778842494263</v>
      </c>
    </row>
    <row r="27" spans="1:9" x14ac:dyDescent="0.35">
      <c r="A27">
        <v>9</v>
      </c>
      <c r="B27" s="8">
        <f>[1]Cancer!$P$316</f>
        <v>2376.3071924931555</v>
      </c>
      <c r="C27" s="8">
        <f>[1]Cancer!$M$316</f>
        <v>2598</v>
      </c>
      <c r="D27" s="12">
        <f>[1]Cancer!$Q$316</f>
        <v>268.82516904741811</v>
      </c>
      <c r="E27" s="8">
        <f t="shared" si="2"/>
        <v>70.528768545134511</v>
      </c>
      <c r="F27" s="8">
        <f>[1]Cancer!$G$316</f>
        <v>49458.448837400239</v>
      </c>
      <c r="G27" s="8">
        <f>[1]Cancer!$D$316</f>
        <v>50581</v>
      </c>
      <c r="H27" s="12">
        <f>[1]Cancer!$H$316</f>
        <v>1865.1449632221938</v>
      </c>
      <c r="I27" s="8">
        <f t="shared" si="3"/>
        <v>316.29013395520298</v>
      </c>
    </row>
    <row r="28" spans="1:9" x14ac:dyDescent="0.35">
      <c r="A28">
        <v>10</v>
      </c>
      <c r="B28" s="8">
        <f>[1]Cancer!$P$317</f>
        <v>2876.5176311017708</v>
      </c>
      <c r="C28" s="8">
        <f>[1]Cancer!$M$317</f>
        <v>3426</v>
      </c>
      <c r="D28" s="12">
        <f>[1]Cancer!$Q$317</f>
        <v>552.12889537519698</v>
      </c>
      <c r="E28" s="8">
        <f t="shared" si="2"/>
        <v>79.388397332996789</v>
      </c>
      <c r="F28" s="8">
        <f>[1]Cancer!$G$317</f>
        <v>12141.859530609599</v>
      </c>
      <c r="G28" s="8">
        <f>[1]Cancer!$D$317</f>
        <v>13274</v>
      </c>
      <c r="H28" s="12">
        <f>[1]Cancer!$H$317</f>
        <v>1162.9809183908096</v>
      </c>
      <c r="I28" s="8">
        <f t="shared" si="3"/>
        <v>159.42352251349109</v>
      </c>
    </row>
    <row r="29" spans="1:9" x14ac:dyDescent="0.35">
      <c r="D29" s="13"/>
      <c r="H29" s="12"/>
      <c r="I29" s="8"/>
    </row>
    <row r="30" spans="1:9" x14ac:dyDescent="0.35">
      <c r="A30" s="7" t="s">
        <v>2</v>
      </c>
      <c r="B30" s="6"/>
      <c r="C30" s="6"/>
      <c r="D30" s="14"/>
      <c r="E30" s="5"/>
      <c r="F30" s="5"/>
      <c r="G30" s="5"/>
      <c r="H30" s="14"/>
      <c r="I30" s="5"/>
    </row>
    <row r="31" spans="1:9" x14ac:dyDescent="0.35">
      <c r="A31">
        <v>1</v>
      </c>
      <c r="B31" s="8">
        <f>[1]Accidents!$P$308</f>
        <v>351.87696891347565</v>
      </c>
      <c r="C31" s="8">
        <f>[1]Accidents!$M$308</f>
        <v>623</v>
      </c>
      <c r="D31" s="12">
        <f>[1]Accidents!$Q$308</f>
        <v>274.51782639069813</v>
      </c>
      <c r="E31" s="8">
        <f t="shared" ref="E31:E40" si="4">(B31+C31)^0.5</f>
        <v>31.223019855764683</v>
      </c>
      <c r="F31" s="8">
        <f>[1]Accidents!$G$308</f>
        <v>2513.624374844504</v>
      </c>
      <c r="G31" s="8">
        <f>[1]Accidents!$D$308</f>
        <v>4194</v>
      </c>
      <c r="H31" s="12">
        <f>[1]Accidents!$H$308</f>
        <v>1722.6997907363534</v>
      </c>
      <c r="I31" s="8">
        <f t="shared" ref="I31:I40" si="5">(F31+G31)^0.5</f>
        <v>81.900087758466441</v>
      </c>
    </row>
    <row r="32" spans="1:9" x14ac:dyDescent="0.35">
      <c r="A32">
        <v>2</v>
      </c>
      <c r="B32" s="8">
        <f>[1]Accidents!$P$309</f>
        <v>276.86579305811773</v>
      </c>
      <c r="C32" s="8">
        <f>[1]Accidents!$M$309</f>
        <v>437</v>
      </c>
      <c r="D32" s="12">
        <f>[1]Accidents!$Q$309</f>
        <v>160.13420694188227</v>
      </c>
      <c r="E32" s="8">
        <f t="shared" si="4"/>
        <v>26.718267029471011</v>
      </c>
      <c r="F32" s="8">
        <f>[1]Accidents!$G$309</f>
        <v>5254.1576688489467</v>
      </c>
      <c r="G32" s="8">
        <f>[1]Accidents!$D$309</f>
        <v>6387</v>
      </c>
      <c r="H32" s="12">
        <f>[1]Accidents!$H$309</f>
        <v>1181.8140826627052</v>
      </c>
      <c r="I32" s="8">
        <f t="shared" si="5"/>
        <v>107.89419664119544</v>
      </c>
    </row>
    <row r="33" spans="1:9" x14ac:dyDescent="0.35">
      <c r="A33">
        <v>3</v>
      </c>
      <c r="B33" s="8">
        <f>[1]Accidents!$P$310</f>
        <v>685.93074298102681</v>
      </c>
      <c r="C33" s="8">
        <f>[1]Accidents!$M$310</f>
        <v>1712</v>
      </c>
      <c r="D33" s="12">
        <f>[1]Accidents!$Q$310</f>
        <v>1026.0766253868276</v>
      </c>
      <c r="E33" s="8">
        <f t="shared" si="4"/>
        <v>48.968671035479687</v>
      </c>
      <c r="F33" s="8">
        <f>[1]Accidents!$G$310</f>
        <v>5229.7080242515967</v>
      </c>
      <c r="G33" s="8">
        <f>[1]Accidents!$D$310</f>
        <v>8549</v>
      </c>
      <c r="H33" s="12">
        <f>[1]Accidents!$H$310</f>
        <v>3385.2109120269374</v>
      </c>
      <c r="I33" s="8">
        <f t="shared" si="5"/>
        <v>117.38274159454446</v>
      </c>
    </row>
    <row r="34" spans="1:9" x14ac:dyDescent="0.35">
      <c r="A34">
        <v>4</v>
      </c>
      <c r="B34" s="8">
        <f>[1]Accidents!$P$311</f>
        <v>2266.0837504853816</v>
      </c>
      <c r="C34" s="8">
        <f>[1]Accidents!$M$311</f>
        <v>5954</v>
      </c>
      <c r="D34" s="12">
        <f>[1]Accidents!$Q$311</f>
        <v>3687.9162495146179</v>
      </c>
      <c r="E34" s="8">
        <f t="shared" si="4"/>
        <v>90.664677523748907</v>
      </c>
      <c r="F34" s="8">
        <f>[1]Accidents!$G$311</f>
        <v>10072.385780246606</v>
      </c>
      <c r="G34" s="8">
        <f>[1]Accidents!$D$311</f>
        <v>18835</v>
      </c>
      <c r="H34" s="12">
        <f>[1]Accidents!$H$311</f>
        <v>8762.6142197533936</v>
      </c>
      <c r="I34" s="8">
        <f t="shared" si="5"/>
        <v>170.0217214953625</v>
      </c>
    </row>
    <row r="35" spans="1:9" x14ac:dyDescent="0.35">
      <c r="A35">
        <v>5</v>
      </c>
      <c r="B35" s="8">
        <f>[1]Accidents!$P$312</f>
        <v>1933.0653822909039</v>
      </c>
      <c r="C35" s="8">
        <f>[1]Accidents!$M$312</f>
        <v>3876</v>
      </c>
      <c r="D35" s="12">
        <f>[1]Accidents!$Q$312</f>
        <v>1942.9346177090963</v>
      </c>
      <c r="E35" s="8">
        <f t="shared" si="4"/>
        <v>76.21722497107136</v>
      </c>
      <c r="F35" s="8">
        <f>[1]Accidents!$G$312</f>
        <v>8050.5644843688524</v>
      </c>
      <c r="G35" s="8">
        <f>[1]Accidents!$D$312</f>
        <v>14022</v>
      </c>
      <c r="H35" s="12">
        <f>[1]Accidents!$H$312</f>
        <v>5975.6844796633386</v>
      </c>
      <c r="I35" s="8">
        <f t="shared" si="5"/>
        <v>148.56838319228237</v>
      </c>
    </row>
    <row r="36" spans="1:9" x14ac:dyDescent="0.35">
      <c r="A36">
        <v>6</v>
      </c>
      <c r="B36" s="8">
        <f>[1]Accidents!$P$313</f>
        <v>1339.6535202390846</v>
      </c>
      <c r="C36" s="8">
        <f>[1]Accidents!$M$313</f>
        <v>3601</v>
      </c>
      <c r="D36" s="12">
        <f>[1]Accidents!$Q$313</f>
        <v>2261.3464797609154</v>
      </c>
      <c r="E36" s="8">
        <f t="shared" si="4"/>
        <v>70.289782473977567</v>
      </c>
      <c r="F36" s="8">
        <f>[1]Accidents!$G$313</f>
        <v>6190.6942450555462</v>
      </c>
      <c r="G36" s="8">
        <f>[1]Accidents!$D$313</f>
        <v>10997</v>
      </c>
      <c r="H36" s="12">
        <f>[1]Accidents!$H$313</f>
        <v>4806.3057549444538</v>
      </c>
      <c r="I36" s="8">
        <f t="shared" si="5"/>
        <v>131.10184684075028</v>
      </c>
    </row>
    <row r="37" spans="1:9" x14ac:dyDescent="0.35">
      <c r="A37">
        <v>7</v>
      </c>
      <c r="B37" s="8">
        <f>[1]Accidents!$P$314</f>
        <v>852.96551072770512</v>
      </c>
      <c r="C37" s="8">
        <f>[1]Accidents!$M$314</f>
        <v>1844</v>
      </c>
      <c r="D37" s="12">
        <f>[1]Accidents!$Q$314</f>
        <v>991.03448927229499</v>
      </c>
      <c r="E37" s="8">
        <f t="shared" si="4"/>
        <v>51.932316631628375</v>
      </c>
      <c r="F37" s="8">
        <f>[1]Accidents!$G$314</f>
        <v>1786.4773031712346</v>
      </c>
      <c r="G37" s="8">
        <f>[1]Accidents!$D$314</f>
        <v>3057</v>
      </c>
      <c r="H37" s="12">
        <f>[1]Accidents!$H$314</f>
        <v>1275.532501959116</v>
      </c>
      <c r="I37" s="8">
        <f t="shared" si="5"/>
        <v>69.595095395948945</v>
      </c>
    </row>
    <row r="38" spans="1:9" x14ac:dyDescent="0.35">
      <c r="A38">
        <v>8</v>
      </c>
      <c r="B38" s="8">
        <f>[1]Accidents!$P$315</f>
        <v>553.36066580215049</v>
      </c>
      <c r="C38" s="8">
        <f>[1]Accidents!$M$315</f>
        <v>1312</v>
      </c>
      <c r="D38" s="12">
        <f>[1]Accidents!$Q$315</f>
        <v>758.63933419784951</v>
      </c>
      <c r="E38" s="8">
        <f t="shared" si="4"/>
        <v>43.189821321720586</v>
      </c>
      <c r="F38" s="8">
        <f>[1]Accidents!$G$315</f>
        <v>1582.4522297818335</v>
      </c>
      <c r="G38" s="8">
        <f>[1]Accidents!$D$315</f>
        <v>2734</v>
      </c>
      <c r="H38" s="12">
        <f>[1]Accidents!$H$315</f>
        <v>1161.7767123573715</v>
      </c>
      <c r="I38" s="8">
        <f t="shared" si="5"/>
        <v>65.699712554788491</v>
      </c>
    </row>
    <row r="39" spans="1:9" x14ac:dyDescent="0.35">
      <c r="A39">
        <v>9</v>
      </c>
      <c r="B39" s="8">
        <f>[1]Accidents!$P$316</f>
        <v>339.24977114555531</v>
      </c>
      <c r="C39" s="8">
        <f>[1]Accidents!$M$316</f>
        <v>950</v>
      </c>
      <c r="D39" s="12">
        <f>[1]Accidents!$Q$316</f>
        <v>617.39621525039831</v>
      </c>
      <c r="E39" s="8">
        <f t="shared" si="4"/>
        <v>35.906124423913468</v>
      </c>
      <c r="F39" s="8">
        <f>[1]Accidents!$G$316</f>
        <v>9080.6767678011693</v>
      </c>
      <c r="G39" s="8">
        <f>[1]Accidents!$D$316</f>
        <v>12818</v>
      </c>
      <c r="H39" s="12">
        <f>[1]Accidents!$H$316</f>
        <v>3737.7324587151106</v>
      </c>
      <c r="I39" s="8">
        <f t="shared" si="5"/>
        <v>147.98201501466713</v>
      </c>
    </row>
    <row r="40" spans="1:9" x14ac:dyDescent="0.35">
      <c r="A40">
        <v>10</v>
      </c>
      <c r="B40" s="8">
        <f>[1]Accidents!$P$317</f>
        <v>420.8859837450558</v>
      </c>
      <c r="C40" s="8">
        <f>[1]Accidents!$M$317</f>
        <v>866</v>
      </c>
      <c r="D40" s="12">
        <f>[1]Accidents!$Q$317</f>
        <v>445.1140162549442</v>
      </c>
      <c r="E40" s="8">
        <f t="shared" si="4"/>
        <v>35.873193107737926</v>
      </c>
      <c r="F40" s="8">
        <f>[1]Accidents!$G$317</f>
        <v>2147.8333280937809</v>
      </c>
      <c r="G40" s="8">
        <f>[1]Accidents!$D$317</f>
        <v>3492</v>
      </c>
      <c r="H40" s="12">
        <f>[1]Accidents!$H$317</f>
        <v>1344.1666719062191</v>
      </c>
      <c r="I40" s="8">
        <f t="shared" si="5"/>
        <v>75.098823746406183</v>
      </c>
    </row>
    <row r="41" spans="1:9" x14ac:dyDescent="0.35">
      <c r="D41" s="13"/>
      <c r="H41" s="12"/>
      <c r="I41" s="8"/>
    </row>
    <row r="42" spans="1:9" x14ac:dyDescent="0.35">
      <c r="A42" s="7" t="s">
        <v>3</v>
      </c>
      <c r="B42" s="6"/>
      <c r="C42" s="6"/>
      <c r="D42" s="14"/>
      <c r="E42" s="5"/>
      <c r="F42" s="5"/>
      <c r="G42" s="5"/>
      <c r="H42" s="14"/>
      <c r="I42" s="5"/>
    </row>
    <row r="43" spans="1:9" x14ac:dyDescent="0.35">
      <c r="A43">
        <v>1</v>
      </c>
      <c r="B43" s="8">
        <f>[1]CLRD!$P$308</f>
        <v>364.1179305584235</v>
      </c>
      <c r="C43" s="8">
        <f>[1]CLRD!$M$308</f>
        <v>575</v>
      </c>
      <c r="D43" s="12">
        <f>[1]CLRD!$Q$308</f>
        <v>218.21131359088056</v>
      </c>
      <c r="E43" s="8">
        <f t="shared" ref="E43:E52" si="6">(B43+C43)^0.5</f>
        <v>30.645031090837932</v>
      </c>
      <c r="F43" s="8">
        <f>[1]CLRD!$G$308</f>
        <v>2141.2420840184386</v>
      </c>
      <c r="G43" s="8">
        <f>[1]CLRD!$D$308</f>
        <v>2493</v>
      </c>
      <c r="H43" s="12">
        <f>[1]CLRD!$H$308</f>
        <v>402.24788656670302</v>
      </c>
      <c r="I43" s="8">
        <f t="shared" ref="I43:I52" si="7">(F43+G43)^0.5</f>
        <v>68.075267785139403</v>
      </c>
    </row>
    <row r="44" spans="1:9" x14ac:dyDescent="0.35">
      <c r="A44">
        <v>2</v>
      </c>
      <c r="B44" s="8">
        <f>[1]CLRD!$P$309</f>
        <v>269.23515024687333</v>
      </c>
      <c r="C44" s="8">
        <f>[1]CLRD!$M$309</f>
        <v>508</v>
      </c>
      <c r="D44" s="12">
        <f>[1]CLRD!$Q$309</f>
        <v>238.76484975312664</v>
      </c>
      <c r="E44" s="8">
        <f t="shared" si="6"/>
        <v>27.878937394507584</v>
      </c>
      <c r="F44" s="8">
        <f>[1]CLRD!$G$309</f>
        <v>4364.3558896155337</v>
      </c>
      <c r="G44" s="8">
        <f>[1]CLRD!$D$309</f>
        <v>4189</v>
      </c>
      <c r="H44" s="12">
        <f>[1]CLRD!$H$309</f>
        <v>131.39739578841693</v>
      </c>
      <c r="I44" s="8">
        <f t="shared" si="7"/>
        <v>92.4843548369968</v>
      </c>
    </row>
    <row r="45" spans="1:9" x14ac:dyDescent="0.35">
      <c r="A45">
        <v>3</v>
      </c>
      <c r="B45" s="8">
        <f>[1]CLRD!$P$310</f>
        <v>727.41425193004739</v>
      </c>
      <c r="C45" s="8">
        <f>[1]CLRD!$M$310</f>
        <v>1476</v>
      </c>
      <c r="D45" s="12">
        <f>[1]CLRD!$Q$310</f>
        <v>751.21803294001256</v>
      </c>
      <c r="E45" s="8">
        <f t="shared" si="6"/>
        <v>46.940539535992208</v>
      </c>
      <c r="F45" s="8">
        <f>[1]CLRD!$G$310</f>
        <v>4438.2985225998291</v>
      </c>
      <c r="G45" s="8">
        <f>[1]CLRD!$D$310</f>
        <v>5758</v>
      </c>
      <c r="H45" s="12">
        <f>[1]CLRD!$H$310</f>
        <v>1346.799355293077</v>
      </c>
      <c r="I45" s="8">
        <f t="shared" si="7"/>
        <v>100.97672267705973</v>
      </c>
    </row>
    <row r="46" spans="1:9" x14ac:dyDescent="0.35">
      <c r="A46">
        <v>4</v>
      </c>
      <c r="B46" s="8">
        <f>[1]CLRD!$P$311</f>
        <v>2234.9010904491124</v>
      </c>
      <c r="C46" s="8">
        <f>[1]CLRD!$M$311</f>
        <v>5687</v>
      </c>
      <c r="D46" s="12">
        <f>[1]CLRD!$Q$311</f>
        <v>3452.0989095508876</v>
      </c>
      <c r="E46" s="8">
        <f t="shared" si="6"/>
        <v>89.005062161930496</v>
      </c>
      <c r="F46" s="8">
        <f>[1]CLRD!$G$311</f>
        <v>9019.1586327456571</v>
      </c>
      <c r="G46" s="8">
        <f>[1]CLRD!$D$311</f>
        <v>15338</v>
      </c>
      <c r="H46" s="12">
        <f>[1]CLRD!$H$311</f>
        <v>6318.8413672543438</v>
      </c>
      <c r="I46" s="8">
        <f t="shared" si="7"/>
        <v>156.06780139652656</v>
      </c>
    </row>
    <row r="47" spans="1:9" x14ac:dyDescent="0.35">
      <c r="A47">
        <v>5</v>
      </c>
      <c r="B47" s="8">
        <f>[1]CLRD!$P$312</f>
        <v>1953.1907214714115</v>
      </c>
      <c r="C47" s="8">
        <f>[1]CLRD!$M$312</f>
        <v>4033</v>
      </c>
      <c r="D47" s="12">
        <f>[1]CLRD!$Q$312</f>
        <v>2079.8092785285885</v>
      </c>
      <c r="E47" s="8">
        <f t="shared" si="6"/>
        <v>77.370477066329457</v>
      </c>
      <c r="F47" s="8">
        <f>[1]CLRD!$G$312</f>
        <v>6669.8893323417851</v>
      </c>
      <c r="G47" s="8">
        <f>[1]CLRD!$D$312</f>
        <v>10636</v>
      </c>
      <c r="H47" s="12">
        <f>[1]CLRD!$H$312</f>
        <v>3967.125500905508</v>
      </c>
      <c r="I47" s="8">
        <f t="shared" si="7"/>
        <v>131.55185035696681</v>
      </c>
    </row>
    <row r="48" spans="1:9" x14ac:dyDescent="0.35">
      <c r="A48">
        <v>6</v>
      </c>
      <c r="B48" s="8">
        <f>[1]CLRD!$P$313</f>
        <v>1313.3105335185994</v>
      </c>
      <c r="C48" s="8">
        <f>[1]CLRD!$M$313</f>
        <v>3142</v>
      </c>
      <c r="D48" s="12">
        <f>[1]CLRD!$Q$313</f>
        <v>1828.6894664814004</v>
      </c>
      <c r="E48" s="8">
        <f t="shared" si="6"/>
        <v>66.748112583942017</v>
      </c>
      <c r="F48" s="8">
        <f>[1]CLRD!$G$313</f>
        <v>4597.4346539710623</v>
      </c>
      <c r="G48" s="8">
        <f>[1]CLRD!$D$313</f>
        <v>7405</v>
      </c>
      <c r="H48" s="12">
        <f>[1]CLRD!$H$313</f>
        <v>2832.5122618573414</v>
      </c>
      <c r="I48" s="8">
        <f t="shared" si="7"/>
        <v>109.55562356160026</v>
      </c>
    </row>
    <row r="49" spans="1:9" x14ac:dyDescent="0.35">
      <c r="A49">
        <v>7</v>
      </c>
      <c r="B49" s="8">
        <f>[1]CLRD!$P$314</f>
        <v>858.96175211638467</v>
      </c>
      <c r="C49" s="8">
        <f>[1]CLRD!$M$314</f>
        <v>1891</v>
      </c>
      <c r="D49" s="12">
        <f>[1]CLRD!$Q$314</f>
        <v>1032.4175401997381</v>
      </c>
      <c r="E49" s="8">
        <f t="shared" si="6"/>
        <v>52.4400777279781</v>
      </c>
      <c r="F49" s="8">
        <f>[1]CLRD!$G$314</f>
        <v>1458.3910861137431</v>
      </c>
      <c r="G49" s="8">
        <f>[1]CLRD!$D$314</f>
        <v>2753</v>
      </c>
      <c r="H49" s="12">
        <f>[1]CLRD!$H$314</f>
        <v>1295.9505630226172</v>
      </c>
      <c r="I49" s="8">
        <f t="shared" si="7"/>
        <v>64.89523161306802</v>
      </c>
    </row>
    <row r="50" spans="1:9" x14ac:dyDescent="0.35">
      <c r="A50">
        <v>8</v>
      </c>
      <c r="B50" s="8">
        <f>[1]CLRD!$P$315</f>
        <v>515.36778485377533</v>
      </c>
      <c r="C50" s="8">
        <f>[1]CLRD!$M$315</f>
        <v>948</v>
      </c>
      <c r="D50" s="12">
        <f>[1]CLRD!$Q$315</f>
        <v>439.39489100897504</v>
      </c>
      <c r="E50" s="8">
        <f t="shared" si="6"/>
        <v>38.253990443531187</v>
      </c>
      <c r="F50" s="8">
        <f>[1]CLRD!$G$315</f>
        <v>1170.1171169898846</v>
      </c>
      <c r="G50" s="8">
        <f>[1]CLRD!$D$315</f>
        <v>1733</v>
      </c>
      <c r="H50" s="12">
        <f>[1]CLRD!$H$315</f>
        <v>574.29789347170902</v>
      </c>
      <c r="I50" s="8">
        <f t="shared" si="7"/>
        <v>53.880582003073094</v>
      </c>
    </row>
    <row r="51" spans="1:9" x14ac:dyDescent="0.35">
      <c r="A51">
        <v>9</v>
      </c>
      <c r="B51" s="8">
        <f>[1]CLRD!$P$316</f>
        <v>359.70109117169267</v>
      </c>
      <c r="C51" s="8">
        <f>[1]CLRD!$M$316</f>
        <v>622</v>
      </c>
      <c r="D51" s="12">
        <f>[1]CLRD!$Q$316</f>
        <v>275.75186323258947</v>
      </c>
      <c r="E51" s="8">
        <f t="shared" si="6"/>
        <v>31.332109586998651</v>
      </c>
      <c r="F51" s="8">
        <f>[1]CLRD!$G$316</f>
        <v>7190.7186282094863</v>
      </c>
      <c r="G51" s="8">
        <f>[1]CLRD!$D$316</f>
        <v>8355</v>
      </c>
      <c r="H51" s="12">
        <f>[1]CLRD!$H$316</f>
        <v>1263.1471740062848</v>
      </c>
      <c r="I51" s="8">
        <f t="shared" si="7"/>
        <v>124.68247121472002</v>
      </c>
    </row>
    <row r="52" spans="1:9" x14ac:dyDescent="0.35">
      <c r="A52">
        <v>10</v>
      </c>
      <c r="B52" s="8">
        <f>[1]CLRD!$P$317</f>
        <v>437.22025981615627</v>
      </c>
      <c r="C52" s="8">
        <f>[1]CLRD!$M$317</f>
        <v>795</v>
      </c>
      <c r="D52" s="12">
        <f>[1]CLRD!$Q$317</f>
        <v>359.95064742896363</v>
      </c>
      <c r="E52" s="8">
        <f t="shared" si="6"/>
        <v>35.102995026295922</v>
      </c>
      <c r="F52" s="8">
        <f>[1]CLRD!$G$317</f>
        <v>1757.3405632246859</v>
      </c>
      <c r="G52" s="8">
        <f>[1]CLRD!$D$317</f>
        <v>2562</v>
      </c>
      <c r="H52" s="12">
        <f>[1]CLRD!$H$317</f>
        <v>809.3705763673313</v>
      </c>
      <c r="I52" s="8">
        <f t="shared" si="7"/>
        <v>65.721690203651079</v>
      </c>
    </row>
    <row r="53" spans="1:9" x14ac:dyDescent="0.35">
      <c r="D53" s="13"/>
      <c r="H53" s="12"/>
      <c r="I53" s="8"/>
    </row>
    <row r="54" spans="1:9" x14ac:dyDescent="0.35">
      <c r="A54" s="7" t="s">
        <v>4</v>
      </c>
      <c r="B54" s="6"/>
      <c r="C54" s="6"/>
      <c r="D54" s="14"/>
      <c r="E54" s="5"/>
      <c r="F54" s="5"/>
      <c r="G54" s="5"/>
      <c r="H54" s="14"/>
      <c r="I54" s="5"/>
    </row>
    <row r="55" spans="1:9" x14ac:dyDescent="0.35">
      <c r="A55">
        <v>1</v>
      </c>
      <c r="B55" s="8">
        <f>[1]Stroke!$P$308</f>
        <v>273.58183948291759</v>
      </c>
      <c r="C55" s="8">
        <f>[1]Stroke!$M$308</f>
        <v>293</v>
      </c>
      <c r="D55" s="12">
        <f>[1]Stroke!$Q$308</f>
        <v>38.77109139149016</v>
      </c>
      <c r="E55" s="8">
        <f t="shared" ref="E55:E64" si="8">(B55+C55)^0.5</f>
        <v>23.802979634552425</v>
      </c>
      <c r="F55" s="8">
        <f>[1]Stroke!$G$308</f>
        <v>1639.9042912036914</v>
      </c>
      <c r="G55" s="8">
        <f>[1]Stroke!$D$308</f>
        <v>1488</v>
      </c>
      <c r="H55" s="12">
        <f>[1]Stroke!$H$308</f>
        <v>10.07158126832822</v>
      </c>
      <c r="I55" s="8">
        <f t="shared" ref="I55:I64" si="9">(F55+G55)^0.5</f>
        <v>55.927670175000955</v>
      </c>
    </row>
    <row r="56" spans="1:9" x14ac:dyDescent="0.35">
      <c r="A56">
        <v>2</v>
      </c>
      <c r="B56" s="8">
        <f>[1]Stroke!$P$309</f>
        <v>203.71635523672077</v>
      </c>
      <c r="C56" s="8">
        <f>[1]Stroke!$M$309</f>
        <v>227</v>
      </c>
      <c r="D56" s="12">
        <f>[1]Stroke!$Q$309</f>
        <v>28.075695028988161</v>
      </c>
      <c r="E56" s="8">
        <f t="shared" si="8"/>
        <v>20.753707023968534</v>
      </c>
      <c r="F56" s="8">
        <f>[1]Stroke!$G$309</f>
        <v>3352.2772841148458</v>
      </c>
      <c r="G56" s="8">
        <f>[1]Stroke!$D$309</f>
        <v>3489</v>
      </c>
      <c r="H56" s="12">
        <f>[1]Stroke!$H$309</f>
        <v>339.08913145457939</v>
      </c>
      <c r="I56" s="8">
        <f t="shared" si="9"/>
        <v>82.71201414616165</v>
      </c>
    </row>
    <row r="57" spans="1:9" x14ac:dyDescent="0.35">
      <c r="A57">
        <v>3</v>
      </c>
      <c r="B57" s="8">
        <f>[1]Stroke!$P$310</f>
        <v>546.27246733587117</v>
      </c>
      <c r="C57" s="8">
        <f>[1]Stroke!$M$310</f>
        <v>849</v>
      </c>
      <c r="D57" s="12">
        <f>[1]Stroke!$Q$310</f>
        <v>303.06732366618388</v>
      </c>
      <c r="E57" s="8">
        <f t="shared" si="8"/>
        <v>37.353346133055751</v>
      </c>
      <c r="F57" s="8">
        <f>[1]Stroke!$G$310</f>
        <v>3401.0913905321713</v>
      </c>
      <c r="G57" s="8">
        <f>[1]Stroke!$D$310</f>
        <v>4662</v>
      </c>
      <c r="H57" s="12">
        <f>[1]Stroke!$H$310</f>
        <v>1274.8786443047436</v>
      </c>
      <c r="I57" s="8">
        <f t="shared" si="9"/>
        <v>89.794718054750703</v>
      </c>
    </row>
    <row r="58" spans="1:9" x14ac:dyDescent="0.35">
      <c r="A58">
        <v>4</v>
      </c>
      <c r="B58" s="8">
        <f>[1]Stroke!$P$311</f>
        <v>1689.4744527807379</v>
      </c>
      <c r="C58" s="8">
        <f>[1]Stroke!$M$311</f>
        <v>3447</v>
      </c>
      <c r="D58" s="12">
        <f>[1]Stroke!$Q$311</f>
        <v>1757.5255472192621</v>
      </c>
      <c r="E58" s="8">
        <f t="shared" si="8"/>
        <v>71.669201563717294</v>
      </c>
      <c r="F58" s="8">
        <f>[1]Stroke!$G$311</f>
        <v>6877.5119571482819</v>
      </c>
      <c r="G58" s="8">
        <f>[1]Stroke!$D$311</f>
        <v>10487</v>
      </c>
      <c r="H58" s="12">
        <f>[1]Stroke!$H$311</f>
        <v>3609.4880428517185</v>
      </c>
      <c r="I58" s="8">
        <f t="shared" si="9"/>
        <v>131.77447384508233</v>
      </c>
    </row>
    <row r="59" spans="1:9" x14ac:dyDescent="0.35">
      <c r="A59">
        <v>5</v>
      </c>
      <c r="B59" s="8">
        <f>[1]Stroke!$P$312</f>
        <v>1475.0147251357962</v>
      </c>
      <c r="C59" s="8">
        <f>[1]Stroke!$M$312</f>
        <v>2051</v>
      </c>
      <c r="D59" s="12">
        <f>[1]Stroke!$Q$312</f>
        <v>579.32843312279749</v>
      </c>
      <c r="E59" s="8">
        <f t="shared" si="8"/>
        <v>59.38025534751258</v>
      </c>
      <c r="F59" s="8">
        <f>[1]Stroke!$G$312</f>
        <v>5127.6197481166755</v>
      </c>
      <c r="G59" s="8">
        <f>[1]Stroke!$D$312</f>
        <v>7092</v>
      </c>
      <c r="H59" s="12">
        <f>[1]Stroke!$H$312</f>
        <v>1976.4842129372746</v>
      </c>
      <c r="I59" s="8">
        <f t="shared" si="9"/>
        <v>110.54238891989206</v>
      </c>
    </row>
    <row r="60" spans="1:9" x14ac:dyDescent="0.35">
      <c r="A60">
        <v>6</v>
      </c>
      <c r="B60" s="8">
        <f>[1]Stroke!$P$313</f>
        <v>995.18356542955166</v>
      </c>
      <c r="C60" s="8">
        <f>[1]Stroke!$M$313</f>
        <v>1848</v>
      </c>
      <c r="D60" s="12">
        <f>[1]Stroke!$Q$313</f>
        <v>852.81643457044834</v>
      </c>
      <c r="E60" s="8">
        <f t="shared" si="8"/>
        <v>53.321511282310368</v>
      </c>
      <c r="F60" s="8">
        <f>[1]Stroke!$G$313</f>
        <v>3579.9472631478438</v>
      </c>
      <c r="G60" s="8">
        <f>[1]Stroke!$D$313</f>
        <v>5901</v>
      </c>
      <c r="H60" s="12">
        <f>[1]Stroke!$H$313</f>
        <v>2322.1771831729516</v>
      </c>
      <c r="I60" s="8">
        <f t="shared" si="9"/>
        <v>97.370155916214102</v>
      </c>
    </row>
    <row r="61" spans="1:9" x14ac:dyDescent="0.35">
      <c r="A61">
        <v>7</v>
      </c>
      <c r="B61" s="8">
        <f>[1]Stroke!$P$314</f>
        <v>649.72379136987365</v>
      </c>
      <c r="C61" s="8">
        <f>[1]Stroke!$M$314</f>
        <v>947</v>
      </c>
      <c r="D61" s="12">
        <f>[1]Stroke!$Q$314</f>
        <v>302.04242548564639</v>
      </c>
      <c r="E61" s="8">
        <f t="shared" si="8"/>
        <v>39.959026406681552</v>
      </c>
      <c r="F61" s="8">
        <f>[1]Stroke!$G$314</f>
        <v>1123.2831219545444</v>
      </c>
      <c r="G61" s="8">
        <f>[1]Stroke!$D$314</f>
        <v>1543</v>
      </c>
      <c r="H61" s="12">
        <f>[1]Stroke!$H$314</f>
        <v>431.7709978425105</v>
      </c>
      <c r="I61" s="8">
        <f t="shared" si="9"/>
        <v>51.636064160183089</v>
      </c>
    </row>
    <row r="62" spans="1:9" x14ac:dyDescent="0.35">
      <c r="A62">
        <v>8</v>
      </c>
      <c r="B62" s="8">
        <f>[1]Stroke!$P$315</f>
        <v>391.66882983596088</v>
      </c>
      <c r="C62" s="8">
        <f>[1]Stroke!$M$315</f>
        <v>450</v>
      </c>
      <c r="D62" s="12">
        <f>[1]Stroke!$Q$315</f>
        <v>84.116832930664756</v>
      </c>
      <c r="E62" s="8">
        <f t="shared" si="8"/>
        <v>29.011529257106748</v>
      </c>
      <c r="F62" s="8">
        <f>[1]Stroke!$G$315</f>
        <v>910.72490394313002</v>
      </c>
      <c r="G62" s="8">
        <f>[1]Stroke!$D$315</f>
        <v>990</v>
      </c>
      <c r="H62" s="12">
        <f>[1]Stroke!$H$315</f>
        <v>104.41741291303802</v>
      </c>
      <c r="I62" s="8">
        <f t="shared" si="9"/>
        <v>43.597303860939952</v>
      </c>
    </row>
    <row r="63" spans="1:9" x14ac:dyDescent="0.35">
      <c r="A63">
        <v>9</v>
      </c>
      <c r="B63" s="8">
        <f>[1]Stroke!$P$316</f>
        <v>269.85692046814705</v>
      </c>
      <c r="C63" s="8">
        <f>[1]Stroke!$M$316</f>
        <v>321</v>
      </c>
      <c r="D63" s="12">
        <f>[1]Stroke!$Q$316</f>
        <v>57.77581412590623</v>
      </c>
      <c r="E63" s="8">
        <f t="shared" si="8"/>
        <v>24.307548631405577</v>
      </c>
      <c r="F63" s="8">
        <f>[1]Stroke!$G$316</f>
        <v>5552.012906939507</v>
      </c>
      <c r="G63" s="8">
        <f>[1]Stroke!$D$316</f>
        <v>6631</v>
      </c>
      <c r="H63" s="12">
        <f>[1]Stroke!$H$316</f>
        <v>1146.3693277313575</v>
      </c>
      <c r="I63" s="8">
        <f t="shared" si="9"/>
        <v>110.37668642851854</v>
      </c>
    </row>
    <row r="64" spans="1:9" x14ac:dyDescent="0.35">
      <c r="A64">
        <v>10</v>
      </c>
      <c r="B64" s="8">
        <f>[1]Stroke!$P$317</f>
        <v>328.82182602340083</v>
      </c>
      <c r="C64" s="8">
        <f>[1]Stroke!$M$317</f>
        <v>428</v>
      </c>
      <c r="D64" s="12">
        <f>[1]Stroke!$Q$317</f>
        <v>104.91361994258506</v>
      </c>
      <c r="E64" s="8">
        <f t="shared" si="8"/>
        <v>27.51039487218242</v>
      </c>
      <c r="F64" s="8">
        <f>[1]Stroke!$G$317</f>
        <v>1349.694333128682</v>
      </c>
      <c r="G64" s="8">
        <f>[1]Stroke!$D$317</f>
        <v>1563</v>
      </c>
      <c r="H64" s="12">
        <f>[1]Stroke!$H$317</f>
        <v>225.44903936585445</v>
      </c>
      <c r="I64" s="8">
        <f t="shared" si="9"/>
        <v>53.969383293944375</v>
      </c>
    </row>
    <row r="65" spans="1:9" x14ac:dyDescent="0.35">
      <c r="H65" s="8"/>
      <c r="I65" s="8"/>
    </row>
    <row r="66" spans="1:9" ht="16.5" x14ac:dyDescent="0.35">
      <c r="A66" t="s">
        <v>18</v>
      </c>
    </row>
    <row r="67" spans="1:9" x14ac:dyDescent="0.35">
      <c r="A67" t="s">
        <v>20</v>
      </c>
    </row>
    <row r="68" spans="1:9" x14ac:dyDescent="0.35">
      <c r="A68" t="s">
        <v>21</v>
      </c>
    </row>
  </sheetData>
  <mergeCells count="2">
    <mergeCell ref="B3:E3"/>
    <mergeCell ref="F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AgeAdjusted</vt:lpstr>
      <vt:lpstr>PED</vt:lpstr>
      <vt:lpstr>PEDbyRegion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CDC User</cp:lastModifiedBy>
  <dcterms:created xsi:type="dcterms:W3CDTF">2016-09-16T13:44:25Z</dcterms:created>
  <dcterms:modified xsi:type="dcterms:W3CDTF">2016-12-05T19:32:29Z</dcterms:modified>
</cp:coreProperties>
</file>