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33520" windowHeight="21140" tabRatio="500"/>
  </bookViews>
  <sheets>
    <sheet name="Benchmark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</calcChain>
</file>

<file path=xl/sharedStrings.xml><?xml version="1.0" encoding="utf-8"?>
<sst xmlns="http://schemas.openxmlformats.org/spreadsheetml/2006/main" count="45" uniqueCount="29">
  <si>
    <t>Benchmarks on H3N2 calibration data, replicates 2 and 3</t>
  </si>
  <si>
    <t>IRMA component / Other Method</t>
  </si>
  <si>
    <t>Import</t>
  </si>
  <si>
    <t>Read gathering</t>
  </si>
  <si>
    <t>Finishing</t>
  </si>
  <si>
    <t>QC</t>
  </si>
  <si>
    <t>Match</t>
  </si>
  <si>
    <t>Sort</t>
  </si>
  <si>
    <t>Align</t>
  </si>
  <si>
    <t>Assemble</t>
  </si>
  <si>
    <t>Merge, Call, Phase</t>
  </si>
  <si>
    <r>
      <t>Reads per minute</t>
    </r>
    <r>
      <rPr>
        <i/>
        <sz val="12"/>
        <color theme="1"/>
        <rFont val="Times New Roman"/>
        <family val="1"/>
      </rPr>
      <t>+</t>
    </r>
  </si>
  <si>
    <t>Average min per sample++</t>
  </si>
  <si>
    <t>Custom Perl</t>
  </si>
  <si>
    <t>BLAT</t>
  </si>
  <si>
    <t>LABEL</t>
  </si>
  <si>
    <t>SAM</t>
  </si>
  <si>
    <t>SSW</t>
  </si>
  <si>
    <t>Bowtie2*</t>
  </si>
  <si>
    <t>n/a</t>
  </si>
  <si>
    <t>Bowtie2**</t>
  </si>
  <si>
    <t>Local execution: Intel(R) Xeon(R) CPU,  X5660 @ 2.8Ghz (6-cores or 12 threads), 111 Gb RAM</t>
  </si>
  <si>
    <r>
      <t xml:space="preserve">* </t>
    </r>
    <r>
      <rPr>
        <i/>
        <sz val="10"/>
        <color theme="5"/>
        <rFont val="Times New Roman"/>
      </rPr>
      <t>Bowtie2</t>
    </r>
    <r>
      <rPr>
        <i/>
        <sz val="10"/>
        <color theme="1"/>
        <rFont val="Times New Roman"/>
      </rPr>
      <t xml:space="preserve"> params: -p 12 --very-sensitive-local -U QCd.fastq -S out.txt -x dualSetIndex</t>
    </r>
  </si>
  <si>
    <r>
      <t xml:space="preserve">    not currently integrated into IRMA, </t>
    </r>
    <r>
      <rPr>
        <i/>
        <sz val="10"/>
        <color rgb="FFFF0000"/>
        <rFont val="Times New Roman"/>
      </rPr>
      <t>single</t>
    </r>
    <r>
      <rPr>
        <i/>
        <sz val="10"/>
        <color theme="1"/>
        <rFont val="Times New Roman"/>
      </rPr>
      <t xml:space="preserve"> Bowtie2 iteration; includes times for Perl scripts used in IRMA</t>
    </r>
  </si>
  <si>
    <r>
      <t>**</t>
    </r>
    <r>
      <rPr>
        <i/>
        <sz val="10"/>
        <color theme="5"/>
        <rFont val="Times New Roman"/>
      </rPr>
      <t>Bowtie2</t>
    </r>
    <r>
      <rPr>
        <i/>
        <sz val="10"/>
        <color theme="1"/>
        <rFont val="Times New Roman"/>
      </rPr>
      <t xml:space="preserve"> params: -p 12 --very-sensitive-local -1 R1.fastq.gz -2 R2.fastq -S out.txt -x dualSetIndex</t>
    </r>
  </si>
  <si>
    <r>
      <t xml:space="preserve">    not currently integrated into IRMA, </t>
    </r>
    <r>
      <rPr>
        <i/>
        <sz val="10"/>
        <color rgb="FFFF0000"/>
        <rFont val="Times New Roman"/>
      </rPr>
      <t>single</t>
    </r>
    <r>
      <rPr>
        <i/>
        <sz val="10"/>
        <color theme="1"/>
        <rFont val="Times New Roman"/>
      </rPr>
      <t xml:space="preserve"> Bowtie2 iteration</t>
    </r>
  </si>
  <si>
    <t xml:space="preserve"> + based on the slope of a linear fit of minutes versus reads, does not include intercept, adds (0,0)</t>
  </si>
  <si>
    <t xml:space="preserve"> ++ simple average over all samples</t>
  </si>
  <si>
    <t>Additional file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</si>
</sst>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1"/>
      <name val="Times New Roman"/>
    </font>
    <font>
      <sz val="12"/>
      <color rgb="FF3366FF"/>
      <name val="Times New Roman"/>
    </font>
    <font>
      <sz val="12"/>
      <color rgb="FF008000"/>
      <name val="Times New Roman"/>
    </font>
    <font>
      <sz val="12"/>
      <color theme="9" tint="-0.249977111117893"/>
      <name val="Times New Roman"/>
    </font>
    <font>
      <sz val="12"/>
      <color theme="0" tint="-0.499984740745262"/>
      <name val="Times New Roman"/>
    </font>
    <font>
      <i/>
      <sz val="12"/>
      <color theme="5"/>
      <name val="Times New Roman"/>
    </font>
    <font>
      <b/>
      <i/>
      <sz val="12"/>
      <color theme="1"/>
      <name val="Times New Roman"/>
    </font>
    <font>
      <i/>
      <sz val="10"/>
      <color theme="1"/>
      <name val="Times New Roman"/>
    </font>
    <font>
      <i/>
      <sz val="10"/>
      <color theme="5"/>
      <name val="Times New Roman"/>
    </font>
    <font>
      <i/>
      <sz val="10"/>
      <color rgb="FFFF000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dashed">
        <color auto="1"/>
      </top>
      <bottom/>
      <diagonal/>
    </border>
    <border>
      <left/>
      <right style="dotted">
        <color auto="1"/>
      </right>
      <top style="dashed">
        <color auto="1"/>
      </top>
      <bottom/>
      <diagonal/>
    </border>
    <border>
      <left style="dotted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150" zoomScaleNormal="150" zoomScalePageLayoutView="150" workbookViewId="0">
      <selection activeCell="G21" sqref="G21"/>
    </sheetView>
  </sheetViews>
  <sheetFormatPr baseColWidth="10" defaultColWidth="11.5" defaultRowHeight="14" x14ac:dyDescent="0"/>
  <cols>
    <col min="1" max="1" width="13" style="2" customWidth="1"/>
    <col min="2" max="4" width="11.5" style="2"/>
    <col min="5" max="5" width="12" style="2" customWidth="1"/>
    <col min="6" max="6" width="18.83203125" style="2" customWidth="1"/>
    <col min="7" max="7" width="16.83203125" style="3" customWidth="1"/>
    <col min="8" max="8" width="24.33203125" style="4" customWidth="1"/>
  </cols>
  <sheetData>
    <row r="1" spans="1:11" ht="15">
      <c r="A1" s="37" t="s">
        <v>28</v>
      </c>
      <c r="B1" s="37"/>
      <c r="C1" s="37"/>
      <c r="D1" s="37"/>
      <c r="E1" s="37"/>
      <c r="F1" s="37"/>
      <c r="G1" s="37"/>
      <c r="H1" s="37"/>
      <c r="I1" s="1"/>
      <c r="J1" s="1"/>
      <c r="K1" s="1"/>
    </row>
    <row r="2" spans="1:11" ht="15">
      <c r="I2" s="1"/>
      <c r="J2" s="1"/>
      <c r="K2" s="1"/>
    </row>
    <row r="3" spans="1:11" ht="15">
      <c r="A3" s="38" t="s">
        <v>0</v>
      </c>
      <c r="B3" s="38"/>
      <c r="C3" s="38"/>
      <c r="D3" s="38"/>
      <c r="E3" s="38"/>
      <c r="F3" s="38"/>
      <c r="G3" s="38"/>
      <c r="H3" s="38"/>
      <c r="I3" s="1"/>
      <c r="J3" s="1"/>
      <c r="K3" s="1"/>
    </row>
    <row r="4" spans="1:11" ht="15">
      <c r="I4" s="1"/>
      <c r="J4" s="1"/>
      <c r="K4" s="1"/>
    </row>
    <row r="5" spans="1:11" ht="15">
      <c r="A5" s="42" t="s">
        <v>1</v>
      </c>
      <c r="B5" s="42"/>
      <c r="C5" s="42"/>
      <c r="D5" s="42"/>
      <c r="E5" s="42"/>
      <c r="F5" s="42"/>
      <c r="G5" s="36"/>
      <c r="H5" s="36"/>
      <c r="I5" s="1"/>
      <c r="J5" s="1"/>
      <c r="K5" s="1"/>
    </row>
    <row r="6" spans="1:11" ht="15">
      <c r="A6" s="7" t="s">
        <v>2</v>
      </c>
      <c r="B6" s="39" t="s">
        <v>3</v>
      </c>
      <c r="C6" s="40"/>
      <c r="D6" s="41"/>
      <c r="E6" s="39" t="s">
        <v>4</v>
      </c>
      <c r="F6" s="41"/>
      <c r="G6" s="8"/>
      <c r="H6" s="9"/>
      <c r="I6" s="1"/>
      <c r="J6" s="1"/>
      <c r="K6" s="1"/>
    </row>
    <row r="7" spans="1:11" ht="15">
      <c r="A7" s="10" t="s">
        <v>5</v>
      </c>
      <c r="B7" s="11" t="s">
        <v>6</v>
      </c>
      <c r="C7" s="12" t="s">
        <v>7</v>
      </c>
      <c r="D7" s="13" t="s">
        <v>8</v>
      </c>
      <c r="E7" s="10" t="s">
        <v>9</v>
      </c>
      <c r="F7" s="10" t="s">
        <v>10</v>
      </c>
      <c r="G7" s="14" t="s">
        <v>11</v>
      </c>
      <c r="H7" s="15" t="s">
        <v>12</v>
      </c>
      <c r="I7" s="1"/>
      <c r="J7" s="1"/>
      <c r="K7" s="1"/>
    </row>
    <row r="8" spans="1:11" ht="15">
      <c r="A8" s="16" t="s">
        <v>13</v>
      </c>
      <c r="B8" s="17" t="s">
        <v>14</v>
      </c>
      <c r="C8" s="18" t="s">
        <v>15</v>
      </c>
      <c r="D8" s="19" t="s">
        <v>16</v>
      </c>
      <c r="E8" s="20" t="s">
        <v>17</v>
      </c>
      <c r="F8" s="16" t="s">
        <v>13</v>
      </c>
      <c r="G8" s="8">
        <f>1/0.00008342</f>
        <v>11987.532965715656</v>
      </c>
      <c r="H8" s="9">
        <v>54.81</v>
      </c>
      <c r="I8" s="1"/>
      <c r="J8" s="1"/>
      <c r="K8" s="1"/>
    </row>
    <row r="9" spans="1:11" ht="15">
      <c r="A9" s="16" t="s">
        <v>13</v>
      </c>
      <c r="B9" s="17" t="s">
        <v>14</v>
      </c>
      <c r="C9" s="21" t="s">
        <v>14</v>
      </c>
      <c r="D9" s="19" t="s">
        <v>16</v>
      </c>
      <c r="E9" s="20" t="s">
        <v>17</v>
      </c>
      <c r="F9" s="16" t="s">
        <v>13</v>
      </c>
      <c r="G9" s="8">
        <f>1/0.00000782657</f>
        <v>127769.89153613907</v>
      </c>
      <c r="H9" s="9">
        <v>5.03</v>
      </c>
      <c r="I9" s="1"/>
      <c r="J9" s="1"/>
      <c r="K9" s="1"/>
    </row>
    <row r="10" spans="1:11" ht="15">
      <c r="A10" s="16" t="s">
        <v>13</v>
      </c>
      <c r="B10" s="17" t="s">
        <v>14</v>
      </c>
      <c r="C10" s="21" t="s">
        <v>14</v>
      </c>
      <c r="D10" s="22" t="s">
        <v>14</v>
      </c>
      <c r="E10" s="20" t="s">
        <v>17</v>
      </c>
      <c r="F10" s="16" t="s">
        <v>13</v>
      </c>
      <c r="G10" s="8">
        <f>1/0.00000647662</f>
        <v>154401.52425184741</v>
      </c>
      <c r="H10" s="9">
        <v>4.3600000000000003</v>
      </c>
      <c r="I10" s="1"/>
      <c r="J10" s="1"/>
      <c r="K10" s="1"/>
    </row>
    <row r="11" spans="1:11" ht="15">
      <c r="A11" s="23" t="s">
        <v>13</v>
      </c>
      <c r="B11" s="24" t="s">
        <v>18</v>
      </c>
      <c r="C11" s="24"/>
      <c r="D11" s="24"/>
      <c r="E11" s="24"/>
      <c r="F11" s="25" t="s">
        <v>13</v>
      </c>
      <c r="G11" s="26">
        <f>1/0.00000599919</f>
        <v>166689.16970457678</v>
      </c>
      <c r="H11" s="27">
        <v>3.5659999999999998</v>
      </c>
      <c r="I11" s="1"/>
      <c r="J11" s="1"/>
      <c r="K11" s="1"/>
    </row>
    <row r="12" spans="1:11" ht="15">
      <c r="A12" s="28" t="s">
        <v>19</v>
      </c>
      <c r="B12" s="29" t="s">
        <v>20</v>
      </c>
      <c r="C12" s="29"/>
      <c r="D12" s="29"/>
      <c r="E12" s="29"/>
      <c r="F12" s="30" t="s">
        <v>19</v>
      </c>
      <c r="G12" s="31">
        <f>1/0.00000221057</f>
        <v>452372.01264832146</v>
      </c>
      <c r="H12" s="9">
        <v>1.3979999999999999</v>
      </c>
      <c r="I12" s="1"/>
      <c r="J12" s="1"/>
      <c r="K12" s="1"/>
    </row>
    <row r="13" spans="1:11" ht="15">
      <c r="A13" s="16"/>
      <c r="B13" s="16"/>
      <c r="C13" s="16"/>
      <c r="D13" s="16"/>
      <c r="E13" s="16"/>
      <c r="F13" s="16"/>
      <c r="G13" s="5"/>
      <c r="H13" s="6"/>
      <c r="I13" s="1"/>
      <c r="J13" s="1"/>
      <c r="K13" s="1"/>
    </row>
    <row r="14" spans="1:11" ht="15">
      <c r="A14" s="32" t="s">
        <v>21</v>
      </c>
      <c r="B14" s="32"/>
      <c r="C14" s="32"/>
      <c r="D14" s="32"/>
      <c r="E14" s="32"/>
      <c r="F14" s="32"/>
      <c r="G14" s="32"/>
      <c r="H14" s="6"/>
      <c r="I14" s="1"/>
      <c r="J14" s="1"/>
      <c r="K14" s="1"/>
    </row>
    <row r="15" spans="1:11" ht="15">
      <c r="A15" s="16"/>
      <c r="B15" s="16"/>
      <c r="C15" s="16"/>
      <c r="D15" s="16"/>
      <c r="E15" s="16"/>
      <c r="F15" s="16"/>
      <c r="G15" s="5"/>
      <c r="H15" s="6"/>
      <c r="I15" s="1"/>
      <c r="J15" s="1"/>
      <c r="K15" s="1"/>
    </row>
    <row r="16" spans="1:11" ht="15">
      <c r="A16" s="16"/>
      <c r="B16" s="16"/>
      <c r="C16" s="16"/>
      <c r="D16" s="16"/>
      <c r="E16" s="16"/>
      <c r="F16" s="16"/>
      <c r="G16" s="5"/>
      <c r="H16" s="6"/>
      <c r="I16" s="1"/>
      <c r="J16" s="1"/>
      <c r="K16" s="1"/>
    </row>
    <row r="17" spans="1:11" ht="15">
      <c r="A17" s="33" t="s">
        <v>22</v>
      </c>
      <c r="B17" s="33"/>
      <c r="C17" s="33"/>
      <c r="D17" s="33"/>
      <c r="E17" s="33"/>
      <c r="F17" s="33"/>
      <c r="G17" s="33"/>
      <c r="H17" s="6"/>
      <c r="I17" s="1"/>
      <c r="J17" s="1"/>
      <c r="K17" s="1"/>
    </row>
    <row r="18" spans="1:11" ht="15">
      <c r="A18" s="33" t="s">
        <v>23</v>
      </c>
      <c r="B18" s="33"/>
      <c r="C18" s="33"/>
      <c r="D18" s="33"/>
      <c r="E18" s="33"/>
      <c r="F18" s="33"/>
      <c r="G18" s="33"/>
      <c r="H18" s="6"/>
      <c r="I18" s="1"/>
      <c r="J18" s="1"/>
      <c r="K18" s="1"/>
    </row>
    <row r="19" spans="1:11" ht="15">
      <c r="A19" s="34"/>
      <c r="B19" s="34"/>
      <c r="C19" s="34"/>
      <c r="D19" s="34"/>
      <c r="E19" s="34"/>
      <c r="F19" s="34"/>
      <c r="G19" s="35"/>
      <c r="H19" s="6"/>
      <c r="I19" s="1"/>
      <c r="J19" s="1"/>
      <c r="K19" s="1"/>
    </row>
    <row r="20" spans="1:11" ht="15">
      <c r="A20" s="33" t="s">
        <v>24</v>
      </c>
      <c r="B20" s="33"/>
      <c r="C20" s="33"/>
      <c r="D20" s="33"/>
      <c r="E20" s="33"/>
      <c r="F20" s="33"/>
      <c r="G20" s="33"/>
      <c r="H20" s="6"/>
      <c r="I20" s="1"/>
      <c r="J20" s="1"/>
      <c r="K20" s="1"/>
    </row>
    <row r="21" spans="1:11" ht="15">
      <c r="A21" s="33" t="s">
        <v>25</v>
      </c>
      <c r="B21" s="33"/>
      <c r="C21" s="33"/>
      <c r="D21" s="33"/>
      <c r="E21" s="33"/>
      <c r="F21" s="33"/>
      <c r="G21" s="33"/>
      <c r="H21" s="6"/>
    </row>
    <row r="22" spans="1:11" ht="15">
      <c r="A22" s="34"/>
      <c r="B22" s="34"/>
      <c r="C22" s="34"/>
      <c r="D22" s="34"/>
      <c r="E22" s="34"/>
      <c r="F22" s="34"/>
      <c r="G22" s="35"/>
      <c r="H22" s="6"/>
    </row>
    <row r="23" spans="1:11" ht="15">
      <c r="A23" s="33" t="s">
        <v>26</v>
      </c>
      <c r="B23" s="33"/>
      <c r="C23" s="33"/>
      <c r="D23" s="33"/>
      <c r="E23" s="33"/>
      <c r="F23" s="33"/>
      <c r="G23" s="33"/>
      <c r="H23" s="6"/>
    </row>
    <row r="24" spans="1:11">
      <c r="A24" s="33" t="s">
        <v>27</v>
      </c>
      <c r="B24" s="33"/>
      <c r="C24" s="33"/>
      <c r="D24" s="33"/>
      <c r="E24" s="33"/>
      <c r="F24" s="33"/>
      <c r="G24" s="33"/>
    </row>
  </sheetData>
  <mergeCells count="5">
    <mergeCell ref="A1:H1"/>
    <mergeCell ref="A3:H3"/>
    <mergeCell ref="B6:D6"/>
    <mergeCell ref="E6:F6"/>
    <mergeCell ref="A5:F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Benchmarks</vt:lpstr>
    </vt:vector>
  </TitlesOfParts>
  <Company>CDC/OID/NCIRD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Shepard</dc:creator>
  <cp:lastModifiedBy>Samuel Shepard</cp:lastModifiedBy>
  <dcterms:created xsi:type="dcterms:W3CDTF">2016-03-08T21:03:59Z</dcterms:created>
  <dcterms:modified xsi:type="dcterms:W3CDTF">2016-04-04T21:08:46Z</dcterms:modified>
</cp:coreProperties>
</file>