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/>
  <bookViews>
    <workbookView xWindow="0" yWindow="0" windowWidth="21936" windowHeight="13296" tabRatio="500"/>
  </bookViews>
  <sheets>
    <sheet name="Sheet1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3" i="1"/>
  <c r="M13"/>
  <c r="I13"/>
  <c r="H13"/>
  <c r="D5"/>
  <c r="D6"/>
  <c r="D7"/>
  <c r="D8"/>
  <c r="D9"/>
  <c r="D10"/>
  <c r="D11"/>
  <c r="D12"/>
  <c r="D13"/>
  <c r="C13"/>
  <c r="B13"/>
</calcChain>
</file>

<file path=xl/sharedStrings.xml><?xml version="1.0" encoding="utf-8"?>
<sst xmlns="http://schemas.openxmlformats.org/spreadsheetml/2006/main" count="31" uniqueCount="25">
  <si>
    <t>Number of genes</t>
  </si>
  <si>
    <t>MAE</t>
  </si>
  <si>
    <t>BAE</t>
  </si>
  <si>
    <t>MAE+BAE</t>
  </si>
  <si>
    <t>SNPs</t>
  </si>
  <si>
    <t>Sites</t>
  </si>
  <si>
    <t>SE</t>
  </si>
  <si>
    <t>P value</t>
  </si>
  <si>
    <t>[0, 0.21]</t>
  </si>
  <si>
    <t>(0.21, 0.36]</t>
  </si>
  <si>
    <t>(0.36, 0.54]</t>
  </si>
  <si>
    <t>(0.54, 0.74]</t>
  </si>
  <si>
    <t>(0.74, 0.99]</t>
  </si>
  <si>
    <t>(0.99, 1.31]</t>
  </si>
  <si>
    <t>(1.31, 1.84]</t>
  </si>
  <si>
    <t>&gt; 1.84</t>
  </si>
  <si>
    <t>Overall</t>
  </si>
  <si>
    <t>Δπ</t>
  </si>
  <si>
    <t>MAE - BAE</t>
  </si>
  <si>
    <t>Recomb Rate</t>
  </si>
  <si>
    <t>Nucleotide diversity calculated four-fold degenerate SNPs and sites passing strict mask filter based on the 1000 genomes global population</t>
  </si>
  <si>
    <r>
      <t>π</t>
    </r>
    <r>
      <rPr>
        <b/>
        <vertAlign val="superscript"/>
        <sz val="12"/>
        <rFont val="Calibri"/>
      </rPr>
      <t>1</t>
    </r>
  </si>
  <si>
    <r>
      <t>μ</t>
    </r>
    <r>
      <rPr>
        <b/>
        <vertAlign val="superscript"/>
        <sz val="12"/>
        <rFont val="Calibri"/>
      </rPr>
      <t>2</t>
    </r>
  </si>
  <si>
    <r>
      <rPr>
        <vertAlign val="superscript"/>
        <sz val="12"/>
        <color rgb="FF000000"/>
        <rFont val="Calibri"/>
      </rPr>
      <t>1</t>
    </r>
    <r>
      <rPr>
        <sz val="12"/>
        <color rgb="FF000000"/>
        <rFont val="Calibri"/>
        <family val="2"/>
        <charset val="1"/>
      </rPr>
      <t xml:space="preserve"> Nucleotide diversity (π) was corrected by the mutation rates by the mutation rates of MAE and BAE, respectively.  </t>
    </r>
  </si>
  <si>
    <r>
      <rPr>
        <vertAlign val="superscript"/>
        <sz val="12"/>
        <color rgb="FF000000"/>
        <rFont val="Calibri"/>
      </rPr>
      <t>2</t>
    </r>
    <r>
      <rPr>
        <sz val="12"/>
        <color rgb="FF000000"/>
        <rFont val="Calibri"/>
        <family val="2"/>
        <charset val="1"/>
      </rPr>
      <t xml:space="preserve"> The mutation rates (μ) in MAE and BAE genes were calculated on four-fold degenerate sites passing strict read depth mask defined in the 1000 genomes project. μ was estimated using a divergence-based mutational model (Francioli et al. Nature Genetics 2015). μ is presented relative to the autosomal average μ. </t>
    </r>
  </si>
</sst>
</file>

<file path=xl/styles.xml><?xml version="1.0" encoding="utf-8"?>
<styleSheet xmlns="http://schemas.openxmlformats.org/spreadsheetml/2006/main">
  <numFmts count="4">
    <numFmt numFmtId="164" formatCode="0.00000"/>
    <numFmt numFmtId="165" formatCode="0.000000"/>
    <numFmt numFmtId="166" formatCode="0.000"/>
    <numFmt numFmtId="167" formatCode="0.0000"/>
  </numFmts>
  <fonts count="10"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u/>
      <sz val="12"/>
      <color theme="10"/>
      <name val="Calibri"/>
      <family val="2"/>
      <charset val="1"/>
    </font>
    <font>
      <u/>
      <sz val="12"/>
      <color theme="11"/>
      <name val="Calibri"/>
      <family val="2"/>
      <charset val="1"/>
    </font>
    <font>
      <b/>
      <sz val="12"/>
      <name val="Calibri"/>
    </font>
    <font>
      <b/>
      <vertAlign val="superscript"/>
      <sz val="12"/>
      <name val="Calibri"/>
    </font>
    <font>
      <sz val="12"/>
      <color rgb="FF333333"/>
      <name val="Calibri"/>
    </font>
    <font>
      <sz val="12"/>
      <name val="Calibri"/>
    </font>
    <font>
      <vertAlign val="superscript"/>
      <sz val="12"/>
      <color rgb="FF000000"/>
      <name val="Calibri"/>
    </font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0" fillId="0" borderId="0" xfId="0" applyFont="1"/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0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38" fontId="7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38" fontId="0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7" fontId="4" fillId="0" borderId="2" xfId="0" applyNumberFormat="1" applyFont="1" applyBorder="1" applyAlignment="1">
      <alignment horizontal="center"/>
    </xf>
    <xf numFmtId="0" fontId="0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164" fontId="0" fillId="2" borderId="0" xfId="0" applyNumberFormat="1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38" fontId="7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5" fontId="0" fillId="2" borderId="0" xfId="0" applyNumberFormat="1" applyFont="1" applyFill="1" applyAlignment="1">
      <alignment horizontal="center"/>
    </xf>
    <xf numFmtId="166" fontId="4" fillId="2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66" fontId="7" fillId="2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6"/>
  <sheetViews>
    <sheetView tabSelected="1" workbookViewId="0">
      <selection activeCell="F19" sqref="F19"/>
    </sheetView>
  </sheetViews>
  <sheetFormatPr defaultColWidth="8.69921875" defaultRowHeight="15.6"/>
  <cols>
    <col min="1" max="1" width="13.09765625" customWidth="1"/>
    <col min="2" max="2" width="5.3984375" bestFit="1" customWidth="1"/>
    <col min="3" max="3" width="6.59765625" customWidth="1"/>
    <col min="4" max="4" width="6.3984375" customWidth="1"/>
    <col min="5" max="5" width="1.69921875" customWidth="1"/>
    <col min="6" max="6" width="7.3984375" bestFit="1" customWidth="1"/>
    <col min="7" max="7" width="4.3984375" bestFit="1" customWidth="1"/>
    <col min="8" max="8" width="6.3984375" bestFit="1" customWidth="1"/>
    <col min="9" max="9" width="8" bestFit="1" customWidth="1"/>
    <col min="10" max="10" width="1.69921875" customWidth="1"/>
    <col min="11" max="11" width="7.3984375" bestFit="1" customWidth="1"/>
    <col min="12" max="12" width="4.3984375" bestFit="1" customWidth="1"/>
    <col min="13" max="13" width="6.3984375" bestFit="1" customWidth="1"/>
    <col min="14" max="14" width="8.8984375" bestFit="1" customWidth="1"/>
    <col min="15" max="15" width="2" customWidth="1"/>
    <col min="16" max="16" width="8" bestFit="1" customWidth="1"/>
    <col min="17" max="17" width="8.3984375" bestFit="1" customWidth="1"/>
    <col min="18" max="18" width="7" bestFit="1" customWidth="1"/>
  </cols>
  <sheetData>
    <row r="1" spans="1:18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3"/>
      <c r="B3" s="35" t="s">
        <v>0</v>
      </c>
      <c r="C3" s="35"/>
      <c r="D3" s="35"/>
      <c r="E3" s="4"/>
      <c r="F3" s="35" t="s">
        <v>1</v>
      </c>
      <c r="G3" s="35"/>
      <c r="H3" s="35"/>
      <c r="I3" s="35"/>
      <c r="J3" s="5"/>
      <c r="K3" s="35" t="s">
        <v>2</v>
      </c>
      <c r="L3" s="35"/>
      <c r="M3" s="35"/>
      <c r="N3" s="35"/>
      <c r="O3" s="4"/>
      <c r="P3" s="35" t="s">
        <v>18</v>
      </c>
      <c r="Q3" s="35"/>
      <c r="R3" s="35"/>
    </row>
    <row r="4" spans="1:18" ht="31.2">
      <c r="A4" s="29" t="s">
        <v>19</v>
      </c>
      <c r="B4" s="29" t="s">
        <v>1</v>
      </c>
      <c r="C4" s="29" t="s">
        <v>2</v>
      </c>
      <c r="D4" s="30" t="s">
        <v>3</v>
      </c>
      <c r="E4" s="29"/>
      <c r="F4" s="29" t="s">
        <v>21</v>
      </c>
      <c r="G4" s="29" t="s">
        <v>22</v>
      </c>
      <c r="H4" s="29" t="s">
        <v>4</v>
      </c>
      <c r="I4" s="29" t="s">
        <v>5</v>
      </c>
      <c r="J4" s="31"/>
      <c r="K4" s="29" t="s">
        <v>21</v>
      </c>
      <c r="L4" s="29" t="s">
        <v>22</v>
      </c>
      <c r="M4" s="29" t="s">
        <v>4</v>
      </c>
      <c r="N4" s="29" t="s">
        <v>5</v>
      </c>
      <c r="O4" s="29"/>
      <c r="P4" s="29" t="s">
        <v>17</v>
      </c>
      <c r="Q4" s="29" t="s">
        <v>6</v>
      </c>
      <c r="R4" s="29" t="s">
        <v>7</v>
      </c>
    </row>
    <row r="5" spans="1:18">
      <c r="A5" s="6" t="s">
        <v>8</v>
      </c>
      <c r="B5" s="6">
        <v>267</v>
      </c>
      <c r="C5" s="6">
        <v>710</v>
      </c>
      <c r="D5" s="7">
        <f t="shared" ref="D5:D12" si="0">B5+C5</f>
        <v>977</v>
      </c>
      <c r="E5" s="7"/>
      <c r="F5" s="8">
        <v>6.7000000000000002E-4</v>
      </c>
      <c r="G5" s="9">
        <v>0.92</v>
      </c>
      <c r="H5" s="10">
        <v>735</v>
      </c>
      <c r="I5" s="10">
        <v>60751</v>
      </c>
      <c r="J5" s="8"/>
      <c r="K5" s="11">
        <v>5.5000000000000003E-4</v>
      </c>
      <c r="L5" s="12">
        <v>0.8</v>
      </c>
      <c r="M5" s="10">
        <v>2356</v>
      </c>
      <c r="N5" s="10">
        <v>204960</v>
      </c>
      <c r="O5" s="8"/>
      <c r="P5" s="11">
        <v>1.2999999999999999E-4</v>
      </c>
      <c r="Q5" s="13">
        <v>7.1000000000000005E-5</v>
      </c>
      <c r="R5" s="14">
        <v>4.2000000000000003E-2</v>
      </c>
    </row>
    <row r="6" spans="1:18">
      <c r="A6" s="21" t="s">
        <v>9</v>
      </c>
      <c r="B6" s="21">
        <v>306</v>
      </c>
      <c r="C6" s="21">
        <v>671</v>
      </c>
      <c r="D6" s="22">
        <f t="shared" si="0"/>
        <v>977</v>
      </c>
      <c r="E6" s="22"/>
      <c r="F6" s="23">
        <v>6.8000000000000005E-4</v>
      </c>
      <c r="G6" s="24">
        <v>0.99</v>
      </c>
      <c r="H6" s="25">
        <v>994</v>
      </c>
      <c r="I6" s="25">
        <v>74278</v>
      </c>
      <c r="J6" s="26"/>
      <c r="K6" s="23">
        <v>5.4000000000000001E-4</v>
      </c>
      <c r="L6" s="24">
        <v>0.84</v>
      </c>
      <c r="M6" s="25">
        <v>2028</v>
      </c>
      <c r="N6" s="25">
        <v>173596</v>
      </c>
      <c r="O6" s="26"/>
      <c r="P6" s="23">
        <v>1.4999999999999999E-4</v>
      </c>
      <c r="Q6" s="27">
        <v>7.2000000000000002E-5</v>
      </c>
      <c r="R6" s="28">
        <v>2.3E-2</v>
      </c>
    </row>
    <row r="7" spans="1:18">
      <c r="A7" s="6" t="s">
        <v>10</v>
      </c>
      <c r="B7" s="6">
        <v>353</v>
      </c>
      <c r="C7" s="6">
        <v>624</v>
      </c>
      <c r="D7" s="7">
        <f t="shared" si="0"/>
        <v>977</v>
      </c>
      <c r="E7" s="7"/>
      <c r="F7" s="11">
        <v>7.1000000000000002E-4</v>
      </c>
      <c r="G7" s="12">
        <v>1.05</v>
      </c>
      <c r="H7" s="10">
        <v>963</v>
      </c>
      <c r="I7" s="10">
        <v>68571</v>
      </c>
      <c r="J7" s="8"/>
      <c r="K7" s="11">
        <v>8.3000000000000001E-4</v>
      </c>
      <c r="L7" s="12">
        <v>0.87</v>
      </c>
      <c r="M7" s="10">
        <v>1836</v>
      </c>
      <c r="N7" s="10">
        <v>142987</v>
      </c>
      <c r="O7" s="8"/>
      <c r="P7" s="11">
        <v>-1.2E-4</v>
      </c>
      <c r="Q7" s="13">
        <v>7.6000000000000004E-5</v>
      </c>
      <c r="R7" s="15">
        <v>0.94799999999999995</v>
      </c>
    </row>
    <row r="8" spans="1:18">
      <c r="A8" s="21" t="s">
        <v>11</v>
      </c>
      <c r="B8" s="21">
        <v>339</v>
      </c>
      <c r="C8" s="21">
        <v>638</v>
      </c>
      <c r="D8" s="22">
        <f t="shared" si="0"/>
        <v>977</v>
      </c>
      <c r="E8" s="22"/>
      <c r="F8" s="23">
        <v>7.2999999999999996E-4</v>
      </c>
      <c r="G8" s="24">
        <v>1.06</v>
      </c>
      <c r="H8" s="25">
        <v>1195</v>
      </c>
      <c r="I8" s="25">
        <v>76366</v>
      </c>
      <c r="J8" s="26"/>
      <c r="K8" s="23">
        <v>6.7000000000000002E-4</v>
      </c>
      <c r="L8" s="24">
        <v>0.88</v>
      </c>
      <c r="M8" s="25">
        <v>1938</v>
      </c>
      <c r="N8" s="25">
        <v>152490</v>
      </c>
      <c r="O8" s="26"/>
      <c r="P8" s="23">
        <v>6.9999999999999994E-5</v>
      </c>
      <c r="Q8" s="27">
        <v>7.3999999999999996E-5</v>
      </c>
      <c r="R8" s="32">
        <v>0.18099999999999999</v>
      </c>
    </row>
    <row r="9" spans="1:18">
      <c r="A9" s="6" t="s">
        <v>12</v>
      </c>
      <c r="B9" s="6">
        <v>361</v>
      </c>
      <c r="C9" s="6">
        <v>616</v>
      </c>
      <c r="D9" s="7">
        <f t="shared" si="0"/>
        <v>977</v>
      </c>
      <c r="E9" s="7"/>
      <c r="F9" s="11">
        <v>8.0999999999999996E-4</v>
      </c>
      <c r="G9" s="9">
        <v>1.1200000000000001</v>
      </c>
      <c r="H9" s="10">
        <v>1230</v>
      </c>
      <c r="I9" s="10">
        <v>80086</v>
      </c>
      <c r="J9" s="8"/>
      <c r="K9" s="11">
        <v>6.9999999999999999E-4</v>
      </c>
      <c r="L9" s="12">
        <v>0.92</v>
      </c>
      <c r="M9" s="10">
        <v>1874</v>
      </c>
      <c r="N9" s="10">
        <v>138006</v>
      </c>
      <c r="O9" s="8"/>
      <c r="P9" s="11">
        <v>1.1E-4</v>
      </c>
      <c r="Q9" s="13">
        <v>7.7999999999999999E-5</v>
      </c>
      <c r="R9" s="15">
        <v>8.3000000000000004E-2</v>
      </c>
    </row>
    <row r="10" spans="1:18">
      <c r="A10" s="21" t="s">
        <v>13</v>
      </c>
      <c r="B10" s="21">
        <v>440</v>
      </c>
      <c r="C10" s="21">
        <v>537</v>
      </c>
      <c r="D10" s="22">
        <f t="shared" si="0"/>
        <v>977</v>
      </c>
      <c r="E10" s="22"/>
      <c r="F10" s="23">
        <v>8.1999999999999998E-4</v>
      </c>
      <c r="G10" s="24">
        <v>1.1200000000000001</v>
      </c>
      <c r="H10" s="25">
        <v>1633</v>
      </c>
      <c r="I10" s="25">
        <v>104710</v>
      </c>
      <c r="J10" s="26"/>
      <c r="K10" s="23">
        <v>8.0000000000000004E-4</v>
      </c>
      <c r="L10" s="24">
        <v>0.95</v>
      </c>
      <c r="M10" s="25">
        <v>1535</v>
      </c>
      <c r="N10" s="25">
        <v>111890</v>
      </c>
      <c r="O10" s="26"/>
      <c r="P10" s="23">
        <v>2.0000000000000002E-5</v>
      </c>
      <c r="Q10" s="27">
        <v>7.6000000000000004E-5</v>
      </c>
      <c r="R10" s="32">
        <v>0.376</v>
      </c>
    </row>
    <row r="11" spans="1:18">
      <c r="A11" s="6" t="s">
        <v>14</v>
      </c>
      <c r="B11" s="6">
        <v>445</v>
      </c>
      <c r="C11" s="6">
        <v>532</v>
      </c>
      <c r="D11" s="7">
        <f t="shared" si="0"/>
        <v>977</v>
      </c>
      <c r="E11" s="7"/>
      <c r="F11" s="11">
        <v>8.8000000000000003E-4</v>
      </c>
      <c r="G11" s="12">
        <v>1.19</v>
      </c>
      <c r="H11" s="16">
        <v>1719</v>
      </c>
      <c r="I11" s="10">
        <v>101354</v>
      </c>
      <c r="J11" s="8"/>
      <c r="K11" s="11">
        <v>7.6000000000000004E-4</v>
      </c>
      <c r="L11" s="12">
        <v>1</v>
      </c>
      <c r="M11" s="10">
        <v>1877</v>
      </c>
      <c r="N11" s="10">
        <v>124483</v>
      </c>
      <c r="O11" s="8"/>
      <c r="P11" s="11">
        <v>1.2E-4</v>
      </c>
      <c r="Q11" s="13">
        <v>6.9999999999999994E-5</v>
      </c>
      <c r="R11" s="15">
        <v>5.0999999999999997E-2</v>
      </c>
    </row>
    <row r="12" spans="1:18">
      <c r="A12" s="21" t="s">
        <v>15</v>
      </c>
      <c r="B12" s="21">
        <v>528</v>
      </c>
      <c r="C12" s="21">
        <v>450</v>
      </c>
      <c r="D12" s="22">
        <f t="shared" si="0"/>
        <v>978</v>
      </c>
      <c r="E12" s="22"/>
      <c r="F12" s="23">
        <v>1E-3</v>
      </c>
      <c r="G12" s="24">
        <v>1.23</v>
      </c>
      <c r="H12" s="25">
        <v>2311</v>
      </c>
      <c r="I12" s="25">
        <v>126579</v>
      </c>
      <c r="J12" s="26"/>
      <c r="K12" s="23">
        <v>8.8999999999999995E-4</v>
      </c>
      <c r="L12" s="24">
        <v>1.1100000000000001</v>
      </c>
      <c r="M12" s="25">
        <v>1569</v>
      </c>
      <c r="N12" s="25">
        <v>94591</v>
      </c>
      <c r="O12" s="26"/>
      <c r="P12" s="23">
        <v>1.1E-4</v>
      </c>
      <c r="Q12" s="27">
        <v>8.0000000000000007E-5</v>
      </c>
      <c r="R12" s="32">
        <v>8.4000000000000005E-2</v>
      </c>
    </row>
    <row r="13" spans="1:18">
      <c r="A13" s="17" t="s">
        <v>16</v>
      </c>
      <c r="B13" s="18">
        <f>SUM(B5:B12)</f>
        <v>3039</v>
      </c>
      <c r="C13" s="18">
        <f>SUM(C5:C12)</f>
        <v>4778</v>
      </c>
      <c r="D13" s="18">
        <f>SUM(D5:D12)</f>
        <v>7817</v>
      </c>
      <c r="E13" s="18"/>
      <c r="F13" s="19"/>
      <c r="G13" s="19"/>
      <c r="H13" s="18">
        <f>SUM(H5:H12)</f>
        <v>10780</v>
      </c>
      <c r="I13" s="18">
        <f>SUM(I5:I12)</f>
        <v>692695</v>
      </c>
      <c r="J13" s="19"/>
      <c r="K13" s="19"/>
      <c r="L13" s="19"/>
      <c r="M13" s="18">
        <f>SUM(M5:M12)</f>
        <v>15013</v>
      </c>
      <c r="N13" s="18">
        <f>SUM(N5:N12)</f>
        <v>1143003</v>
      </c>
      <c r="O13" s="19"/>
      <c r="P13" s="19">
        <v>6.9999999999999994E-5</v>
      </c>
      <c r="Q13" s="19"/>
      <c r="R13" s="20">
        <v>3.7000000000000002E-3</v>
      </c>
    </row>
    <row r="15" spans="1:18" ht="17.399999999999999">
      <c r="A15" s="36" t="s">
        <v>23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ht="54" customHeight="1">
      <c r="A16" s="33" t="s">
        <v>24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</row>
  </sheetData>
  <mergeCells count="6">
    <mergeCell ref="A16:R16"/>
    <mergeCell ref="B3:D3"/>
    <mergeCell ref="F3:I3"/>
    <mergeCell ref="K3:N3"/>
    <mergeCell ref="P3:R3"/>
    <mergeCell ref="A15:R15"/>
  </mergeCells>
  <pageMargins left="0.75" right="0.75" top="1" bottom="1" header="0.51180555555555496" footer="0.51180555555555496"/>
  <pageSetup scale="99" firstPageNumber="0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Hyun Im</dc:creator>
  <cp:lastModifiedBy>Sasha</cp:lastModifiedBy>
  <cp:revision>0</cp:revision>
  <cp:lastPrinted>2015-12-16T23:32:36Z</cp:lastPrinted>
  <dcterms:created xsi:type="dcterms:W3CDTF">2015-10-14T02:21:43Z</dcterms:created>
  <dcterms:modified xsi:type="dcterms:W3CDTF">2015-12-16T23:32:38Z</dcterms:modified>
  <dc:language>en-US</dc:language>
</cp:coreProperties>
</file>