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apers\Yuxuan Wang~ARIC\Revised Submission to CD\"/>
    </mc:Choice>
  </mc:AlternateContent>
  <xr:revisionPtr revIDLastSave="0" documentId="13_ncr:1_{8E949016-FDB6-48B6-B24A-6EBDC864F077}" xr6:coauthVersionLast="47" xr6:coauthVersionMax="47" xr10:uidLastSave="{00000000-0000-0000-0000-000000000000}"/>
  <bookViews>
    <workbookView xWindow="-96" yWindow="-96" windowWidth="23232" windowHeight="13872" tabRatio="521" xr2:uid="{97C7FB42-C31C-44AA-91EA-1A0035AB913F}"/>
  </bookViews>
  <sheets>
    <sheet name="Table S1" sheetId="2" r:id="rId1"/>
    <sheet name="Table S2" sheetId="3" r:id="rId2"/>
    <sheet name="Table S3" sheetId="1" r:id="rId3"/>
    <sheet name="Table S4" sheetId="4" r:id="rId4"/>
    <sheet name="Table S5" sheetId="8" r:id="rId5"/>
    <sheet name="Table S6" sheetId="6" r:id="rId6"/>
  </sheets>
  <definedNames>
    <definedName name="_xlnm._FilterDatabase" localSheetId="0" hidden="1">'Table S1'!$A$2:$D$123</definedName>
    <definedName name="_xlnm._FilterDatabase" localSheetId="1" hidden="1">'Table S2'!$A$2:$P$17</definedName>
    <definedName name="_xlnm._FilterDatabase" localSheetId="2" hidden="1">'Table S3'!$A$2:$K$10</definedName>
    <definedName name="_xlnm._FilterDatabase" localSheetId="3" hidden="1">'Table S4'!$A$2:$N$10</definedName>
    <definedName name="_xlnm._FilterDatabase" localSheetId="5" hidden="1">'Table S6'!$A$2:$N$321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1" i="6" l="1"/>
  <c r="H320" i="6"/>
  <c r="H319" i="6"/>
  <c r="H318" i="6"/>
  <c r="H317" i="6"/>
  <c r="H316" i="6"/>
  <c r="H315" i="6"/>
  <c r="H314" i="6"/>
  <c r="H313" i="6"/>
  <c r="H312" i="6"/>
  <c r="H311" i="6"/>
  <c r="H310" i="6"/>
  <c r="H309" i="6"/>
  <c r="H308" i="6"/>
  <c r="H307" i="6"/>
  <c r="H306" i="6"/>
  <c r="H305" i="6"/>
  <c r="H304" i="6"/>
  <c r="H303" i="6"/>
  <c r="K302" i="6" l="1"/>
  <c r="K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K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7" i="6"/>
  <c r="K176" i="6"/>
  <c r="K175" i="6"/>
  <c r="K174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K146" i="6"/>
  <c r="K145" i="6"/>
  <c r="K144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3" i="6"/>
  <c r="H302" i="6"/>
  <c r="H301" i="6"/>
  <c r="H300" i="6"/>
  <c r="H299" i="6"/>
  <c r="H298" i="6"/>
  <c r="H297" i="6"/>
  <c r="H296" i="6"/>
  <c r="H295" i="6"/>
  <c r="H294" i="6"/>
  <c r="H293" i="6"/>
  <c r="H292" i="6"/>
  <c r="H291" i="6"/>
  <c r="H290" i="6"/>
  <c r="H289" i="6"/>
  <c r="H288" i="6"/>
  <c r="H287" i="6"/>
  <c r="H286" i="6"/>
  <c r="H285" i="6"/>
  <c r="H284" i="6"/>
  <c r="H283" i="6"/>
  <c r="H282" i="6"/>
  <c r="H281" i="6"/>
  <c r="H280" i="6"/>
  <c r="H279" i="6"/>
  <c r="H278" i="6"/>
  <c r="H277" i="6"/>
  <c r="H276" i="6"/>
  <c r="H275" i="6"/>
  <c r="H274" i="6"/>
  <c r="H273" i="6"/>
  <c r="H272" i="6"/>
  <c r="H271" i="6"/>
  <c r="H270" i="6"/>
  <c r="H269" i="6"/>
  <c r="H268" i="6"/>
  <c r="H267" i="6"/>
  <c r="H266" i="6"/>
  <c r="H265" i="6"/>
  <c r="H264" i="6"/>
  <c r="H263" i="6"/>
  <c r="H262" i="6"/>
  <c r="H261" i="6"/>
  <c r="H260" i="6"/>
  <c r="H259" i="6"/>
  <c r="H258" i="6"/>
  <c r="H257" i="6"/>
  <c r="H256" i="6"/>
  <c r="H255" i="6"/>
  <c r="H254" i="6"/>
  <c r="H253" i="6"/>
  <c r="H252" i="6"/>
  <c r="H251" i="6"/>
  <c r="H250" i="6"/>
  <c r="H249" i="6"/>
  <c r="H248" i="6"/>
  <c r="H247" i="6"/>
  <c r="H246" i="6"/>
  <c r="H245" i="6"/>
  <c r="H244" i="6"/>
  <c r="H243" i="6"/>
  <c r="H242" i="6"/>
  <c r="H241" i="6"/>
  <c r="H240" i="6"/>
  <c r="H239" i="6"/>
  <c r="H238" i="6"/>
  <c r="H237" i="6"/>
  <c r="H236" i="6"/>
  <c r="H235" i="6"/>
  <c r="H234" i="6"/>
  <c r="H233" i="6"/>
  <c r="H232" i="6"/>
  <c r="H231" i="6"/>
  <c r="H230" i="6"/>
  <c r="H229" i="6"/>
  <c r="H228" i="6"/>
  <c r="H227" i="6"/>
  <c r="H226" i="6"/>
  <c r="H225" i="6"/>
  <c r="H224" i="6"/>
  <c r="H223" i="6"/>
  <c r="H222" i="6"/>
  <c r="H221" i="6"/>
  <c r="H220" i="6"/>
  <c r="H219" i="6"/>
  <c r="H218" i="6"/>
  <c r="H217" i="6"/>
  <c r="H216" i="6"/>
  <c r="H215" i="6"/>
  <c r="H214" i="6"/>
  <c r="H213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8" i="6"/>
  <c r="H197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G10" i="4" l="1"/>
  <c r="G9" i="4"/>
  <c r="G8" i="4"/>
  <c r="G7" i="4"/>
  <c r="G6" i="4"/>
</calcChain>
</file>

<file path=xl/sharedStrings.xml><?xml version="1.0" encoding="utf-8"?>
<sst xmlns="http://schemas.openxmlformats.org/spreadsheetml/2006/main" count="2641" uniqueCount="512">
  <si>
    <t>Cancer </t>
  </si>
  <si>
    <t>Sex </t>
  </si>
  <si>
    <t>Race </t>
  </si>
  <si>
    <t>INDIA 2206</t>
  </si>
  <si>
    <t>Rectal </t>
  </si>
  <si>
    <t>60 </t>
  </si>
  <si>
    <t>Male </t>
  </si>
  <si>
    <t>INDIA 2210</t>
  </si>
  <si>
    <t>Colon </t>
  </si>
  <si>
    <t>68 </t>
  </si>
  <si>
    <t>NA</t>
  </si>
  <si>
    <t>INDIA 2215</t>
  </si>
  <si>
    <t>Pancreatic </t>
  </si>
  <si>
    <t>66 </t>
  </si>
  <si>
    <t>INDIA 2225</t>
  </si>
  <si>
    <t>61 </t>
  </si>
  <si>
    <t>INDIA 2228</t>
  </si>
  <si>
    <t>Lung </t>
  </si>
  <si>
    <t>53 </t>
  </si>
  <si>
    <t>INDIA 2233</t>
  </si>
  <si>
    <t>57 </t>
  </si>
  <si>
    <t>INDIA 2245</t>
  </si>
  <si>
    <t>Breast </t>
  </si>
  <si>
    <t>64 </t>
  </si>
  <si>
    <t>Female </t>
  </si>
  <si>
    <t>III</t>
  </si>
  <si>
    <t>Unknown</t>
  </si>
  <si>
    <t>II</t>
  </si>
  <si>
    <t>I</t>
  </si>
  <si>
    <t>-</t>
  </si>
  <si>
    <t>No</t>
  </si>
  <si>
    <t>Died of their cancer </t>
  </si>
  <si>
    <t>Yes, 3 months after diagnosis</t>
  </si>
  <si>
    <t>Yes, 2 months after diagnosis</t>
  </si>
  <si>
    <t>Yes, 1.4 years after diagnosis</t>
  </si>
  <si>
    <t>Anemia, 3 months after blood draw.  Blood in stool, 3.5 months after blood draw</t>
  </si>
  <si>
    <t>Gene</t>
  </si>
  <si>
    <t>TP53</t>
  </si>
  <si>
    <t>APC</t>
  </si>
  <si>
    <t>VHL</t>
  </si>
  <si>
    <t>FBXW7</t>
  </si>
  <si>
    <t>NRAS</t>
  </si>
  <si>
    <t>PIK3CA</t>
  </si>
  <si>
    <t>RUNX1</t>
  </si>
  <si>
    <t>ERBB2</t>
  </si>
  <si>
    <t>EGFR</t>
  </si>
  <si>
    <t>NFE2L2</t>
  </si>
  <si>
    <t>FGFR3</t>
  </si>
  <si>
    <t>GNAS</t>
  </si>
  <si>
    <t>PTEN</t>
  </si>
  <si>
    <t>IDH1</t>
  </si>
  <si>
    <t>BRAF</t>
  </si>
  <si>
    <t>PPP2R1A</t>
  </si>
  <si>
    <t>CDH1</t>
  </si>
  <si>
    <t>ERBB3</t>
  </si>
  <si>
    <t>CDKN2A</t>
  </si>
  <si>
    <t>ERCC2</t>
  </si>
  <si>
    <t>IDH2</t>
  </si>
  <si>
    <t>KMT2C</t>
  </si>
  <si>
    <t>FGFR2</t>
  </si>
  <si>
    <t>SMAD4</t>
  </si>
  <si>
    <t>PAX3</t>
  </si>
  <si>
    <t>FUS</t>
  </si>
  <si>
    <t>SPOP</t>
  </si>
  <si>
    <t>AKT1</t>
  </si>
  <si>
    <t>CTNNB1</t>
  </si>
  <si>
    <t>GATA3</t>
  </si>
  <si>
    <t>RAF1</t>
  </si>
  <si>
    <t>KRAS</t>
  </si>
  <si>
    <t>TGFBR2</t>
  </si>
  <si>
    <t>STK11</t>
  </si>
  <si>
    <t>HRAS</t>
  </si>
  <si>
    <t>TERT</t>
  </si>
  <si>
    <t>H3F3A</t>
  </si>
  <si>
    <t>NRG1</t>
  </si>
  <si>
    <t>CD79B</t>
  </si>
  <si>
    <t>MYD88</t>
  </si>
  <si>
    <t>Chr</t>
  </si>
  <si>
    <t>Start</t>
  </si>
  <si>
    <t>End</t>
  </si>
  <si>
    <t>chr17</t>
  </si>
  <si>
    <t>chr5</t>
  </si>
  <si>
    <t>chr3</t>
  </si>
  <si>
    <t>chr4</t>
  </si>
  <si>
    <t>chr1</t>
  </si>
  <si>
    <t>chr21</t>
  </si>
  <si>
    <t>chr7</t>
  </si>
  <si>
    <t>chr2</t>
  </si>
  <si>
    <t>chr20</t>
  </si>
  <si>
    <t>chr10</t>
  </si>
  <si>
    <t>chr19</t>
  </si>
  <si>
    <t>chr16</t>
  </si>
  <si>
    <t>chr12</t>
  </si>
  <si>
    <t>chr9</t>
  </si>
  <si>
    <t>chr15</t>
  </si>
  <si>
    <t>chr18</t>
  </si>
  <si>
    <t>chr14</t>
  </si>
  <si>
    <t>chr11</t>
  </si>
  <si>
    <t>chr8</t>
  </si>
  <si>
    <t>Mutation Summary</t>
  </si>
  <si>
    <t>Present in Matched Normal?</t>
  </si>
  <si>
    <t xml:space="preserve">BRAF p.V600E </t>
  </si>
  <si>
    <t>A</t>
  </si>
  <si>
    <t>T</t>
  </si>
  <si>
    <t xml:space="preserve">TP53 p.V172F </t>
  </si>
  <si>
    <t>C</t>
  </si>
  <si>
    <t xml:space="preserve">TP53 p.H178X </t>
  </si>
  <si>
    <t>G</t>
  </si>
  <si>
    <t xml:space="preserve">APC p.S874* </t>
  </si>
  <si>
    <t xml:space="preserve">KRAS p.G13D </t>
  </si>
  <si>
    <t xml:space="preserve">TP53 p.R342* </t>
  </si>
  <si>
    <t xml:space="preserve">KRAS p.G12V </t>
  </si>
  <si>
    <t xml:space="preserve">TP53 p.I50X </t>
  </si>
  <si>
    <t xml:space="preserve">APC p.Q1294* </t>
  </si>
  <si>
    <t xml:space="preserve">PIK3CA p.E545K </t>
  </si>
  <si>
    <t xml:space="preserve">TP53 p.R249S </t>
  </si>
  <si>
    <t xml:space="preserve">TP53 p.P278R </t>
  </si>
  <si>
    <t xml:space="preserve">TP53 g.7578556T&gt;C (splice site) </t>
  </si>
  <si>
    <t>Patient</t>
  </si>
  <si>
    <t>Table S1: Genes and regions interrogated by the targeted mutation panel, assuming 75bp amplicon size. Genomic coordinates are based on hg19.</t>
  </si>
  <si>
    <t>Position</t>
  </si>
  <si>
    <t>Base From</t>
  </si>
  <si>
    <t>Base To</t>
  </si>
  <si>
    <t>4.79%(1.32%-7.25%)</t>
  </si>
  <si>
    <t>0.33%(0.27%-0.44%)</t>
  </si>
  <si>
    <t>1.65%(1.39%-2.08%)</t>
  </si>
  <si>
    <t>6.36%(1.54%-11.18%)</t>
  </si>
  <si>
    <t>1.23%(1.23%-1.23%)</t>
  </si>
  <si>
    <t>1.32%(1.32%-1.32%)</t>
  </si>
  <si>
    <t>0.00%(0.00%-0.00%)</t>
  </si>
  <si>
    <t>0.14%(0.06%-0.25%)</t>
  </si>
  <si>
    <t>3.69%(2.21%-5.17%)</t>
  </si>
  <si>
    <t>0.13%(0.13%-0.13%)</t>
  </si>
  <si>
    <t>Yes</t>
  </si>
  <si>
    <t>INDIA 2207</t>
  </si>
  <si>
    <t>Liver</t>
  </si>
  <si>
    <t>Dyspepsia, 3 months prior</t>
  </si>
  <si>
    <t>Base from</t>
  </si>
  <si>
    <t>Base to</t>
  </si>
  <si>
    <t>Coordinate</t>
  </si>
  <si>
    <t>152349840</t>
  </si>
  <si>
    <t>152903565</t>
  </si>
  <si>
    <t>165829143</t>
  </si>
  <si>
    <t>180901061</t>
  </si>
  <si>
    <t>215719204</t>
  </si>
  <si>
    <t>242190917</t>
  </si>
  <si>
    <t>247454567</t>
  </si>
  <si>
    <t>76205648</t>
  </si>
  <si>
    <t>77417209</t>
  </si>
  <si>
    <t>82995148</t>
  </si>
  <si>
    <t>133027018</t>
  </si>
  <si>
    <t>19328464</t>
  </si>
  <si>
    <t>28819893</t>
  </si>
  <si>
    <t>79531242</t>
  </si>
  <si>
    <t>100672698</t>
  </si>
  <si>
    <t>111082119</t>
  </si>
  <si>
    <t>119393850</t>
  </si>
  <si>
    <t>63441749</t>
  </si>
  <si>
    <t>67024323</t>
  </si>
  <si>
    <t>72959809</t>
  </si>
  <si>
    <t>80197756</t>
  </si>
  <si>
    <t>85900312</t>
  </si>
  <si>
    <t>chr13</t>
  </si>
  <si>
    <t>104728262</t>
  </si>
  <si>
    <t>40096357</t>
  </si>
  <si>
    <t>88293391</t>
  </si>
  <si>
    <t>94054236</t>
  </si>
  <si>
    <t>101111945</t>
  </si>
  <si>
    <t>50988653</t>
  </si>
  <si>
    <t>52320633</t>
  </si>
  <si>
    <t>TCCTG</t>
  </si>
  <si>
    <t>80179265</t>
  </si>
  <si>
    <t>94465087</t>
  </si>
  <si>
    <t>62482790</t>
  </si>
  <si>
    <t>65396546</t>
  </si>
  <si>
    <t>66538320</t>
  </si>
  <si>
    <t>92568873</t>
  </si>
  <si>
    <t>73515113</t>
  </si>
  <si>
    <t>14139823</t>
  </si>
  <si>
    <t>25793109</t>
  </si>
  <si>
    <t>63831820</t>
  </si>
  <si>
    <t>6639914</t>
  </si>
  <si>
    <t>22777817</t>
  </si>
  <si>
    <t>30494563</t>
  </si>
  <si>
    <t>31536142</t>
  </si>
  <si>
    <t>134288768</t>
  </si>
  <si>
    <t>147172865</t>
  </si>
  <si>
    <t>168281642</t>
  </si>
  <si>
    <t>169413834</t>
  </si>
  <si>
    <t>187646746</t>
  </si>
  <si>
    <t>233307681</t>
  </si>
  <si>
    <t>241039891</t>
  </si>
  <si>
    <t>30991007</t>
  </si>
  <si>
    <t>50641902</t>
  </si>
  <si>
    <t>77339763</t>
  </si>
  <si>
    <t>44919154</t>
  </si>
  <si>
    <t>57434954</t>
  </si>
  <si>
    <t>58365259</t>
  </si>
  <si>
    <t>7204173</t>
  </si>
  <si>
    <t>147392709</t>
  </si>
  <si>
    <t>161660924</t>
  </si>
  <si>
    <t>176308394</t>
  </si>
  <si>
    <t>197026392</t>
  </si>
  <si>
    <t>6984903</t>
  </si>
  <si>
    <t>173670417</t>
  </si>
  <si>
    <t>108087164</t>
  </si>
  <si>
    <t>26648662</t>
  </si>
  <si>
    <t>3674748</t>
  </si>
  <si>
    <t>96409723</t>
  </si>
  <si>
    <t>chr6</t>
  </si>
  <si>
    <t>147936857</t>
  </si>
  <si>
    <t>164534236</t>
  </si>
  <si>
    <t>43047689</t>
  </si>
  <si>
    <t>51890980</t>
  </si>
  <si>
    <t>84945968</t>
  </si>
  <si>
    <t>85967066</t>
  </si>
  <si>
    <t>114805102</t>
  </si>
  <si>
    <t>43769955</t>
  </si>
  <si>
    <t>46170286</t>
  </si>
  <si>
    <t>88414813</t>
  </si>
  <si>
    <t>104263250</t>
  </si>
  <si>
    <t>129466088</t>
  </si>
  <si>
    <t>132300572</t>
  </si>
  <si>
    <t>133400878</t>
  </si>
  <si>
    <t>137262156</t>
  </si>
  <si>
    <t>143207208</t>
  </si>
  <si>
    <t>23456011</t>
  </si>
  <si>
    <t>3211434</t>
  </si>
  <si>
    <t>38996103</t>
  </si>
  <si>
    <t>49692106</t>
  </si>
  <si>
    <t>52789325</t>
  </si>
  <si>
    <t>53114215</t>
  </si>
  <si>
    <t>53509172</t>
  </si>
  <si>
    <t>77130831</t>
  </si>
  <si>
    <t>99710312</t>
  </si>
  <si>
    <t>chrX</t>
  </si>
  <si>
    <t>138452841</t>
  </si>
  <si>
    <t>77118937</t>
  </si>
  <si>
    <t>209430366</t>
  </si>
  <si>
    <t>209565500</t>
  </si>
  <si>
    <t>25828092</t>
  </si>
  <si>
    <t>106766371</t>
  </si>
  <si>
    <t>123548605</t>
  </si>
  <si>
    <t>123639843</t>
  </si>
  <si>
    <t>57106245</t>
  </si>
  <si>
    <t>90696854</t>
  </si>
  <si>
    <t>118705482</t>
  </si>
  <si>
    <t>2447777</t>
  </si>
  <si>
    <t>60905322</t>
  </si>
  <si>
    <t>84535620</t>
  </si>
  <si>
    <t>127017856</t>
  </si>
  <si>
    <t>19644830</t>
  </si>
  <si>
    <t>33783562</t>
  </si>
  <si>
    <t>40796643</t>
  </si>
  <si>
    <t>56719352</t>
  </si>
  <si>
    <t>63252547</t>
  </si>
  <si>
    <t>101049793</t>
  </si>
  <si>
    <t>88228560</t>
  </si>
  <si>
    <t>97140417</t>
  </si>
  <si>
    <t>58921245</t>
  </si>
  <si>
    <t>72992701</t>
  </si>
  <si>
    <t>83274281</t>
  </si>
  <si>
    <t>79260412</t>
  </si>
  <si>
    <t>31005132</t>
  </si>
  <si>
    <t>4738961</t>
  </si>
  <si>
    <t>207980063</t>
  </si>
  <si>
    <t>132033854</t>
  </si>
  <si>
    <t>3419249</t>
  </si>
  <si>
    <t>7041784</t>
  </si>
  <si>
    <t>161846914</t>
  </si>
  <si>
    <t>16739728</t>
  </si>
  <si>
    <t>70367052</t>
  </si>
  <si>
    <t>92141765</t>
  </si>
  <si>
    <t>124422262</t>
  </si>
  <si>
    <t>153423799</t>
  </si>
  <si>
    <t>38449361</t>
  </si>
  <si>
    <t>42616326</t>
  </si>
  <si>
    <t>43109830</t>
  </si>
  <si>
    <t>47457648</t>
  </si>
  <si>
    <t>99616076</t>
  </si>
  <si>
    <t>108042665</t>
  </si>
  <si>
    <t>11615781</t>
  </si>
  <si>
    <t>122908809</t>
  </si>
  <si>
    <t>134405569</t>
  </si>
  <si>
    <t>40460513</t>
  </si>
  <si>
    <t>111995300</t>
  </si>
  <si>
    <t>160041676</t>
  </si>
  <si>
    <t>187877715</t>
  </si>
  <si>
    <t>209125226</t>
  </si>
  <si>
    <t>121865591</t>
  </si>
  <si>
    <t>125693624</t>
  </si>
  <si>
    <t>21075203</t>
  </si>
  <si>
    <t>28019966</t>
  </si>
  <si>
    <t>55455333</t>
  </si>
  <si>
    <t>71866761</t>
  </si>
  <si>
    <t>142008370</t>
  </si>
  <si>
    <t>185739372</t>
  </si>
  <si>
    <t>28898954</t>
  </si>
  <si>
    <t>4623483</t>
  </si>
  <si>
    <t>70837833</t>
  </si>
  <si>
    <t>19251885</t>
  </si>
  <si>
    <t>31607528</t>
  </si>
  <si>
    <t>107705634</t>
  </si>
  <si>
    <t>106519130</t>
  </si>
  <si>
    <t>155636350</t>
  </si>
  <si>
    <t>75655909</t>
  </si>
  <si>
    <t>141303989</t>
  </si>
  <si>
    <t>100613408</t>
  </si>
  <si>
    <t>127727253</t>
  </si>
  <si>
    <t>146707155</t>
  </si>
  <si>
    <t>41504784</t>
  </si>
  <si>
    <t>5556806</t>
  </si>
  <si>
    <t>70365548</t>
  </si>
  <si>
    <t>122022408</t>
  </si>
  <si>
    <t>66510011</t>
  </si>
  <si>
    <t>119480833</t>
  </si>
  <si>
    <t>234978953</t>
  </si>
  <si>
    <t>3970052</t>
  </si>
  <si>
    <t>69486934</t>
  </si>
  <si>
    <t>69490862</t>
  </si>
  <si>
    <t>69952108</t>
  </si>
  <si>
    <t>70859019</t>
  </si>
  <si>
    <t>70887546</t>
  </si>
  <si>
    <t>71447006</t>
  </si>
  <si>
    <t>71447222</t>
  </si>
  <si>
    <t>76182823</t>
  </si>
  <si>
    <t>76336270</t>
  </si>
  <si>
    <t>78921821</t>
  </si>
  <si>
    <t>79170134</t>
  </si>
  <si>
    <t>79396928</t>
  </si>
  <si>
    <t>79434280</t>
  </si>
  <si>
    <t>39087261</t>
  </si>
  <si>
    <t>69969912</t>
  </si>
  <si>
    <t>79270804</t>
  </si>
  <si>
    <t>82090459</t>
  </si>
  <si>
    <t>19565566</t>
  </si>
  <si>
    <t>38463266</t>
  </si>
  <si>
    <t>146316235</t>
  </si>
  <si>
    <t>147698593</t>
  </si>
  <si>
    <t>148081721</t>
  </si>
  <si>
    <t>148489986</t>
  </si>
  <si>
    <t>153383819</t>
  </si>
  <si>
    <t>175104545</t>
  </si>
  <si>
    <t>187158561</t>
  </si>
  <si>
    <t>187309308</t>
  </si>
  <si>
    <t>188366318</t>
  </si>
  <si>
    <t>188983614</t>
  </si>
  <si>
    <t>62408728</t>
  </si>
  <si>
    <t>31966677</t>
  </si>
  <si>
    <t>32057976</t>
  </si>
  <si>
    <t>23002117</t>
  </si>
  <si>
    <t>25258195</t>
  </si>
  <si>
    <t>30389733</t>
  </si>
  <si>
    <t>chr22</t>
  </si>
  <si>
    <t>17098785</t>
  </si>
  <si>
    <t>17909685</t>
  </si>
  <si>
    <t>19998963</t>
  </si>
  <si>
    <t>21941768</t>
  </si>
  <si>
    <t>28130337</t>
  </si>
  <si>
    <t>39935885</t>
  </si>
  <si>
    <t>40283562</t>
  </si>
  <si>
    <t>180065321</t>
  </si>
  <si>
    <t>187534231</t>
  </si>
  <si>
    <t>189514617</t>
  </si>
  <si>
    <t>27966569</t>
  </si>
  <si>
    <t>43792472</t>
  </si>
  <si>
    <t>18105833</t>
  </si>
  <si>
    <t>11539000</t>
  </si>
  <si>
    <t>13625677</t>
  </si>
  <si>
    <t>14382456</t>
  </si>
  <si>
    <t>1673103</t>
  </si>
  <si>
    <t>19356562</t>
  </si>
  <si>
    <t>22050750</t>
  </si>
  <si>
    <t>24723466</t>
  </si>
  <si>
    <t>26301622</t>
  </si>
  <si>
    <t>27858015</t>
  </si>
  <si>
    <t>32551233</t>
  </si>
  <si>
    <t>33181987</t>
  </si>
  <si>
    <t>33788709</t>
  </si>
  <si>
    <t>4878109</t>
  </si>
  <si>
    <t>964111</t>
  </si>
  <si>
    <t>17631235</t>
  </si>
  <si>
    <t>18820560</t>
  </si>
  <si>
    <t>49286400</t>
  </si>
  <si>
    <t>57411558</t>
  </si>
  <si>
    <t>96030728</t>
  </si>
  <si>
    <t>54378293</t>
  </si>
  <si>
    <t>68314870</t>
  </si>
  <si>
    <t>86830385</t>
  </si>
  <si>
    <t>90549437</t>
  </si>
  <si>
    <t>101398894</t>
  </si>
  <si>
    <t>106451657</t>
  </si>
  <si>
    <t>111101570</t>
  </si>
  <si>
    <t>125320285</t>
  </si>
  <si>
    <t>136418317</t>
  </si>
  <si>
    <t>137236729</t>
  </si>
  <si>
    <t>19706660</t>
  </si>
  <si>
    <t>30215214</t>
  </si>
  <si>
    <t>30234379</t>
  </si>
  <si>
    <t>39307724</t>
  </si>
  <si>
    <t>39908036</t>
  </si>
  <si>
    <t>53939614</t>
  </si>
  <si>
    <t>54924806</t>
  </si>
  <si>
    <t>64187917</t>
  </si>
  <si>
    <t>68995348</t>
  </si>
  <si>
    <t>70062922</t>
  </si>
  <si>
    <t>88749209</t>
  </si>
  <si>
    <t>93176358</t>
  </si>
  <si>
    <t>174832753</t>
  </si>
  <si>
    <t>70118836</t>
  </si>
  <si>
    <t>128239131</t>
  </si>
  <si>
    <t>104678833</t>
  </si>
  <si>
    <t>33890610</t>
  </si>
  <si>
    <t>45555632</t>
  </si>
  <si>
    <t>47658652</t>
  </si>
  <si>
    <t>27679434</t>
  </si>
  <si>
    <t>98398499</t>
  </si>
  <si>
    <t>153300065</t>
  </si>
  <si>
    <t>179759321</t>
  </si>
  <si>
    <t>215906611</t>
  </si>
  <si>
    <t>624340</t>
  </si>
  <si>
    <t>38046037</t>
  </si>
  <si>
    <t>39595866</t>
  </si>
  <si>
    <t>60990903</t>
  </si>
  <si>
    <t>48853744</t>
  </si>
  <si>
    <t>182798631</t>
  </si>
  <si>
    <t>33888485</t>
  </si>
  <si>
    <t>4368326</t>
  </si>
  <si>
    <t>47322140</t>
  </si>
  <si>
    <t>157097777</t>
  </si>
  <si>
    <t>157108388</t>
  </si>
  <si>
    <t>172928514</t>
  </si>
  <si>
    <t>240968462</t>
  </si>
  <si>
    <t>132821253</t>
  </si>
  <si>
    <t>32015340</t>
  </si>
  <si>
    <t>33748412</t>
  </si>
  <si>
    <t>31204617</t>
  </si>
  <si>
    <t>7661514</t>
  </si>
  <si>
    <t>25214075</t>
  </si>
  <si>
    <t>9917496</t>
  </si>
  <si>
    <t>101154486</t>
  </si>
  <si>
    <t>4105926</t>
  </si>
  <si>
    <t>7997057</t>
  </si>
  <si>
    <t>137302742</t>
  </si>
  <si>
    <t>34171573</t>
  </si>
  <si>
    <t>Cancer type</t>
  </si>
  <si>
    <t>Caucasian</t>
  </si>
  <si>
    <t>African American</t>
  </si>
  <si>
    <t>Sample not available</t>
  </si>
  <si>
    <t># Mutant DNA molecules, Early Plasma</t>
  </si>
  <si>
    <t># DNA molecules accessed, Early Plasma</t>
  </si>
  <si>
    <t>Mutant Allele Frequency, Early plasma</t>
  </si>
  <si>
    <t># Mutant DNA molecules, Very Early Plasma</t>
  </si>
  <si>
    <t># DNA molecules accessed, Very Early Plasma</t>
  </si>
  <si>
    <t>Mutant Allele Frequency, Very Early plasma</t>
  </si>
  <si>
    <t># Mutant DNA molecules, Matched normal leukocytes</t>
  </si>
  <si>
    <t># DNA molecules accessed, Matched normal leukocytes</t>
  </si>
  <si>
    <t>Table S3: Clinical characteristics of patients in whom Early Plasma sample scored positive.</t>
  </si>
  <si>
    <t>Symptoms BEFORE Early blood draw</t>
  </si>
  <si>
    <t>Symptoms AFTER Early  blood draw and before cancer diagnosis</t>
  </si>
  <si>
    <t xml:space="preserve">  Acute gastritis 1 week after blood draw.  Abdominal Pain, 2 weeks after blood draw. </t>
  </si>
  <si>
    <t>Table S4: Summary of ctDNA results in Early and Very Early plasma samples.</t>
  </si>
  <si>
    <t>107548557</t>
  </si>
  <si>
    <t>17516621</t>
  </si>
  <si>
    <t>206751626</t>
  </si>
  <si>
    <t>44815349</t>
  </si>
  <si>
    <t>74463572</t>
  </si>
  <si>
    <t>75624624</t>
  </si>
  <si>
    <t>36528525</t>
  </si>
  <si>
    <t>74396447</t>
  </si>
  <si>
    <t>103199490</t>
  </si>
  <si>
    <t>154969308</t>
  </si>
  <si>
    <t>39679839</t>
  </si>
  <si>
    <t>42681411</t>
  </si>
  <si>
    <t>30221218</t>
  </si>
  <si>
    <t>137046527</t>
  </si>
  <si>
    <t>149780245</t>
  </si>
  <si>
    <t>181658288</t>
  </si>
  <si>
    <t>2515969</t>
  </si>
  <si>
    <t>72401530</t>
  </si>
  <si>
    <t>57854116</t>
  </si>
  <si>
    <t>Days to Diagnosis, Early Plasma</t>
  </si>
  <si>
    <t>Days to Diagnosis, Very Early Plasma</t>
  </si>
  <si>
    <t>Table S2: Mutations detected with targeted driver gene panel in Early and Very Early plasma samples. Genomic coordinates are based on hg19.</t>
  </si>
  <si>
    <t># Mutations positive with WGS-based Personalized Panel, Early Plasma</t>
  </si>
  <si>
    <t># Mutant Molecules with WGS-based Personalized Panel, Early Plasma</t>
  </si>
  <si>
    <t>Total # Molecules Assessed with WGS-based Personalized Panel, Early Plasma</t>
  </si>
  <si>
    <t>Average MAF (range) based on Targeted Driver Gene Panel, Very Early Plasma</t>
  </si>
  <si>
    <t># Mutations positive based on Targeted Driver Gene Panel, Very Early Plasma</t>
  </si>
  <si>
    <t># Mutant Molecules with WGS-based Personalized Panel, Very Early Plasma</t>
  </si>
  <si>
    <t># Mutations positive with WGS-based Personalized Panel, Very Early Plasma</t>
  </si>
  <si>
    <t>Total # Molecules Assessed with WGS-based Personalized Panel, Very Early Plasma</t>
  </si>
  <si>
    <t>No sample available</t>
  </si>
  <si>
    <t>Not assessed</t>
  </si>
  <si>
    <t>Age at time of Early plasma collection</t>
  </si>
  <si>
    <t>Stage at diagnosis</t>
  </si>
  <si>
    <t># Mutations positive with Targeted Driver Gene Panel, Early plasma</t>
  </si>
  <si>
    <t xml:space="preserve">Average MAF (range) based on Targeted Driver Gene Panel, Early Plasma </t>
  </si>
  <si>
    <t>MAF (%) with WGS-based Personalized Panel, Early Plasma</t>
  </si>
  <si>
    <t>MAF (%) with WGS-based Personalized Panel, Very Early Plasma</t>
  </si>
  <si>
    <t>None recorded</t>
  </si>
  <si>
    <t>All listed mutations were identified in WGS data and validated in SaferSeqS assays in the Early plasma samples, then tested in the Very Early plasma samples.</t>
  </si>
  <si>
    <t>Stage</t>
  </si>
  <si>
    <t>Number positive</t>
  </si>
  <si>
    <t>Total number</t>
  </si>
  <si>
    <t>Fraction positive (%)</t>
  </si>
  <si>
    <t>Esophageal</t>
  </si>
  <si>
    <t>Pancreas</t>
  </si>
  <si>
    <t>Rectal</t>
  </si>
  <si>
    <t>Stomach</t>
  </si>
  <si>
    <t>Table S5: Cancer types and staging information for patients who tested positive and negative in their Early plasma samples.</t>
  </si>
  <si>
    <t>Table S6: Bona fide Mutations. Genomic coordinates are based on hg38.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</si>
</sst>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%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0" borderId="0"/>
  </cellStyleXfs>
  <cellXfs count="11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0" fontId="0" fillId="0" borderId="0" xfId="1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10" fontId="0" fillId="0" borderId="0" xfId="1" applyNumberFormat="1" applyFont="1"/>
    <xf numFmtId="9" fontId="3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10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/>
    <xf numFmtId="0" fontId="2" fillId="0" borderId="2" xfId="0" applyFont="1" applyBorder="1" applyAlignment="1">
      <alignment horizontal="center" wrapText="1"/>
    </xf>
    <xf numFmtId="10" fontId="2" fillId="0" borderId="3" xfId="1" applyNumberFormat="1" applyFont="1" applyBorder="1" applyAlignment="1">
      <alignment horizontal="center" wrapText="1"/>
    </xf>
    <xf numFmtId="10" fontId="2" fillId="0" borderId="2" xfId="1" applyNumberFormat="1" applyFont="1" applyBorder="1" applyAlignment="1">
      <alignment horizontal="center" wrapText="1"/>
    </xf>
    <xf numFmtId="10" fontId="0" fillId="0" borderId="1" xfId="1" applyNumberFormat="1" applyFon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9" fontId="3" fillId="0" borderId="1" xfId="1" applyFont="1" applyFill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165" fontId="0" fillId="0" borderId="0" xfId="1" applyNumberFormat="1" applyFont="1" applyAlignment="1">
      <alignment horizontal="center"/>
    </xf>
    <xf numFmtId="165" fontId="2" fillId="0" borderId="2" xfId="1" applyNumberFormat="1" applyFont="1" applyBorder="1" applyAlignment="1">
      <alignment horizontal="center" wrapText="1"/>
    </xf>
    <xf numFmtId="165" fontId="0" fillId="0" borderId="0" xfId="1" applyNumberFormat="1" applyFont="1" applyAlignment="1">
      <alignment horizontal="left"/>
    </xf>
    <xf numFmtId="165" fontId="0" fillId="0" borderId="0" xfId="1" applyNumberFormat="1" applyFont="1"/>
    <xf numFmtId="10" fontId="6" fillId="0" borderId="0" xfId="1" applyNumberFormat="1" applyFont="1" applyAlignment="1">
      <alignment horizontal="center"/>
    </xf>
    <xf numFmtId="10" fontId="6" fillId="0" borderId="3" xfId="1" applyNumberFormat="1" applyFont="1" applyBorder="1" applyAlignment="1">
      <alignment horizontal="center" wrapText="1"/>
    </xf>
    <xf numFmtId="10" fontId="3" fillId="0" borderId="1" xfId="1" applyNumberFormat="1" applyFont="1" applyFill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" fontId="6" fillId="0" borderId="0" xfId="1" applyNumberFormat="1" applyFont="1" applyAlignment="1">
      <alignment horizontal="center"/>
    </xf>
    <xf numFmtId="1" fontId="6" fillId="0" borderId="2" xfId="1" applyNumberFormat="1" applyFont="1" applyBorder="1" applyAlignment="1">
      <alignment horizontal="center" wrapText="1"/>
    </xf>
    <xf numFmtId="1" fontId="3" fillId="0" borderId="0" xfId="1" applyNumberFormat="1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10" fontId="2" fillId="0" borderId="1" xfId="1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wrapText="1"/>
    </xf>
    <xf numFmtId="10" fontId="3" fillId="0" borderId="0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0" fontId="3" fillId="0" borderId="6" xfId="1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0" fontId="3" fillId="0" borderId="2" xfId="1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 applyAlignment="1">
      <alignment horizontal="left"/>
    </xf>
    <xf numFmtId="0" fontId="8" fillId="0" borderId="0" xfId="0" applyFont="1"/>
    <xf numFmtId="0" fontId="0" fillId="0" borderId="2" xfId="0" applyBorder="1" applyAlignment="1">
      <alignment horizontal="center"/>
    </xf>
    <xf numFmtId="10" fontId="0" fillId="0" borderId="2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" fontId="0" fillId="0" borderId="6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2" fontId="0" fillId="0" borderId="0" xfId="1" applyNumberFormat="1" applyFont="1"/>
    <xf numFmtId="9" fontId="3" fillId="0" borderId="6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9" fontId="3" fillId="0" borderId="8" xfId="1" applyFont="1" applyFill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9" fontId="3" fillId="0" borderId="0" xfId="1" applyFont="1" applyFill="1" applyBorder="1" applyAlignment="1">
      <alignment horizontal="center"/>
    </xf>
    <xf numFmtId="9" fontId="3" fillId="0" borderId="2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10" fontId="3" fillId="0" borderId="3" xfId="1" applyNumberFormat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center"/>
    </xf>
    <xf numFmtId="9" fontId="3" fillId="0" borderId="3" xfId="1" applyFont="1" applyFill="1" applyBorder="1" applyAlignment="1">
      <alignment horizontal="center"/>
    </xf>
    <xf numFmtId="10" fontId="6" fillId="0" borderId="2" xfId="1" applyNumberFormat="1" applyFont="1" applyBorder="1" applyAlignment="1">
      <alignment horizontal="center" wrapText="1"/>
    </xf>
    <xf numFmtId="9" fontId="0" fillId="0" borderId="0" xfId="1" applyFont="1"/>
    <xf numFmtId="9" fontId="2" fillId="0" borderId="0" xfId="1" applyFont="1" applyAlignment="1">
      <alignment horizontal="center" wrapText="1"/>
    </xf>
    <xf numFmtId="9" fontId="0" fillId="0" borderId="6" xfId="1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9" fontId="0" fillId="0" borderId="0" xfId="1" applyFont="1" applyAlignment="1">
      <alignment horizontal="center"/>
    </xf>
    <xf numFmtId="0" fontId="0" fillId="0" borderId="9" xfId="0" applyBorder="1" applyAlignment="1">
      <alignment horizontal="center"/>
    </xf>
    <xf numFmtId="9" fontId="0" fillId="0" borderId="9" xfId="1" applyFont="1" applyBorder="1" applyAlignment="1">
      <alignment horizontal="center"/>
    </xf>
    <xf numFmtId="2" fontId="2" fillId="0" borderId="0" xfId="0" applyNumberFormat="1" applyFont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ormal" xfId="0" builtinId="0"/>
    <cellStyle name="Normal 2" xfId="2" xr:uid="{D5D4D7D4-6DE4-4998-97C2-A1FDC8BD1C0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D3733-C37C-4144-B599-8746BF79EACF}">
  <dimension ref="A1:N123"/>
  <sheetViews>
    <sheetView tabSelected="1" workbookViewId="0">
      <selection activeCell="B16" sqref="B16"/>
    </sheetView>
  </sheetViews>
  <sheetFormatPr defaultRowHeight="14.4" x14ac:dyDescent="0.55000000000000004"/>
  <cols>
    <col min="1" max="1" width="13" customWidth="1"/>
    <col min="3" max="4" width="12.15625" style="5" bestFit="1" customWidth="1"/>
    <col min="14" max="14" width="13" customWidth="1"/>
  </cols>
  <sheetData>
    <row r="1" spans="1:14" x14ac:dyDescent="0.55000000000000004">
      <c r="A1" s="2" t="s">
        <v>119</v>
      </c>
      <c r="N1" s="2"/>
    </row>
    <row r="2" spans="1:14" s="2" customFormat="1" x14ac:dyDescent="0.55000000000000004">
      <c r="A2" s="70" t="s">
        <v>36</v>
      </c>
      <c r="B2" s="70" t="s">
        <v>77</v>
      </c>
      <c r="C2" s="71" t="s">
        <v>78</v>
      </c>
      <c r="D2" s="71" t="s">
        <v>79</v>
      </c>
      <c r="N2" s="70"/>
    </row>
    <row r="3" spans="1:14" x14ac:dyDescent="0.55000000000000004">
      <c r="A3" t="s">
        <v>37</v>
      </c>
      <c r="B3" t="s">
        <v>80</v>
      </c>
      <c r="C3" s="4">
        <v>7576824</v>
      </c>
      <c r="D3" s="4">
        <v>7576899</v>
      </c>
    </row>
    <row r="4" spans="1:14" x14ac:dyDescent="0.55000000000000004">
      <c r="A4" t="s">
        <v>38</v>
      </c>
      <c r="B4" t="s">
        <v>81</v>
      </c>
      <c r="C4" s="4">
        <v>112128121</v>
      </c>
      <c r="D4" s="4">
        <v>112128196</v>
      </c>
    </row>
    <row r="5" spans="1:14" x14ac:dyDescent="0.55000000000000004">
      <c r="A5" t="s">
        <v>37</v>
      </c>
      <c r="B5" t="s">
        <v>80</v>
      </c>
      <c r="C5" s="4">
        <v>7579437</v>
      </c>
      <c r="D5" s="4">
        <v>7579512</v>
      </c>
    </row>
    <row r="6" spans="1:14" x14ac:dyDescent="0.55000000000000004">
      <c r="A6" t="s">
        <v>39</v>
      </c>
      <c r="B6" t="s">
        <v>82</v>
      </c>
      <c r="C6" s="5">
        <v>10188189</v>
      </c>
      <c r="D6" s="5">
        <v>10188264</v>
      </c>
    </row>
    <row r="7" spans="1:14" x14ac:dyDescent="0.55000000000000004">
      <c r="A7" t="s">
        <v>40</v>
      </c>
      <c r="B7" t="s">
        <v>83</v>
      </c>
      <c r="C7" s="5">
        <v>153247287</v>
      </c>
      <c r="D7" s="5">
        <v>153247362</v>
      </c>
    </row>
    <row r="8" spans="1:14" x14ac:dyDescent="0.55000000000000004">
      <c r="A8" t="s">
        <v>41</v>
      </c>
      <c r="B8" t="s">
        <v>84</v>
      </c>
      <c r="C8" s="5">
        <v>115258745</v>
      </c>
      <c r="D8" s="5">
        <v>115258820</v>
      </c>
    </row>
    <row r="9" spans="1:14" x14ac:dyDescent="0.55000000000000004">
      <c r="A9" t="s">
        <v>42</v>
      </c>
      <c r="B9" t="s">
        <v>82</v>
      </c>
      <c r="C9" s="4">
        <v>178952030</v>
      </c>
      <c r="D9" s="4">
        <v>178952105</v>
      </c>
    </row>
    <row r="10" spans="1:14" x14ac:dyDescent="0.55000000000000004">
      <c r="A10" t="s">
        <v>37</v>
      </c>
      <c r="B10" t="s">
        <v>80</v>
      </c>
      <c r="C10" s="5">
        <v>7577007</v>
      </c>
      <c r="D10" s="5">
        <v>7577082</v>
      </c>
    </row>
    <row r="11" spans="1:14" x14ac:dyDescent="0.55000000000000004">
      <c r="A11" t="s">
        <v>43</v>
      </c>
      <c r="B11" t="s">
        <v>85</v>
      </c>
      <c r="C11" s="5">
        <v>36252987</v>
      </c>
      <c r="D11" s="5">
        <v>36253062</v>
      </c>
    </row>
    <row r="12" spans="1:14" x14ac:dyDescent="0.55000000000000004">
      <c r="A12" t="s">
        <v>38</v>
      </c>
      <c r="B12" t="s">
        <v>81</v>
      </c>
      <c r="C12" s="5">
        <v>112174093</v>
      </c>
      <c r="D12" s="5">
        <v>112174168</v>
      </c>
    </row>
    <row r="13" spans="1:14" x14ac:dyDescent="0.55000000000000004">
      <c r="A13" t="s">
        <v>40</v>
      </c>
      <c r="B13" t="s">
        <v>83</v>
      </c>
      <c r="C13" s="5">
        <v>153247365</v>
      </c>
      <c r="D13" s="5">
        <v>153247440</v>
      </c>
    </row>
    <row r="14" spans="1:14" x14ac:dyDescent="0.55000000000000004">
      <c r="A14" t="s">
        <v>44</v>
      </c>
      <c r="B14" t="s">
        <v>80</v>
      </c>
      <c r="C14" s="5">
        <v>37880166</v>
      </c>
      <c r="D14" s="5">
        <v>37880241</v>
      </c>
    </row>
    <row r="15" spans="1:14" x14ac:dyDescent="0.55000000000000004">
      <c r="A15" t="s">
        <v>45</v>
      </c>
      <c r="B15" t="s">
        <v>86</v>
      </c>
      <c r="C15" s="5">
        <v>55259507</v>
      </c>
      <c r="D15" s="5">
        <v>55259582</v>
      </c>
    </row>
    <row r="16" spans="1:14" x14ac:dyDescent="0.55000000000000004">
      <c r="A16" t="s">
        <v>37</v>
      </c>
      <c r="B16" t="s">
        <v>80</v>
      </c>
      <c r="C16" s="5">
        <v>7577094</v>
      </c>
      <c r="D16" s="5">
        <v>7577169</v>
      </c>
    </row>
    <row r="17" spans="1:4" x14ac:dyDescent="0.55000000000000004">
      <c r="A17" t="s">
        <v>37</v>
      </c>
      <c r="B17" t="s">
        <v>80</v>
      </c>
      <c r="C17" s="5">
        <v>7578516</v>
      </c>
      <c r="D17" s="5">
        <v>7578591</v>
      </c>
    </row>
    <row r="18" spans="1:4" x14ac:dyDescent="0.55000000000000004">
      <c r="A18" t="s">
        <v>46</v>
      </c>
      <c r="B18" t="s">
        <v>87</v>
      </c>
      <c r="C18" s="5">
        <v>178098779</v>
      </c>
      <c r="D18" s="5">
        <v>178098854</v>
      </c>
    </row>
    <row r="19" spans="1:4" x14ac:dyDescent="0.55000000000000004">
      <c r="A19" t="s">
        <v>42</v>
      </c>
      <c r="B19" t="s">
        <v>82</v>
      </c>
      <c r="C19" s="4">
        <v>178927908</v>
      </c>
      <c r="D19" s="4">
        <v>178927983</v>
      </c>
    </row>
    <row r="20" spans="1:4" x14ac:dyDescent="0.55000000000000004">
      <c r="A20" t="s">
        <v>47</v>
      </c>
      <c r="B20" t="s">
        <v>83</v>
      </c>
      <c r="C20" s="5">
        <v>1806065</v>
      </c>
      <c r="D20" s="5">
        <v>1806140</v>
      </c>
    </row>
    <row r="21" spans="1:4" x14ac:dyDescent="0.55000000000000004">
      <c r="A21" t="s">
        <v>48</v>
      </c>
      <c r="B21" t="s">
        <v>88</v>
      </c>
      <c r="C21" s="5">
        <v>57484418</v>
      </c>
      <c r="D21" s="5">
        <v>57484493</v>
      </c>
    </row>
    <row r="22" spans="1:4" x14ac:dyDescent="0.55000000000000004">
      <c r="A22" t="s">
        <v>49</v>
      </c>
      <c r="B22" t="s">
        <v>89</v>
      </c>
      <c r="C22" s="4">
        <v>89624211</v>
      </c>
      <c r="D22" s="4">
        <v>89624286</v>
      </c>
    </row>
    <row r="23" spans="1:4" x14ac:dyDescent="0.55000000000000004">
      <c r="A23" t="s">
        <v>38</v>
      </c>
      <c r="B23" t="s">
        <v>81</v>
      </c>
      <c r="C23" s="4">
        <v>112175147</v>
      </c>
      <c r="D23" s="4">
        <v>112175222</v>
      </c>
    </row>
    <row r="24" spans="1:4" x14ac:dyDescent="0.55000000000000004">
      <c r="A24" t="s">
        <v>50</v>
      </c>
      <c r="B24" t="s">
        <v>87</v>
      </c>
      <c r="C24" s="5">
        <v>209113111</v>
      </c>
      <c r="D24" s="5">
        <v>209113186</v>
      </c>
    </row>
    <row r="25" spans="1:4" x14ac:dyDescent="0.55000000000000004">
      <c r="A25" t="s">
        <v>51</v>
      </c>
      <c r="B25" t="s">
        <v>86</v>
      </c>
      <c r="C25" s="5">
        <v>140453129</v>
      </c>
      <c r="D25" s="5">
        <v>140453204</v>
      </c>
    </row>
    <row r="26" spans="1:4" x14ac:dyDescent="0.55000000000000004">
      <c r="A26" t="s">
        <v>44</v>
      </c>
      <c r="B26" t="s">
        <v>80</v>
      </c>
      <c r="C26" s="5">
        <v>37881316</v>
      </c>
      <c r="D26" s="5">
        <v>37881391</v>
      </c>
    </row>
    <row r="27" spans="1:4" x14ac:dyDescent="0.55000000000000004">
      <c r="A27" t="s">
        <v>37</v>
      </c>
      <c r="B27" t="s">
        <v>80</v>
      </c>
      <c r="C27" s="5">
        <v>7577137</v>
      </c>
      <c r="D27" s="5">
        <v>7577212</v>
      </c>
    </row>
    <row r="28" spans="1:4" x14ac:dyDescent="0.55000000000000004">
      <c r="A28" t="s">
        <v>52</v>
      </c>
      <c r="B28" t="s">
        <v>90</v>
      </c>
      <c r="C28" s="5">
        <v>52715960</v>
      </c>
      <c r="D28" s="5">
        <v>52716035</v>
      </c>
    </row>
    <row r="29" spans="1:4" x14ac:dyDescent="0.55000000000000004">
      <c r="A29" t="s">
        <v>39</v>
      </c>
      <c r="B29" t="s">
        <v>82</v>
      </c>
      <c r="C29" s="5">
        <v>10191554</v>
      </c>
      <c r="D29" s="5">
        <v>10191629</v>
      </c>
    </row>
    <row r="30" spans="1:4" x14ac:dyDescent="0.55000000000000004">
      <c r="A30" t="s">
        <v>53</v>
      </c>
      <c r="B30" t="s">
        <v>91</v>
      </c>
      <c r="C30" s="5">
        <v>68772215</v>
      </c>
      <c r="D30" s="5">
        <v>68772290</v>
      </c>
    </row>
    <row r="31" spans="1:4" x14ac:dyDescent="0.55000000000000004">
      <c r="A31" t="s">
        <v>53</v>
      </c>
      <c r="B31" t="s">
        <v>91</v>
      </c>
      <c r="C31" s="5">
        <v>68835595</v>
      </c>
      <c r="D31" s="5">
        <v>68835670</v>
      </c>
    </row>
    <row r="32" spans="1:4" x14ac:dyDescent="0.55000000000000004">
      <c r="A32" t="s">
        <v>38</v>
      </c>
      <c r="B32" t="s">
        <v>81</v>
      </c>
      <c r="C32" s="5">
        <v>112175458</v>
      </c>
      <c r="D32" s="5">
        <v>112175533</v>
      </c>
    </row>
    <row r="33" spans="1:4" x14ac:dyDescent="0.55000000000000004">
      <c r="A33" t="s">
        <v>44</v>
      </c>
      <c r="B33" t="s">
        <v>80</v>
      </c>
      <c r="C33" s="5">
        <v>37880975</v>
      </c>
      <c r="D33" s="5">
        <v>37881050</v>
      </c>
    </row>
    <row r="34" spans="1:4" x14ac:dyDescent="0.55000000000000004">
      <c r="A34" t="s">
        <v>37</v>
      </c>
      <c r="B34" t="s">
        <v>80</v>
      </c>
      <c r="C34" s="5">
        <v>7577534</v>
      </c>
      <c r="D34" s="5">
        <v>7577609</v>
      </c>
    </row>
    <row r="35" spans="1:4" x14ac:dyDescent="0.55000000000000004">
      <c r="A35" t="s">
        <v>49</v>
      </c>
      <c r="B35" t="s">
        <v>89</v>
      </c>
      <c r="C35" s="4">
        <v>89692877</v>
      </c>
      <c r="D35" s="4">
        <v>89692952</v>
      </c>
    </row>
    <row r="36" spans="1:4" x14ac:dyDescent="0.55000000000000004">
      <c r="A36" t="s">
        <v>42</v>
      </c>
      <c r="B36" t="s">
        <v>82</v>
      </c>
      <c r="C36" s="4">
        <v>178916835</v>
      </c>
      <c r="D36" s="4">
        <v>178916910</v>
      </c>
    </row>
    <row r="37" spans="1:4" x14ac:dyDescent="0.55000000000000004">
      <c r="A37" t="s">
        <v>54</v>
      </c>
      <c r="B37" t="s">
        <v>92</v>
      </c>
      <c r="C37" s="5">
        <v>56478851</v>
      </c>
      <c r="D37" s="5">
        <v>56478926</v>
      </c>
    </row>
    <row r="38" spans="1:4" x14ac:dyDescent="0.55000000000000004">
      <c r="A38" t="s">
        <v>38</v>
      </c>
      <c r="B38" t="s">
        <v>81</v>
      </c>
      <c r="C38" s="5">
        <v>112175526</v>
      </c>
      <c r="D38" s="5">
        <v>112175601</v>
      </c>
    </row>
    <row r="39" spans="1:4" x14ac:dyDescent="0.55000000000000004">
      <c r="A39" t="s">
        <v>55</v>
      </c>
      <c r="B39" t="s">
        <v>93</v>
      </c>
      <c r="C39" s="5">
        <v>21971092</v>
      </c>
      <c r="D39" s="5">
        <v>21971167</v>
      </c>
    </row>
    <row r="40" spans="1:4" x14ac:dyDescent="0.55000000000000004">
      <c r="A40" t="s">
        <v>40</v>
      </c>
      <c r="B40" t="s">
        <v>83</v>
      </c>
      <c r="C40" s="4">
        <v>153249352</v>
      </c>
      <c r="D40" s="4">
        <v>153249427</v>
      </c>
    </row>
    <row r="41" spans="1:4" x14ac:dyDescent="0.55000000000000004">
      <c r="A41" t="s">
        <v>56</v>
      </c>
      <c r="B41" t="s">
        <v>90</v>
      </c>
      <c r="C41" s="5">
        <v>45867670</v>
      </c>
      <c r="D41" s="5">
        <v>45867745</v>
      </c>
    </row>
    <row r="42" spans="1:4" x14ac:dyDescent="0.55000000000000004">
      <c r="A42" t="s">
        <v>42</v>
      </c>
      <c r="B42" t="s">
        <v>82</v>
      </c>
      <c r="C42" s="4">
        <v>178921487</v>
      </c>
      <c r="D42" s="4">
        <v>178921562</v>
      </c>
    </row>
    <row r="43" spans="1:4" x14ac:dyDescent="0.55000000000000004">
      <c r="A43" t="s">
        <v>57</v>
      </c>
      <c r="B43" t="s">
        <v>94</v>
      </c>
      <c r="C43" s="4">
        <v>90631895</v>
      </c>
      <c r="D43" s="4">
        <v>90631970</v>
      </c>
    </row>
    <row r="44" spans="1:4" x14ac:dyDescent="0.55000000000000004">
      <c r="A44" t="s">
        <v>38</v>
      </c>
      <c r="B44" t="s">
        <v>81</v>
      </c>
      <c r="C44" s="5">
        <v>112116580</v>
      </c>
      <c r="D44" s="5">
        <v>112116655</v>
      </c>
    </row>
    <row r="45" spans="1:4" x14ac:dyDescent="0.55000000000000004">
      <c r="A45" t="s">
        <v>37</v>
      </c>
      <c r="B45" t="s">
        <v>80</v>
      </c>
      <c r="C45" s="5">
        <v>7578446</v>
      </c>
      <c r="D45" s="5">
        <v>7578521</v>
      </c>
    </row>
    <row r="46" spans="1:4" x14ac:dyDescent="0.55000000000000004">
      <c r="A46" t="s">
        <v>57</v>
      </c>
      <c r="B46" t="s">
        <v>94</v>
      </c>
      <c r="C46" s="4">
        <v>90631794</v>
      </c>
      <c r="D46" s="4">
        <v>90631869</v>
      </c>
    </row>
    <row r="47" spans="1:4" x14ac:dyDescent="0.55000000000000004">
      <c r="A47" t="s">
        <v>38</v>
      </c>
      <c r="B47" t="s">
        <v>81</v>
      </c>
      <c r="C47" s="5">
        <v>112174611</v>
      </c>
      <c r="D47" s="5">
        <v>112174686</v>
      </c>
    </row>
    <row r="48" spans="1:4" x14ac:dyDescent="0.55000000000000004">
      <c r="A48" t="s">
        <v>37</v>
      </c>
      <c r="B48" t="s">
        <v>80</v>
      </c>
      <c r="C48" s="5">
        <v>7579346</v>
      </c>
      <c r="D48" s="5">
        <v>7579421</v>
      </c>
    </row>
    <row r="49" spans="1:4" x14ac:dyDescent="0.55000000000000004">
      <c r="A49" t="s">
        <v>38</v>
      </c>
      <c r="B49" t="s">
        <v>81</v>
      </c>
      <c r="C49" s="5">
        <v>112175638</v>
      </c>
      <c r="D49" s="5">
        <v>112175713</v>
      </c>
    </row>
    <row r="50" spans="1:4" x14ac:dyDescent="0.55000000000000004">
      <c r="A50" t="s">
        <v>38</v>
      </c>
      <c r="B50" t="s">
        <v>81</v>
      </c>
      <c r="C50" s="5">
        <v>112175323</v>
      </c>
      <c r="D50" s="5">
        <v>112175398</v>
      </c>
    </row>
    <row r="51" spans="1:4" x14ac:dyDescent="0.55000000000000004">
      <c r="A51" t="s">
        <v>49</v>
      </c>
      <c r="B51" t="s">
        <v>89</v>
      </c>
      <c r="C51" s="5">
        <v>89692902</v>
      </c>
      <c r="D51" s="5">
        <v>89692977</v>
      </c>
    </row>
    <row r="52" spans="1:4" x14ac:dyDescent="0.55000000000000004">
      <c r="A52" t="s">
        <v>40</v>
      </c>
      <c r="B52" t="s">
        <v>83</v>
      </c>
      <c r="C52" s="5">
        <v>153251894</v>
      </c>
      <c r="D52" s="5">
        <v>153251969</v>
      </c>
    </row>
    <row r="53" spans="1:4" x14ac:dyDescent="0.55000000000000004">
      <c r="A53" t="s">
        <v>49</v>
      </c>
      <c r="B53" t="s">
        <v>89</v>
      </c>
      <c r="C53" s="5">
        <v>89717693</v>
      </c>
      <c r="D53" s="5">
        <v>89717768</v>
      </c>
    </row>
    <row r="54" spans="1:4" x14ac:dyDescent="0.55000000000000004">
      <c r="A54" t="s">
        <v>58</v>
      </c>
      <c r="B54" t="s">
        <v>86</v>
      </c>
      <c r="C54" s="5">
        <v>151845504</v>
      </c>
      <c r="D54" s="5">
        <v>151845579</v>
      </c>
    </row>
    <row r="55" spans="1:4" x14ac:dyDescent="0.55000000000000004">
      <c r="A55" t="s">
        <v>51</v>
      </c>
      <c r="B55" t="s">
        <v>86</v>
      </c>
      <c r="C55" s="4">
        <v>140481375</v>
      </c>
      <c r="D55" s="4">
        <v>140481450</v>
      </c>
    </row>
    <row r="56" spans="1:4" x14ac:dyDescent="0.55000000000000004">
      <c r="A56" t="s">
        <v>42</v>
      </c>
      <c r="B56" t="s">
        <v>82</v>
      </c>
      <c r="C56" s="5">
        <v>178916851</v>
      </c>
      <c r="D56" s="5">
        <v>178916926</v>
      </c>
    </row>
    <row r="57" spans="1:4" x14ac:dyDescent="0.55000000000000004">
      <c r="A57" t="s">
        <v>59</v>
      </c>
      <c r="B57" t="s">
        <v>89</v>
      </c>
      <c r="C57" s="5">
        <v>123279640</v>
      </c>
      <c r="D57" s="5">
        <v>123279715</v>
      </c>
    </row>
    <row r="58" spans="1:4" x14ac:dyDescent="0.55000000000000004">
      <c r="A58" t="s">
        <v>37</v>
      </c>
      <c r="B58" t="s">
        <v>80</v>
      </c>
      <c r="C58" s="5">
        <v>7578182</v>
      </c>
      <c r="D58" s="5">
        <v>7578257</v>
      </c>
    </row>
    <row r="59" spans="1:4" x14ac:dyDescent="0.55000000000000004">
      <c r="A59" t="s">
        <v>60</v>
      </c>
      <c r="B59" t="s">
        <v>95</v>
      </c>
      <c r="C59" s="5">
        <v>48591889</v>
      </c>
      <c r="D59" s="5">
        <v>48591964</v>
      </c>
    </row>
    <row r="60" spans="1:4" x14ac:dyDescent="0.55000000000000004">
      <c r="A60" t="s">
        <v>61</v>
      </c>
      <c r="B60" t="s">
        <v>87</v>
      </c>
      <c r="C60" s="5">
        <v>223066781</v>
      </c>
      <c r="D60" s="5">
        <v>223066856</v>
      </c>
    </row>
    <row r="61" spans="1:4" x14ac:dyDescent="0.55000000000000004">
      <c r="A61" t="s">
        <v>38</v>
      </c>
      <c r="B61" t="s">
        <v>81</v>
      </c>
      <c r="C61" s="5">
        <v>112175214</v>
      </c>
      <c r="D61" s="5">
        <v>112175289</v>
      </c>
    </row>
    <row r="62" spans="1:4" x14ac:dyDescent="0.55000000000000004">
      <c r="A62" t="s">
        <v>44</v>
      </c>
      <c r="B62" t="s">
        <v>80</v>
      </c>
      <c r="C62" s="5">
        <v>37879657</v>
      </c>
      <c r="D62" s="5">
        <v>37879732</v>
      </c>
    </row>
    <row r="63" spans="1:4" x14ac:dyDescent="0.55000000000000004">
      <c r="A63" t="s">
        <v>44</v>
      </c>
      <c r="B63" t="s">
        <v>80</v>
      </c>
      <c r="C63" s="5">
        <v>37868207</v>
      </c>
      <c r="D63" s="5">
        <v>37868282</v>
      </c>
    </row>
    <row r="64" spans="1:4" x14ac:dyDescent="0.55000000000000004">
      <c r="A64" t="s">
        <v>47</v>
      </c>
      <c r="B64" t="s">
        <v>83</v>
      </c>
      <c r="C64" s="5">
        <v>1803563</v>
      </c>
      <c r="D64" s="5">
        <v>1803638</v>
      </c>
    </row>
    <row r="65" spans="1:4" x14ac:dyDescent="0.55000000000000004">
      <c r="A65" t="s">
        <v>62</v>
      </c>
      <c r="B65" t="s">
        <v>91</v>
      </c>
      <c r="C65" s="4">
        <v>31196366</v>
      </c>
      <c r="D65" s="4">
        <v>31196441</v>
      </c>
    </row>
    <row r="66" spans="1:4" x14ac:dyDescent="0.55000000000000004">
      <c r="A66" t="s">
        <v>45</v>
      </c>
      <c r="B66" t="s">
        <v>86</v>
      </c>
      <c r="C66" s="5">
        <v>55241668</v>
      </c>
      <c r="D66" s="5">
        <v>55241743</v>
      </c>
    </row>
    <row r="67" spans="1:4" x14ac:dyDescent="0.55000000000000004">
      <c r="A67" t="s">
        <v>37</v>
      </c>
      <c r="B67" t="s">
        <v>80</v>
      </c>
      <c r="C67" s="5">
        <v>7579506</v>
      </c>
      <c r="D67" s="5">
        <v>7579581</v>
      </c>
    </row>
    <row r="68" spans="1:4" x14ac:dyDescent="0.55000000000000004">
      <c r="A68" t="s">
        <v>39</v>
      </c>
      <c r="B68" t="s">
        <v>82</v>
      </c>
      <c r="C68" s="5">
        <v>10191469</v>
      </c>
      <c r="D68" s="5">
        <v>10191544</v>
      </c>
    </row>
    <row r="69" spans="1:4" x14ac:dyDescent="0.55000000000000004">
      <c r="A69" t="s">
        <v>63</v>
      </c>
      <c r="B69" t="s">
        <v>80</v>
      </c>
      <c r="C69" s="5">
        <v>47696417</v>
      </c>
      <c r="D69" s="5">
        <v>47696492</v>
      </c>
    </row>
    <row r="70" spans="1:4" x14ac:dyDescent="0.55000000000000004">
      <c r="A70" t="s">
        <v>55</v>
      </c>
      <c r="B70" t="s">
        <v>93</v>
      </c>
      <c r="C70" s="4">
        <v>21968202</v>
      </c>
      <c r="D70" s="4">
        <v>21968277</v>
      </c>
    </row>
    <row r="71" spans="1:4" x14ac:dyDescent="0.55000000000000004">
      <c r="A71" t="s">
        <v>37</v>
      </c>
      <c r="B71" t="s">
        <v>80</v>
      </c>
      <c r="C71" s="5">
        <v>7578383</v>
      </c>
      <c r="D71" s="5">
        <v>7578458</v>
      </c>
    </row>
    <row r="72" spans="1:4" x14ac:dyDescent="0.55000000000000004">
      <c r="A72" t="s">
        <v>64</v>
      </c>
      <c r="B72" t="s">
        <v>96</v>
      </c>
      <c r="C72" s="4">
        <v>105246478</v>
      </c>
      <c r="D72" s="4">
        <v>105246553</v>
      </c>
    </row>
    <row r="73" spans="1:4" x14ac:dyDescent="0.55000000000000004">
      <c r="A73" t="s">
        <v>37</v>
      </c>
      <c r="B73" t="s">
        <v>80</v>
      </c>
      <c r="C73" s="5">
        <v>7572906</v>
      </c>
      <c r="D73" s="5">
        <v>7572981</v>
      </c>
    </row>
    <row r="74" spans="1:4" x14ac:dyDescent="0.55000000000000004">
      <c r="A74" t="s">
        <v>65</v>
      </c>
      <c r="B74" t="s">
        <v>82</v>
      </c>
      <c r="C74" s="5">
        <v>41266096</v>
      </c>
      <c r="D74" s="5">
        <v>41266171</v>
      </c>
    </row>
    <row r="75" spans="1:4" x14ac:dyDescent="0.55000000000000004">
      <c r="A75" t="s">
        <v>37</v>
      </c>
      <c r="B75" t="s">
        <v>80</v>
      </c>
      <c r="C75" s="5">
        <v>7576897</v>
      </c>
      <c r="D75" s="5">
        <v>7576972</v>
      </c>
    </row>
    <row r="76" spans="1:4" x14ac:dyDescent="0.55000000000000004">
      <c r="A76" t="s">
        <v>66</v>
      </c>
      <c r="B76" t="s">
        <v>89</v>
      </c>
      <c r="C76" s="4">
        <v>8111388</v>
      </c>
      <c r="D76" s="4">
        <v>8111463</v>
      </c>
    </row>
    <row r="77" spans="1:4" x14ac:dyDescent="0.55000000000000004">
      <c r="A77" t="s">
        <v>42</v>
      </c>
      <c r="B77" t="s">
        <v>82</v>
      </c>
      <c r="C77" s="5">
        <v>178936081</v>
      </c>
      <c r="D77" s="5">
        <v>178936156</v>
      </c>
    </row>
    <row r="78" spans="1:4" x14ac:dyDescent="0.55000000000000004">
      <c r="A78" t="s">
        <v>38</v>
      </c>
      <c r="B78" t="s">
        <v>81</v>
      </c>
      <c r="C78" s="5">
        <v>112173691</v>
      </c>
      <c r="D78" s="5">
        <v>112173766</v>
      </c>
    </row>
    <row r="79" spans="1:4" x14ac:dyDescent="0.55000000000000004">
      <c r="A79" t="s">
        <v>39</v>
      </c>
      <c r="B79" t="s">
        <v>82</v>
      </c>
      <c r="C79" s="4">
        <v>10191427</v>
      </c>
      <c r="D79" s="4">
        <v>10191502</v>
      </c>
    </row>
    <row r="80" spans="1:4" x14ac:dyDescent="0.55000000000000004">
      <c r="A80" t="s">
        <v>67</v>
      </c>
      <c r="B80" t="s">
        <v>82</v>
      </c>
      <c r="C80" s="4">
        <v>12645654</v>
      </c>
      <c r="D80" s="4">
        <v>12645729</v>
      </c>
    </row>
    <row r="81" spans="1:4" x14ac:dyDescent="0.55000000000000004">
      <c r="A81" t="s">
        <v>66</v>
      </c>
      <c r="B81" t="s">
        <v>89</v>
      </c>
      <c r="C81" s="5">
        <v>8111491</v>
      </c>
      <c r="D81" s="5">
        <v>8111566</v>
      </c>
    </row>
    <row r="82" spans="1:4" x14ac:dyDescent="0.55000000000000004">
      <c r="A82" t="s">
        <v>68</v>
      </c>
      <c r="B82" t="s">
        <v>92</v>
      </c>
      <c r="C82" s="5">
        <v>25398277</v>
      </c>
      <c r="D82" s="5">
        <v>25398352</v>
      </c>
    </row>
    <row r="83" spans="1:4" x14ac:dyDescent="0.55000000000000004">
      <c r="A83" t="s">
        <v>65</v>
      </c>
      <c r="B83" t="s">
        <v>82</v>
      </c>
      <c r="C83" s="4">
        <v>41268721</v>
      </c>
      <c r="D83" s="4">
        <v>41268796</v>
      </c>
    </row>
    <row r="84" spans="1:4" x14ac:dyDescent="0.55000000000000004">
      <c r="A84" t="s">
        <v>69</v>
      </c>
      <c r="B84" t="s">
        <v>82</v>
      </c>
      <c r="C84" s="5">
        <v>30732941</v>
      </c>
      <c r="D84" s="5">
        <v>30733016</v>
      </c>
    </row>
    <row r="85" spans="1:4" x14ac:dyDescent="0.55000000000000004">
      <c r="A85" t="s">
        <v>56</v>
      </c>
      <c r="B85" t="s">
        <v>90</v>
      </c>
      <c r="C85" s="4">
        <v>45854661</v>
      </c>
      <c r="D85" s="4">
        <v>45854736</v>
      </c>
    </row>
    <row r="86" spans="1:4" x14ac:dyDescent="0.55000000000000004">
      <c r="A86" t="s">
        <v>37</v>
      </c>
      <c r="B86" t="s">
        <v>80</v>
      </c>
      <c r="C86" s="5">
        <v>7578260</v>
      </c>
      <c r="D86" s="5">
        <v>7578335</v>
      </c>
    </row>
    <row r="87" spans="1:4" x14ac:dyDescent="0.55000000000000004">
      <c r="A87" t="s">
        <v>45</v>
      </c>
      <c r="B87" t="s">
        <v>86</v>
      </c>
      <c r="C87" s="5">
        <v>55249069</v>
      </c>
      <c r="D87" s="5">
        <v>55249144</v>
      </c>
    </row>
    <row r="88" spans="1:4" x14ac:dyDescent="0.55000000000000004">
      <c r="A88" t="s">
        <v>41</v>
      </c>
      <c r="B88" t="s">
        <v>84</v>
      </c>
      <c r="C88" s="5">
        <v>115256527</v>
      </c>
      <c r="D88" s="5">
        <v>115256602</v>
      </c>
    </row>
    <row r="89" spans="1:4" x14ac:dyDescent="0.55000000000000004">
      <c r="A89" t="s">
        <v>70</v>
      </c>
      <c r="B89" t="s">
        <v>90</v>
      </c>
      <c r="C89" s="5">
        <v>1220698</v>
      </c>
      <c r="D89" s="5">
        <v>1220773</v>
      </c>
    </row>
    <row r="90" spans="1:4" x14ac:dyDescent="0.55000000000000004">
      <c r="A90" t="s">
        <v>39</v>
      </c>
      <c r="B90" t="s">
        <v>82</v>
      </c>
      <c r="C90" s="4">
        <v>10183824</v>
      </c>
      <c r="D90" s="4">
        <v>10183899</v>
      </c>
    </row>
    <row r="91" spans="1:4" x14ac:dyDescent="0.55000000000000004">
      <c r="A91" t="s">
        <v>71</v>
      </c>
      <c r="B91" t="s">
        <v>97</v>
      </c>
      <c r="C91" s="5">
        <v>534279</v>
      </c>
      <c r="D91" s="5">
        <v>534354</v>
      </c>
    </row>
    <row r="92" spans="1:4" x14ac:dyDescent="0.55000000000000004">
      <c r="A92" t="s">
        <v>37</v>
      </c>
      <c r="B92" t="s">
        <v>80</v>
      </c>
      <c r="C92" s="5">
        <v>7579578</v>
      </c>
      <c r="D92" s="5">
        <v>7579653</v>
      </c>
    </row>
    <row r="93" spans="1:4" x14ac:dyDescent="0.55000000000000004">
      <c r="A93" t="s">
        <v>72</v>
      </c>
      <c r="B93" t="s">
        <v>81</v>
      </c>
      <c r="C93" s="4">
        <v>1295210</v>
      </c>
      <c r="D93" s="4">
        <v>1295285</v>
      </c>
    </row>
    <row r="94" spans="1:4" x14ac:dyDescent="0.55000000000000004">
      <c r="A94" t="s">
        <v>37</v>
      </c>
      <c r="B94" t="s">
        <v>80</v>
      </c>
      <c r="C94" s="5">
        <v>7579293</v>
      </c>
      <c r="D94" s="5">
        <v>7579368</v>
      </c>
    </row>
    <row r="95" spans="1:4" x14ac:dyDescent="0.55000000000000004">
      <c r="A95" t="s">
        <v>37</v>
      </c>
      <c r="B95" t="s">
        <v>80</v>
      </c>
      <c r="C95" s="5">
        <v>7579839</v>
      </c>
      <c r="D95" s="5">
        <v>7579914</v>
      </c>
    </row>
    <row r="96" spans="1:4" x14ac:dyDescent="0.55000000000000004">
      <c r="A96" t="s">
        <v>37</v>
      </c>
      <c r="B96" t="s">
        <v>80</v>
      </c>
      <c r="C96" s="5">
        <v>7576849</v>
      </c>
      <c r="D96" s="5">
        <v>7576924</v>
      </c>
    </row>
    <row r="97" spans="1:4" x14ac:dyDescent="0.55000000000000004">
      <c r="A97" t="s">
        <v>38</v>
      </c>
      <c r="B97" t="s">
        <v>81</v>
      </c>
      <c r="C97" s="5">
        <v>112175385</v>
      </c>
      <c r="D97" s="5">
        <v>112175460</v>
      </c>
    </row>
    <row r="98" spans="1:4" x14ac:dyDescent="0.55000000000000004">
      <c r="A98" t="s">
        <v>37</v>
      </c>
      <c r="B98" t="s">
        <v>80</v>
      </c>
      <c r="C98" s="5">
        <v>7577502</v>
      </c>
      <c r="D98" s="5">
        <v>7577577</v>
      </c>
    </row>
    <row r="99" spans="1:4" x14ac:dyDescent="0.55000000000000004">
      <c r="A99" t="s">
        <v>73</v>
      </c>
      <c r="B99" t="s">
        <v>84</v>
      </c>
      <c r="C99" s="4">
        <v>226252122</v>
      </c>
      <c r="D99" s="4">
        <v>226252197</v>
      </c>
    </row>
    <row r="100" spans="1:4" x14ac:dyDescent="0.55000000000000004">
      <c r="A100" t="s">
        <v>39</v>
      </c>
      <c r="B100" t="s">
        <v>82</v>
      </c>
      <c r="C100" s="4">
        <v>10183705</v>
      </c>
      <c r="D100" s="4">
        <v>10183780</v>
      </c>
    </row>
    <row r="101" spans="1:4" x14ac:dyDescent="0.55000000000000004">
      <c r="A101" t="s">
        <v>37</v>
      </c>
      <c r="B101" t="s">
        <v>80</v>
      </c>
      <c r="C101" s="5">
        <v>7574015</v>
      </c>
      <c r="D101" s="5">
        <v>7574090</v>
      </c>
    </row>
    <row r="102" spans="1:4" x14ac:dyDescent="0.55000000000000004">
      <c r="A102" t="s">
        <v>74</v>
      </c>
      <c r="B102" t="s">
        <v>98</v>
      </c>
      <c r="C102" s="4">
        <v>32621397</v>
      </c>
      <c r="D102" s="4">
        <v>32621472</v>
      </c>
    </row>
    <row r="103" spans="1:4" x14ac:dyDescent="0.55000000000000004">
      <c r="A103" t="s">
        <v>68</v>
      </c>
      <c r="B103" t="s">
        <v>92</v>
      </c>
      <c r="C103" s="5">
        <v>25378560</v>
      </c>
      <c r="D103" s="5">
        <v>25378635</v>
      </c>
    </row>
    <row r="104" spans="1:4" x14ac:dyDescent="0.55000000000000004">
      <c r="A104" t="s">
        <v>38</v>
      </c>
      <c r="B104" t="s">
        <v>81</v>
      </c>
      <c r="C104" s="4">
        <v>112175592</v>
      </c>
      <c r="D104" s="4">
        <v>112175667</v>
      </c>
    </row>
    <row r="105" spans="1:4" x14ac:dyDescent="0.55000000000000004">
      <c r="A105" t="s">
        <v>38</v>
      </c>
      <c r="B105" t="s">
        <v>81</v>
      </c>
      <c r="C105" s="5">
        <v>112173895</v>
      </c>
      <c r="D105" s="5">
        <v>112173970</v>
      </c>
    </row>
    <row r="106" spans="1:4" x14ac:dyDescent="0.55000000000000004">
      <c r="A106" t="s">
        <v>46</v>
      </c>
      <c r="B106" t="s">
        <v>87</v>
      </c>
      <c r="C106" s="5">
        <v>178098930</v>
      </c>
      <c r="D106" s="5">
        <v>178099005</v>
      </c>
    </row>
    <row r="107" spans="1:4" x14ac:dyDescent="0.55000000000000004">
      <c r="A107" t="s">
        <v>38</v>
      </c>
      <c r="B107" t="s">
        <v>81</v>
      </c>
      <c r="C107" s="5">
        <v>112151256</v>
      </c>
      <c r="D107" s="5">
        <v>112151331</v>
      </c>
    </row>
    <row r="108" spans="1:4" x14ac:dyDescent="0.55000000000000004">
      <c r="A108" t="s">
        <v>66</v>
      </c>
      <c r="B108" t="s">
        <v>89</v>
      </c>
      <c r="C108" s="4">
        <v>8106016</v>
      </c>
      <c r="D108" s="4">
        <v>8106091</v>
      </c>
    </row>
    <row r="109" spans="1:4" x14ac:dyDescent="0.55000000000000004">
      <c r="A109" t="s">
        <v>68</v>
      </c>
      <c r="B109" t="s">
        <v>92</v>
      </c>
      <c r="C109" s="5">
        <v>25380270</v>
      </c>
      <c r="D109" s="5">
        <v>25380345</v>
      </c>
    </row>
    <row r="110" spans="1:4" x14ac:dyDescent="0.55000000000000004">
      <c r="A110" t="s">
        <v>45</v>
      </c>
      <c r="B110" t="s">
        <v>86</v>
      </c>
      <c r="C110" s="5">
        <v>55242464</v>
      </c>
      <c r="D110" s="5">
        <v>55242539</v>
      </c>
    </row>
    <row r="111" spans="1:4" x14ac:dyDescent="0.55000000000000004">
      <c r="A111" t="s">
        <v>39</v>
      </c>
      <c r="B111" t="s">
        <v>82</v>
      </c>
      <c r="C111" s="5">
        <v>10188285</v>
      </c>
      <c r="D111" s="5">
        <v>10188360</v>
      </c>
    </row>
    <row r="112" spans="1:4" x14ac:dyDescent="0.55000000000000004">
      <c r="A112" t="s">
        <v>37</v>
      </c>
      <c r="B112" t="s">
        <v>80</v>
      </c>
      <c r="C112" s="5">
        <v>7577030</v>
      </c>
      <c r="D112" s="5">
        <v>7577105</v>
      </c>
    </row>
    <row r="113" spans="1:4" x14ac:dyDescent="0.55000000000000004">
      <c r="A113" t="s">
        <v>71</v>
      </c>
      <c r="B113" t="s">
        <v>97</v>
      </c>
      <c r="C113" s="4">
        <v>533830</v>
      </c>
      <c r="D113" s="4">
        <v>533905</v>
      </c>
    </row>
    <row r="114" spans="1:4" x14ac:dyDescent="0.55000000000000004">
      <c r="A114" t="s">
        <v>40</v>
      </c>
      <c r="B114" t="s">
        <v>83</v>
      </c>
      <c r="C114" s="5">
        <v>153244150</v>
      </c>
      <c r="D114" s="5">
        <v>153244225</v>
      </c>
    </row>
    <row r="115" spans="1:4" x14ac:dyDescent="0.55000000000000004">
      <c r="A115" t="s">
        <v>75</v>
      </c>
      <c r="B115" t="s">
        <v>80</v>
      </c>
      <c r="C115" s="4">
        <v>62006767</v>
      </c>
      <c r="D115" s="4">
        <v>62006842</v>
      </c>
    </row>
    <row r="116" spans="1:4" x14ac:dyDescent="0.55000000000000004">
      <c r="A116" t="s">
        <v>38</v>
      </c>
      <c r="B116" t="s">
        <v>81</v>
      </c>
      <c r="C116" s="4">
        <v>112175705</v>
      </c>
      <c r="D116" s="4">
        <v>112175780</v>
      </c>
    </row>
    <row r="117" spans="1:4" x14ac:dyDescent="0.55000000000000004">
      <c r="A117" t="s">
        <v>76</v>
      </c>
      <c r="B117" t="s">
        <v>82</v>
      </c>
      <c r="C117" s="4">
        <v>38182593</v>
      </c>
      <c r="D117" s="4">
        <v>38182668</v>
      </c>
    </row>
    <row r="118" spans="1:4" x14ac:dyDescent="0.55000000000000004">
      <c r="A118" t="s">
        <v>38</v>
      </c>
      <c r="B118" t="s">
        <v>81</v>
      </c>
      <c r="C118" s="5">
        <v>112162878</v>
      </c>
      <c r="D118" s="5">
        <v>112162953</v>
      </c>
    </row>
    <row r="119" spans="1:4" x14ac:dyDescent="0.55000000000000004">
      <c r="A119" t="s">
        <v>63</v>
      </c>
      <c r="B119" t="s">
        <v>80</v>
      </c>
      <c r="C119" s="5">
        <v>47696631</v>
      </c>
      <c r="D119" s="5">
        <v>47696706</v>
      </c>
    </row>
    <row r="120" spans="1:4" x14ac:dyDescent="0.55000000000000004">
      <c r="A120" t="s">
        <v>37</v>
      </c>
      <c r="B120" t="s">
        <v>80</v>
      </c>
      <c r="C120" s="4">
        <v>7577502</v>
      </c>
      <c r="D120" s="4">
        <v>7577577</v>
      </c>
    </row>
    <row r="121" spans="1:4" x14ac:dyDescent="0.55000000000000004">
      <c r="A121" t="s">
        <v>37</v>
      </c>
      <c r="B121" t="s">
        <v>80</v>
      </c>
      <c r="C121" s="5">
        <v>7572966</v>
      </c>
      <c r="D121" s="5">
        <v>7573041</v>
      </c>
    </row>
    <row r="122" spans="1:4" x14ac:dyDescent="0.55000000000000004">
      <c r="A122" t="s">
        <v>55</v>
      </c>
      <c r="B122" t="s">
        <v>93</v>
      </c>
      <c r="C122" s="4">
        <v>21971172</v>
      </c>
      <c r="D122" s="4">
        <v>21971247</v>
      </c>
    </row>
    <row r="123" spans="1:4" x14ac:dyDescent="0.55000000000000004">
      <c r="A123" t="s">
        <v>37</v>
      </c>
      <c r="B123" t="s">
        <v>80</v>
      </c>
      <c r="C123" s="5">
        <v>7573922</v>
      </c>
      <c r="D123" s="5">
        <v>7573997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41A7-00BD-443C-82F4-AF06E85B6085}">
  <dimension ref="A1:Q23"/>
  <sheetViews>
    <sheetView workbookViewId="0"/>
  </sheetViews>
  <sheetFormatPr defaultRowHeight="14.4" x14ac:dyDescent="0.55000000000000004"/>
  <cols>
    <col min="1" max="2" width="13.41796875" customWidth="1"/>
    <col min="3" max="3" width="29" customWidth="1"/>
    <col min="8" max="10" width="17.578125" customWidth="1"/>
    <col min="11" max="11" width="20.83984375" customWidth="1"/>
    <col min="12" max="12" width="22.26171875" customWidth="1"/>
    <col min="13" max="13" width="17.41796875" style="45" customWidth="1"/>
    <col min="14" max="16" width="19.68359375" customWidth="1"/>
    <col min="17" max="17" width="20.41796875" bestFit="1" customWidth="1"/>
  </cols>
  <sheetData>
    <row r="1" spans="1:17" x14ac:dyDescent="0.55000000000000004">
      <c r="A1" s="18" t="s">
        <v>483</v>
      </c>
      <c r="B1" s="11"/>
      <c r="C1" s="8"/>
      <c r="D1" s="8"/>
      <c r="E1" s="8"/>
      <c r="F1" s="8"/>
      <c r="G1" s="8"/>
      <c r="H1" s="8"/>
      <c r="I1" s="8"/>
      <c r="J1" s="8"/>
      <c r="K1" s="8"/>
      <c r="L1" s="8"/>
      <c r="M1" s="42"/>
      <c r="N1" s="8"/>
      <c r="O1" s="8"/>
      <c r="P1" s="8"/>
    </row>
    <row r="2" spans="1:17" s="7" customFormat="1" ht="43.2" x14ac:dyDescent="0.55000000000000004">
      <c r="A2" s="22" t="s">
        <v>118</v>
      </c>
      <c r="B2" s="22" t="s">
        <v>445</v>
      </c>
      <c r="C2" s="22" t="s">
        <v>99</v>
      </c>
      <c r="D2" s="22" t="s">
        <v>77</v>
      </c>
      <c r="E2" s="22" t="s">
        <v>120</v>
      </c>
      <c r="F2" s="22" t="s">
        <v>121</v>
      </c>
      <c r="G2" s="22" t="s">
        <v>122</v>
      </c>
      <c r="H2" s="22" t="s">
        <v>449</v>
      </c>
      <c r="I2" s="22" t="s">
        <v>450</v>
      </c>
      <c r="J2" s="23" t="s">
        <v>451</v>
      </c>
      <c r="K2" s="22" t="s">
        <v>452</v>
      </c>
      <c r="L2" s="22" t="s">
        <v>453</v>
      </c>
      <c r="M2" s="43" t="s">
        <v>454</v>
      </c>
      <c r="N2" s="27" t="s">
        <v>100</v>
      </c>
      <c r="O2" s="24" t="s">
        <v>455</v>
      </c>
      <c r="P2" s="22" t="s">
        <v>456</v>
      </c>
      <c r="Q2" s="110"/>
    </row>
    <row r="3" spans="1:17" x14ac:dyDescent="0.55000000000000004">
      <c r="A3" s="77" t="s">
        <v>3</v>
      </c>
      <c r="B3" s="77" t="s">
        <v>4</v>
      </c>
      <c r="C3" s="77" t="s">
        <v>101</v>
      </c>
      <c r="D3" s="77" t="s">
        <v>86</v>
      </c>
      <c r="E3" s="77">
        <v>140453136</v>
      </c>
      <c r="F3" s="77" t="s">
        <v>102</v>
      </c>
      <c r="G3" s="77" t="s">
        <v>103</v>
      </c>
      <c r="H3" s="77">
        <v>24</v>
      </c>
      <c r="I3" s="77">
        <v>331</v>
      </c>
      <c r="J3" s="80">
        <v>7.2507552870090641E-2</v>
      </c>
      <c r="K3" s="77">
        <v>0</v>
      </c>
      <c r="L3" s="77">
        <v>1226</v>
      </c>
      <c r="M3" s="81">
        <v>0</v>
      </c>
      <c r="N3" s="79" t="s">
        <v>30</v>
      </c>
      <c r="O3" s="82">
        <v>0</v>
      </c>
      <c r="P3" s="77">
        <v>5731</v>
      </c>
    </row>
    <row r="4" spans="1:17" x14ac:dyDescent="0.55000000000000004">
      <c r="A4" s="83" t="s">
        <v>3</v>
      </c>
      <c r="B4" s="83" t="s">
        <v>4</v>
      </c>
      <c r="C4" s="83" t="s">
        <v>104</v>
      </c>
      <c r="D4" s="83" t="s">
        <v>80</v>
      </c>
      <c r="E4" s="83">
        <v>7578416</v>
      </c>
      <c r="F4" s="83" t="s">
        <v>105</v>
      </c>
      <c r="G4" s="83" t="s">
        <v>102</v>
      </c>
      <c r="H4" s="83">
        <v>3</v>
      </c>
      <c r="I4" s="83">
        <v>227</v>
      </c>
      <c r="J4" s="25">
        <v>1.3215859030837005E-2</v>
      </c>
      <c r="K4" s="83">
        <v>0</v>
      </c>
      <c r="L4" s="83">
        <v>515</v>
      </c>
      <c r="M4" s="84">
        <v>0</v>
      </c>
      <c r="N4" s="28" t="s">
        <v>30</v>
      </c>
      <c r="O4" s="29">
        <v>0</v>
      </c>
      <c r="P4" s="83">
        <v>6016</v>
      </c>
    </row>
    <row r="5" spans="1:17" x14ac:dyDescent="0.55000000000000004">
      <c r="A5" s="83" t="s">
        <v>3</v>
      </c>
      <c r="B5" s="83" t="s">
        <v>4</v>
      </c>
      <c r="C5" s="83" t="s">
        <v>106</v>
      </c>
      <c r="D5" s="83" t="s">
        <v>80</v>
      </c>
      <c r="E5" s="83">
        <v>7578398</v>
      </c>
      <c r="F5" s="83" t="s">
        <v>107</v>
      </c>
      <c r="G5" s="85" t="s">
        <v>29</v>
      </c>
      <c r="H5" s="83">
        <v>16</v>
      </c>
      <c r="I5" s="83">
        <v>276</v>
      </c>
      <c r="J5" s="25">
        <v>5.7971014492753624E-2</v>
      </c>
      <c r="K5" s="83">
        <v>0</v>
      </c>
      <c r="L5" s="83">
        <v>1314</v>
      </c>
      <c r="M5" s="84">
        <v>0</v>
      </c>
      <c r="N5" s="28" t="s">
        <v>30</v>
      </c>
      <c r="O5" s="29">
        <v>0</v>
      </c>
      <c r="P5" s="83">
        <v>6524</v>
      </c>
    </row>
    <row r="6" spans="1:17" x14ac:dyDescent="0.55000000000000004">
      <c r="A6" s="83" t="s">
        <v>7</v>
      </c>
      <c r="B6" s="83" t="s">
        <v>8</v>
      </c>
      <c r="C6" s="83" t="s">
        <v>108</v>
      </c>
      <c r="D6" s="83" t="s">
        <v>81</v>
      </c>
      <c r="E6" s="83">
        <v>112173912</v>
      </c>
      <c r="F6" s="83" t="s">
        <v>105</v>
      </c>
      <c r="G6" s="83" t="s">
        <v>107</v>
      </c>
      <c r="H6" s="83">
        <v>2</v>
      </c>
      <c r="I6" s="83">
        <v>734</v>
      </c>
      <c r="J6" s="25">
        <v>2.7247956403269754E-3</v>
      </c>
      <c r="K6" s="83">
        <v>0</v>
      </c>
      <c r="L6" s="83">
        <v>3149</v>
      </c>
      <c r="M6" s="84">
        <v>0</v>
      </c>
      <c r="N6" s="28" t="s">
        <v>30</v>
      </c>
      <c r="O6" s="29">
        <v>0</v>
      </c>
      <c r="P6" s="83">
        <v>10569</v>
      </c>
    </row>
    <row r="7" spans="1:17" x14ac:dyDescent="0.55000000000000004">
      <c r="A7" s="83" t="s">
        <v>7</v>
      </c>
      <c r="B7" s="83" t="s">
        <v>8</v>
      </c>
      <c r="C7" s="83" t="s">
        <v>109</v>
      </c>
      <c r="D7" s="83" t="s">
        <v>92</v>
      </c>
      <c r="E7" s="83">
        <v>25398281</v>
      </c>
      <c r="F7" s="83" t="s">
        <v>105</v>
      </c>
      <c r="G7" s="83" t="s">
        <v>103</v>
      </c>
      <c r="H7" s="83">
        <v>2</v>
      </c>
      <c r="I7" s="83">
        <v>698</v>
      </c>
      <c r="J7" s="25">
        <v>2.8653295128939827E-3</v>
      </c>
      <c r="K7" s="83">
        <v>0</v>
      </c>
      <c r="L7" s="86">
        <v>6780</v>
      </c>
      <c r="M7" s="84">
        <v>0</v>
      </c>
      <c r="N7" s="28" t="s">
        <v>30</v>
      </c>
      <c r="O7" s="29">
        <v>0</v>
      </c>
      <c r="P7" s="83">
        <v>13120</v>
      </c>
    </row>
    <row r="8" spans="1:17" x14ac:dyDescent="0.55000000000000004">
      <c r="A8" s="83" t="s">
        <v>7</v>
      </c>
      <c r="B8" s="83" t="s">
        <v>8</v>
      </c>
      <c r="C8" s="83" t="s">
        <v>110</v>
      </c>
      <c r="D8" s="83" t="s">
        <v>80</v>
      </c>
      <c r="E8" s="83">
        <v>7574003</v>
      </c>
      <c r="F8" s="83" t="s">
        <v>107</v>
      </c>
      <c r="G8" s="83" t="s">
        <v>102</v>
      </c>
      <c r="H8" s="83">
        <v>6</v>
      </c>
      <c r="I8" s="83">
        <v>1369</v>
      </c>
      <c r="J8" s="25">
        <v>4.3827611395178961E-3</v>
      </c>
      <c r="K8" s="83">
        <v>0</v>
      </c>
      <c r="L8" s="86">
        <v>1074</v>
      </c>
      <c r="M8" s="84">
        <v>0</v>
      </c>
      <c r="N8" s="28" t="s">
        <v>30</v>
      </c>
      <c r="O8" s="29">
        <v>0</v>
      </c>
      <c r="P8" s="83">
        <v>13824</v>
      </c>
    </row>
    <row r="9" spans="1:17" x14ac:dyDescent="0.55000000000000004">
      <c r="A9" s="83" t="s">
        <v>11</v>
      </c>
      <c r="B9" s="83" t="s">
        <v>12</v>
      </c>
      <c r="C9" s="83" t="s">
        <v>111</v>
      </c>
      <c r="D9" s="83" t="s">
        <v>92</v>
      </c>
      <c r="E9" s="83">
        <v>25398284</v>
      </c>
      <c r="F9" s="83" t="s">
        <v>105</v>
      </c>
      <c r="G9" s="83" t="s">
        <v>102</v>
      </c>
      <c r="H9" s="83">
        <v>18</v>
      </c>
      <c r="I9" s="83">
        <v>348</v>
      </c>
      <c r="J9" s="25">
        <v>5.1724137931034482E-2</v>
      </c>
      <c r="K9" s="87" t="s">
        <v>448</v>
      </c>
      <c r="L9" s="87" t="s">
        <v>448</v>
      </c>
      <c r="M9" s="84">
        <v>0</v>
      </c>
      <c r="N9" s="28" t="s">
        <v>30</v>
      </c>
      <c r="O9" s="29">
        <v>0</v>
      </c>
      <c r="P9" s="83">
        <v>8053</v>
      </c>
    </row>
    <row r="10" spans="1:17" x14ac:dyDescent="0.55000000000000004">
      <c r="A10" s="83" t="s">
        <v>11</v>
      </c>
      <c r="B10" s="83" t="s">
        <v>12</v>
      </c>
      <c r="C10" s="83" t="s">
        <v>112</v>
      </c>
      <c r="D10" s="83" t="s">
        <v>80</v>
      </c>
      <c r="E10" s="83">
        <v>7579539</v>
      </c>
      <c r="F10" s="83" t="s">
        <v>103</v>
      </c>
      <c r="G10" s="85" t="s">
        <v>29</v>
      </c>
      <c r="H10" s="83">
        <v>6</v>
      </c>
      <c r="I10" s="83">
        <v>272</v>
      </c>
      <c r="J10" s="25">
        <v>2.2058823529411766E-2</v>
      </c>
      <c r="K10" s="87" t="s">
        <v>448</v>
      </c>
      <c r="L10" s="87" t="s">
        <v>448</v>
      </c>
      <c r="M10" s="84">
        <v>0</v>
      </c>
      <c r="N10" s="28" t="s">
        <v>30</v>
      </c>
      <c r="O10" s="29">
        <v>0</v>
      </c>
      <c r="P10" s="83">
        <v>7101</v>
      </c>
    </row>
    <row r="11" spans="1:17" x14ac:dyDescent="0.55000000000000004">
      <c r="A11" s="83" t="s">
        <v>14</v>
      </c>
      <c r="B11" s="83" t="s">
        <v>8</v>
      </c>
      <c r="C11" s="83" t="s">
        <v>111</v>
      </c>
      <c r="D11" s="83" t="s">
        <v>92</v>
      </c>
      <c r="E11" s="83">
        <v>25398284</v>
      </c>
      <c r="F11" s="83" t="s">
        <v>105</v>
      </c>
      <c r="G11" s="83" t="s">
        <v>102</v>
      </c>
      <c r="H11" s="83">
        <v>3</v>
      </c>
      <c r="I11" s="83">
        <v>204</v>
      </c>
      <c r="J11" s="25">
        <v>1.4705882352941176E-2</v>
      </c>
      <c r="K11" s="83">
        <v>2</v>
      </c>
      <c r="L11" s="83">
        <v>3183</v>
      </c>
      <c r="M11" s="84">
        <v>6.2833804586867733E-4</v>
      </c>
      <c r="N11" s="28" t="s">
        <v>30</v>
      </c>
      <c r="O11" s="29">
        <v>0</v>
      </c>
      <c r="P11" s="83">
        <v>6229</v>
      </c>
      <c r="Q11" s="13"/>
    </row>
    <row r="12" spans="1:17" x14ac:dyDescent="0.55000000000000004">
      <c r="A12" s="83" t="s">
        <v>14</v>
      </c>
      <c r="B12" s="83" t="s">
        <v>8</v>
      </c>
      <c r="C12" s="83" t="s">
        <v>113</v>
      </c>
      <c r="D12" s="83" t="s">
        <v>81</v>
      </c>
      <c r="E12" s="83">
        <v>112175171</v>
      </c>
      <c r="F12" s="83" t="s">
        <v>105</v>
      </c>
      <c r="G12" s="83" t="s">
        <v>103</v>
      </c>
      <c r="H12" s="83">
        <v>4</v>
      </c>
      <c r="I12" s="83">
        <v>192</v>
      </c>
      <c r="J12" s="25">
        <v>2.0833333333333332E-2</v>
      </c>
      <c r="K12" s="83">
        <v>2</v>
      </c>
      <c r="L12" s="83">
        <v>1095</v>
      </c>
      <c r="M12" s="84">
        <v>1.8264840182648401E-3</v>
      </c>
      <c r="N12" s="28" t="s">
        <v>30</v>
      </c>
      <c r="O12" s="29">
        <v>0</v>
      </c>
      <c r="P12" s="83">
        <v>4242</v>
      </c>
      <c r="Q12" s="13"/>
    </row>
    <row r="13" spans="1:17" x14ac:dyDescent="0.55000000000000004">
      <c r="A13" s="83" t="s">
        <v>14</v>
      </c>
      <c r="B13" s="83" t="s">
        <v>8</v>
      </c>
      <c r="C13" s="83" t="s">
        <v>114</v>
      </c>
      <c r="D13" s="83" t="s">
        <v>82</v>
      </c>
      <c r="E13" s="83">
        <v>178936091</v>
      </c>
      <c r="F13" s="83" t="s">
        <v>107</v>
      </c>
      <c r="G13" s="83" t="s">
        <v>102</v>
      </c>
      <c r="H13" s="83">
        <v>3</v>
      </c>
      <c r="I13" s="83">
        <v>216</v>
      </c>
      <c r="J13" s="25">
        <v>1.3888888888888888E-2</v>
      </c>
      <c r="K13" s="83">
        <v>1</v>
      </c>
      <c r="L13" s="83">
        <v>1420</v>
      </c>
      <c r="M13" s="84">
        <v>7.0422535211267609E-4</v>
      </c>
      <c r="N13" s="28" t="s">
        <v>30</v>
      </c>
      <c r="O13" s="29">
        <v>0</v>
      </c>
      <c r="P13" s="83">
        <v>6008</v>
      </c>
      <c r="Q13" s="13"/>
    </row>
    <row r="14" spans="1:17" x14ac:dyDescent="0.55000000000000004">
      <c r="A14" s="83" t="s">
        <v>16</v>
      </c>
      <c r="B14" s="83" t="s">
        <v>17</v>
      </c>
      <c r="C14" s="83" t="s">
        <v>115</v>
      </c>
      <c r="D14" s="83" t="s">
        <v>80</v>
      </c>
      <c r="E14" s="83">
        <v>7577534</v>
      </c>
      <c r="F14" s="83" t="s">
        <v>105</v>
      </c>
      <c r="G14" s="83" t="s">
        <v>102</v>
      </c>
      <c r="H14" s="83">
        <v>72</v>
      </c>
      <c r="I14" s="83">
        <v>644</v>
      </c>
      <c r="J14" s="25">
        <v>0.11180124223602485</v>
      </c>
      <c r="K14" s="83">
        <v>6</v>
      </c>
      <c r="L14" s="83">
        <v>6190</v>
      </c>
      <c r="M14" s="84">
        <v>9.6930533117932144E-4</v>
      </c>
      <c r="N14" s="28" t="s">
        <v>30</v>
      </c>
      <c r="O14" s="29">
        <v>0</v>
      </c>
      <c r="P14" s="83">
        <v>3400</v>
      </c>
      <c r="Q14" s="13"/>
    </row>
    <row r="15" spans="1:17" x14ac:dyDescent="0.55000000000000004">
      <c r="A15" s="83" t="s">
        <v>16</v>
      </c>
      <c r="B15" s="83" t="s">
        <v>17</v>
      </c>
      <c r="C15" s="83" t="s">
        <v>111</v>
      </c>
      <c r="D15" s="83" t="s">
        <v>92</v>
      </c>
      <c r="E15" s="83">
        <v>25398284</v>
      </c>
      <c r="F15" s="83" t="s">
        <v>105</v>
      </c>
      <c r="G15" s="83" t="s">
        <v>102</v>
      </c>
      <c r="H15" s="83">
        <v>7</v>
      </c>
      <c r="I15" s="83">
        <v>456</v>
      </c>
      <c r="J15" s="25">
        <v>1.5350877192982455E-2</v>
      </c>
      <c r="K15" s="83">
        <v>0</v>
      </c>
      <c r="L15" s="83">
        <v>7108</v>
      </c>
      <c r="M15" s="84">
        <v>0</v>
      </c>
      <c r="N15" s="28" t="s">
        <v>30</v>
      </c>
      <c r="O15" s="29">
        <v>0</v>
      </c>
      <c r="P15" s="83">
        <v>3799</v>
      </c>
    </row>
    <row r="16" spans="1:17" x14ac:dyDescent="0.55000000000000004">
      <c r="A16" s="83" t="s">
        <v>19</v>
      </c>
      <c r="B16" s="83" t="s">
        <v>8</v>
      </c>
      <c r="C16" s="83" t="s">
        <v>116</v>
      </c>
      <c r="D16" s="83" t="s">
        <v>80</v>
      </c>
      <c r="E16" s="83">
        <v>7577105</v>
      </c>
      <c r="F16" s="83" t="s">
        <v>107</v>
      </c>
      <c r="G16" s="83" t="s">
        <v>105</v>
      </c>
      <c r="H16" s="83">
        <v>5</v>
      </c>
      <c r="I16" s="83">
        <v>406</v>
      </c>
      <c r="J16" s="25">
        <v>1.2315270935960592E-2</v>
      </c>
      <c r="K16" s="83">
        <v>0</v>
      </c>
      <c r="L16" s="83">
        <v>442</v>
      </c>
      <c r="M16" s="84">
        <v>0</v>
      </c>
      <c r="N16" s="28" t="s">
        <v>30</v>
      </c>
      <c r="O16" s="29">
        <v>0</v>
      </c>
      <c r="P16" s="83">
        <v>3244</v>
      </c>
    </row>
    <row r="17" spans="1:17" x14ac:dyDescent="0.55000000000000004">
      <c r="A17" s="73" t="s">
        <v>21</v>
      </c>
      <c r="B17" s="73" t="s">
        <v>22</v>
      </c>
      <c r="C17" s="73" t="s">
        <v>117</v>
      </c>
      <c r="D17" s="73" t="s">
        <v>80</v>
      </c>
      <c r="E17" s="73">
        <v>7578556</v>
      </c>
      <c r="F17" s="73" t="s">
        <v>103</v>
      </c>
      <c r="G17" s="73" t="s">
        <v>105</v>
      </c>
      <c r="H17" s="73">
        <v>3</v>
      </c>
      <c r="I17" s="73">
        <v>228</v>
      </c>
      <c r="J17" s="76">
        <v>1.3157894736842105E-2</v>
      </c>
      <c r="K17" s="73">
        <v>0</v>
      </c>
      <c r="L17" s="73">
        <v>1096</v>
      </c>
      <c r="M17" s="88">
        <v>0</v>
      </c>
      <c r="N17" s="75" t="s">
        <v>448</v>
      </c>
      <c r="O17" s="73" t="s">
        <v>448</v>
      </c>
      <c r="P17" s="73" t="s">
        <v>448</v>
      </c>
    </row>
    <row r="18" spans="1:17" x14ac:dyDescent="0.55000000000000004">
      <c r="A18" s="4"/>
      <c r="B18" s="4"/>
      <c r="C18" s="4"/>
      <c r="D18" s="4"/>
      <c r="E18" s="4"/>
      <c r="F18" s="4"/>
      <c r="G18" s="4"/>
      <c r="H18" s="4"/>
      <c r="I18" s="4"/>
      <c r="J18" s="6"/>
      <c r="K18" s="4"/>
      <c r="L18" s="4"/>
      <c r="M18" s="44"/>
      <c r="N18" s="4"/>
      <c r="O18" s="6"/>
      <c r="P18" s="4"/>
      <c r="Q18" s="13"/>
    </row>
    <row r="19" spans="1:17" x14ac:dyDescent="0.55000000000000004">
      <c r="Q19" s="13"/>
    </row>
    <row r="20" spans="1:17" x14ac:dyDescent="0.55000000000000004">
      <c r="Q20" s="13"/>
    </row>
    <row r="21" spans="1:17" x14ac:dyDescent="0.55000000000000004">
      <c r="M21" s="89"/>
    </row>
    <row r="22" spans="1:17" x14ac:dyDescent="0.55000000000000004">
      <c r="M22" s="89"/>
    </row>
    <row r="23" spans="1:17" x14ac:dyDescent="0.55000000000000004">
      <c r="M23" s="8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9D23-1E21-48CB-A81B-7D808843B3C0}">
  <dimension ref="A1:K20"/>
  <sheetViews>
    <sheetView workbookViewId="0"/>
  </sheetViews>
  <sheetFormatPr defaultRowHeight="14.4" x14ac:dyDescent="0.55000000000000004"/>
  <cols>
    <col min="1" max="1" width="13.83984375" customWidth="1"/>
    <col min="2" max="2" width="10.578125" bestFit="1" customWidth="1"/>
    <col min="3" max="3" width="19.41796875" bestFit="1" customWidth="1"/>
    <col min="4" max="4" width="19.26171875" customWidth="1"/>
    <col min="6" max="6" width="16.26171875" bestFit="1" customWidth="1"/>
    <col min="7" max="7" width="17.578125" style="21" customWidth="1"/>
    <col min="8" max="8" width="17.83984375" style="21" customWidth="1"/>
    <col min="9" max="9" width="35" bestFit="1" customWidth="1"/>
    <col min="10" max="10" width="20" customWidth="1"/>
    <col min="11" max="11" width="31.15625" customWidth="1"/>
  </cols>
  <sheetData>
    <row r="1" spans="1:11" x14ac:dyDescent="0.55000000000000004">
      <c r="A1" s="31" t="s">
        <v>457</v>
      </c>
      <c r="B1" s="1"/>
      <c r="C1" s="1"/>
      <c r="D1" s="1"/>
      <c r="E1" s="1"/>
      <c r="F1" s="1"/>
      <c r="G1" s="20"/>
      <c r="H1" s="20"/>
      <c r="I1" s="1"/>
      <c r="J1" s="1"/>
      <c r="K1" s="1"/>
    </row>
    <row r="2" spans="1:11" s="3" customFormat="1" ht="28.8" x14ac:dyDescent="0.55000000000000004">
      <c r="A2" s="56" t="s">
        <v>118</v>
      </c>
      <c r="B2" s="56" t="s">
        <v>0</v>
      </c>
      <c r="C2" s="56" t="s">
        <v>495</v>
      </c>
      <c r="D2" s="56" t="s">
        <v>494</v>
      </c>
      <c r="E2" s="56" t="s">
        <v>1</v>
      </c>
      <c r="F2" s="56" t="s">
        <v>2</v>
      </c>
      <c r="G2" s="63" t="s">
        <v>481</v>
      </c>
      <c r="H2" s="63" t="s">
        <v>482</v>
      </c>
      <c r="I2" s="64" t="s">
        <v>31</v>
      </c>
      <c r="J2" s="64" t="s">
        <v>458</v>
      </c>
      <c r="K2" s="64" t="s">
        <v>459</v>
      </c>
    </row>
    <row r="3" spans="1:11" ht="14.5" customHeight="1" x14ac:dyDescent="0.55000000000000004">
      <c r="A3" s="60" t="s">
        <v>3</v>
      </c>
      <c r="B3" s="60" t="s">
        <v>4</v>
      </c>
      <c r="C3" s="60" t="s">
        <v>25</v>
      </c>
      <c r="D3" s="60" t="s">
        <v>5</v>
      </c>
      <c r="E3" s="60" t="s">
        <v>6</v>
      </c>
      <c r="F3" s="60" t="s">
        <v>446</v>
      </c>
      <c r="G3" s="61">
        <v>96</v>
      </c>
      <c r="H3" s="61">
        <v>1208.1500000000001</v>
      </c>
      <c r="I3" s="68" t="s">
        <v>32</v>
      </c>
      <c r="J3" s="68" t="s">
        <v>500</v>
      </c>
      <c r="K3" s="68" t="s">
        <v>500</v>
      </c>
    </row>
    <row r="4" spans="1:11" x14ac:dyDescent="0.55000000000000004">
      <c r="A4" s="1" t="s">
        <v>134</v>
      </c>
      <c r="B4" s="1" t="s">
        <v>135</v>
      </c>
      <c r="C4" s="1" t="s">
        <v>26</v>
      </c>
      <c r="D4" s="1">
        <v>63</v>
      </c>
      <c r="E4" s="1" t="s">
        <v>6</v>
      </c>
      <c r="F4" s="1" t="s">
        <v>446</v>
      </c>
      <c r="G4" s="20">
        <v>84</v>
      </c>
      <c r="H4" s="20">
        <v>1230.05</v>
      </c>
      <c r="I4" s="65" t="s">
        <v>133</v>
      </c>
      <c r="J4" s="65" t="s">
        <v>500</v>
      </c>
      <c r="K4" s="65" t="s">
        <v>500</v>
      </c>
    </row>
    <row r="5" spans="1:11" ht="43.2" x14ac:dyDescent="0.55000000000000004">
      <c r="A5" s="1" t="s">
        <v>7</v>
      </c>
      <c r="B5" s="1" t="s">
        <v>8</v>
      </c>
      <c r="C5" s="1" t="s">
        <v>27</v>
      </c>
      <c r="D5" s="1" t="s">
        <v>9</v>
      </c>
      <c r="E5" s="1" t="s">
        <v>6</v>
      </c>
      <c r="F5" s="1" t="s">
        <v>446</v>
      </c>
      <c r="G5" s="20">
        <v>104.10000000000001</v>
      </c>
      <c r="H5" s="20">
        <v>1270.2</v>
      </c>
      <c r="I5" s="65" t="s">
        <v>30</v>
      </c>
      <c r="J5" s="65" t="s">
        <v>500</v>
      </c>
      <c r="K5" s="65" t="s">
        <v>35</v>
      </c>
    </row>
    <row r="6" spans="1:11" ht="43.2" x14ac:dyDescent="0.55000000000000004">
      <c r="A6" s="1" t="s">
        <v>11</v>
      </c>
      <c r="B6" s="1" t="s">
        <v>12</v>
      </c>
      <c r="C6" s="1" t="s">
        <v>26</v>
      </c>
      <c r="D6" s="1" t="s">
        <v>13</v>
      </c>
      <c r="E6" s="1" t="s">
        <v>6</v>
      </c>
      <c r="F6" s="1" t="s">
        <v>446</v>
      </c>
      <c r="G6" s="20">
        <v>20.100000000000001</v>
      </c>
      <c r="H6" s="66" t="s">
        <v>448</v>
      </c>
      <c r="I6" s="65" t="s">
        <v>33</v>
      </c>
      <c r="J6" s="65" t="s">
        <v>136</v>
      </c>
      <c r="K6" s="65" t="s">
        <v>460</v>
      </c>
    </row>
    <row r="7" spans="1:11" x14ac:dyDescent="0.55000000000000004">
      <c r="A7" s="1" t="s">
        <v>14</v>
      </c>
      <c r="B7" s="1" t="s">
        <v>8</v>
      </c>
      <c r="C7" s="1" t="s">
        <v>26</v>
      </c>
      <c r="D7" s="1" t="s">
        <v>15</v>
      </c>
      <c r="E7" s="1" t="s">
        <v>6</v>
      </c>
      <c r="F7" s="1" t="s">
        <v>447</v>
      </c>
      <c r="G7" s="20">
        <v>30</v>
      </c>
      <c r="H7" s="20">
        <v>1116.9000000000001</v>
      </c>
      <c r="I7" s="65" t="s">
        <v>30</v>
      </c>
      <c r="J7" s="65" t="s">
        <v>500</v>
      </c>
      <c r="K7" s="65" t="s">
        <v>500</v>
      </c>
    </row>
    <row r="8" spans="1:11" x14ac:dyDescent="0.55000000000000004">
      <c r="A8" s="1" t="s">
        <v>16</v>
      </c>
      <c r="B8" s="1" t="s">
        <v>17</v>
      </c>
      <c r="C8" s="1" t="s">
        <v>26</v>
      </c>
      <c r="D8" s="1" t="s">
        <v>18</v>
      </c>
      <c r="E8" s="1" t="s">
        <v>6</v>
      </c>
      <c r="F8" s="1" t="s">
        <v>447</v>
      </c>
      <c r="G8" s="20">
        <v>111.9</v>
      </c>
      <c r="H8" s="20">
        <v>1197.1999999999998</v>
      </c>
      <c r="I8" s="65" t="s">
        <v>133</v>
      </c>
      <c r="J8" s="65" t="s">
        <v>500</v>
      </c>
      <c r="K8" s="65" t="s">
        <v>500</v>
      </c>
    </row>
    <row r="9" spans="1:11" s="17" customFormat="1" x14ac:dyDescent="0.55000000000000004">
      <c r="A9" s="1" t="s">
        <v>19</v>
      </c>
      <c r="B9" s="1" t="s">
        <v>8</v>
      </c>
      <c r="C9" s="1" t="s">
        <v>28</v>
      </c>
      <c r="D9" s="1" t="s">
        <v>20</v>
      </c>
      <c r="E9" s="1" t="s">
        <v>6</v>
      </c>
      <c r="F9" s="1" t="s">
        <v>447</v>
      </c>
      <c r="G9" s="20">
        <v>12</v>
      </c>
      <c r="H9" s="20">
        <v>1116.9000000000001</v>
      </c>
      <c r="I9" s="65" t="s">
        <v>30</v>
      </c>
      <c r="J9" s="65" t="s">
        <v>500</v>
      </c>
      <c r="K9" s="65" t="s">
        <v>500</v>
      </c>
    </row>
    <row r="10" spans="1:11" s="17" customFormat="1" x14ac:dyDescent="0.55000000000000004">
      <c r="A10" s="58" t="s">
        <v>21</v>
      </c>
      <c r="B10" s="58" t="s">
        <v>22</v>
      </c>
      <c r="C10" s="58" t="s">
        <v>26</v>
      </c>
      <c r="D10" s="58" t="s">
        <v>23</v>
      </c>
      <c r="E10" s="58" t="s">
        <v>24</v>
      </c>
      <c r="F10" s="58" t="s">
        <v>447</v>
      </c>
      <c r="G10" s="59">
        <v>47.1</v>
      </c>
      <c r="H10" s="59">
        <v>1138.8</v>
      </c>
      <c r="I10" s="67" t="s">
        <v>34</v>
      </c>
      <c r="J10" s="67" t="s">
        <v>500</v>
      </c>
      <c r="K10" s="67" t="s">
        <v>500</v>
      </c>
    </row>
    <row r="14" spans="1:11" x14ac:dyDescent="0.55000000000000004">
      <c r="I14" s="13"/>
    </row>
    <row r="15" spans="1:11" x14ac:dyDescent="0.55000000000000004">
      <c r="I15" s="13"/>
    </row>
    <row r="16" spans="1:11" x14ac:dyDescent="0.55000000000000004">
      <c r="I16" s="13"/>
      <c r="J16" s="13"/>
    </row>
    <row r="17" spans="8:10" x14ac:dyDescent="0.55000000000000004">
      <c r="I17" s="13"/>
    </row>
    <row r="18" spans="8:10" x14ac:dyDescent="0.55000000000000004">
      <c r="H18" s="20"/>
      <c r="I18" s="14"/>
      <c r="J18" s="1"/>
    </row>
    <row r="19" spans="8:10" x14ac:dyDescent="0.55000000000000004">
      <c r="H19" s="20"/>
      <c r="I19" s="14"/>
      <c r="J19" s="1"/>
    </row>
    <row r="20" spans="8:10" x14ac:dyDescent="0.55000000000000004">
      <c r="H20" s="20"/>
      <c r="I20" s="14"/>
      <c r="J20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951D-4BDC-4F57-91D8-65BD15FE58BF}">
  <dimension ref="A1:M25"/>
  <sheetViews>
    <sheetView workbookViewId="0"/>
  </sheetViews>
  <sheetFormatPr defaultColWidth="8.83984375" defaultRowHeight="14.4" x14ac:dyDescent="0.55000000000000004"/>
  <cols>
    <col min="1" max="1" width="16.26171875" style="1" customWidth="1"/>
    <col min="2" max="2" width="23.41796875" style="1" customWidth="1"/>
    <col min="3" max="3" width="23.15625" style="1" customWidth="1"/>
    <col min="4" max="6" width="18" style="1" customWidth="1"/>
    <col min="7" max="7" width="25.578125" style="15" bestFit="1" customWidth="1"/>
    <col min="8" max="8" width="23.41796875" style="52" customWidth="1"/>
    <col min="9" max="9" width="22.26171875" style="1" customWidth="1"/>
    <col min="10" max="10" width="19" style="1" customWidth="1"/>
    <col min="11" max="11" width="19.41796875" style="1" customWidth="1"/>
    <col min="12" max="12" width="20.68359375" style="1" customWidth="1"/>
    <col min="13" max="13" width="22.26171875" style="15" customWidth="1"/>
    <col min="14" max="16384" width="8.83984375" style="16"/>
  </cols>
  <sheetData>
    <row r="1" spans="1:13" s="32" customFormat="1" x14ac:dyDescent="0.55000000000000004">
      <c r="A1" s="31" t="s">
        <v>461</v>
      </c>
      <c r="B1" s="12"/>
      <c r="C1" s="12"/>
      <c r="D1" s="12"/>
      <c r="E1" s="12"/>
      <c r="F1" s="12"/>
      <c r="G1" s="46"/>
      <c r="H1" s="50"/>
      <c r="I1" s="12"/>
      <c r="J1" s="12"/>
      <c r="K1" s="12"/>
      <c r="L1" s="12"/>
      <c r="M1" s="46"/>
    </row>
    <row r="2" spans="1:13" s="35" customFormat="1" ht="76.5" customHeight="1" x14ac:dyDescent="0.55000000000000004">
      <c r="A2" s="34" t="s">
        <v>118</v>
      </c>
      <c r="B2" s="34" t="s">
        <v>496</v>
      </c>
      <c r="C2" s="34" t="s">
        <v>497</v>
      </c>
      <c r="D2" s="37" t="s">
        <v>484</v>
      </c>
      <c r="E2" s="34" t="s">
        <v>485</v>
      </c>
      <c r="F2" s="34" t="s">
        <v>486</v>
      </c>
      <c r="G2" s="47" t="s">
        <v>498</v>
      </c>
      <c r="H2" s="51" t="s">
        <v>488</v>
      </c>
      <c r="I2" s="38" t="s">
        <v>487</v>
      </c>
      <c r="J2" s="34" t="s">
        <v>490</v>
      </c>
      <c r="K2" s="34" t="s">
        <v>489</v>
      </c>
      <c r="L2" s="34" t="s">
        <v>491</v>
      </c>
      <c r="M2" s="101" t="s">
        <v>499</v>
      </c>
    </row>
    <row r="3" spans="1:13" x14ac:dyDescent="0.55000000000000004">
      <c r="A3" s="60" t="s">
        <v>3</v>
      </c>
      <c r="B3" s="60">
        <v>3</v>
      </c>
      <c r="C3" s="90" t="s">
        <v>123</v>
      </c>
      <c r="D3" s="91">
        <v>94</v>
      </c>
      <c r="E3" s="60">
        <v>3199</v>
      </c>
      <c r="F3" s="60">
        <v>74194</v>
      </c>
      <c r="G3" s="49">
        <v>4.311669407229695E-2</v>
      </c>
      <c r="H3" s="92">
        <v>0</v>
      </c>
      <c r="I3" s="93" t="s">
        <v>129</v>
      </c>
      <c r="J3" s="60">
        <v>0</v>
      </c>
      <c r="K3" s="60">
        <v>0</v>
      </c>
      <c r="L3" s="60">
        <v>251405</v>
      </c>
      <c r="M3" s="62">
        <v>0</v>
      </c>
    </row>
    <row r="4" spans="1:13" x14ac:dyDescent="0.55000000000000004">
      <c r="A4" s="86" t="s">
        <v>134</v>
      </c>
      <c r="B4" s="86">
        <v>0</v>
      </c>
      <c r="C4" s="86" t="s">
        <v>10</v>
      </c>
      <c r="D4" s="33">
        <v>19</v>
      </c>
      <c r="E4" s="86">
        <v>1691</v>
      </c>
      <c r="F4" s="86">
        <v>82700</v>
      </c>
      <c r="G4" s="49">
        <v>2.0447400241837967E-2</v>
      </c>
      <c r="H4" s="94">
        <v>0</v>
      </c>
      <c r="I4" s="36" t="s">
        <v>129</v>
      </c>
      <c r="J4" s="86">
        <v>12</v>
      </c>
      <c r="K4" s="86">
        <v>23</v>
      </c>
      <c r="L4" s="86">
        <v>44651</v>
      </c>
      <c r="M4" s="57">
        <v>5.1510604465745448E-4</v>
      </c>
    </row>
    <row r="5" spans="1:13" x14ac:dyDescent="0.55000000000000004">
      <c r="A5" s="86" t="s">
        <v>7</v>
      </c>
      <c r="B5" s="86">
        <v>3</v>
      </c>
      <c r="C5" s="86" t="s">
        <v>124</v>
      </c>
      <c r="D5" s="33" t="s">
        <v>493</v>
      </c>
      <c r="E5" s="86" t="s">
        <v>493</v>
      </c>
      <c r="F5" s="86" t="s">
        <v>493</v>
      </c>
      <c r="G5" s="49" t="s">
        <v>493</v>
      </c>
      <c r="H5" s="94">
        <v>0</v>
      </c>
      <c r="I5" s="36" t="s">
        <v>129</v>
      </c>
      <c r="J5" s="86" t="s">
        <v>493</v>
      </c>
      <c r="K5" s="86" t="s">
        <v>493</v>
      </c>
      <c r="L5" s="86" t="s">
        <v>493</v>
      </c>
      <c r="M5" s="57" t="s">
        <v>493</v>
      </c>
    </row>
    <row r="6" spans="1:13" x14ac:dyDescent="0.55000000000000004">
      <c r="A6" s="86" t="s">
        <v>11</v>
      </c>
      <c r="B6" s="86">
        <v>2</v>
      </c>
      <c r="C6" s="86" t="s">
        <v>131</v>
      </c>
      <c r="D6" s="33">
        <v>47</v>
      </c>
      <c r="E6" s="86">
        <v>2314</v>
      </c>
      <c r="F6" s="86">
        <v>68724</v>
      </c>
      <c r="G6" s="49">
        <f>E6/F6</f>
        <v>3.3670915546242942E-2</v>
      </c>
      <c r="H6" s="94" t="s">
        <v>492</v>
      </c>
      <c r="I6" s="36" t="s">
        <v>492</v>
      </c>
      <c r="J6" s="86" t="s">
        <v>492</v>
      </c>
      <c r="K6" s="86" t="s">
        <v>492</v>
      </c>
      <c r="L6" s="86" t="s">
        <v>492</v>
      </c>
      <c r="M6" s="57" t="s">
        <v>492</v>
      </c>
    </row>
    <row r="7" spans="1:13" x14ac:dyDescent="0.55000000000000004">
      <c r="A7" s="86" t="s">
        <v>14</v>
      </c>
      <c r="B7" s="86">
        <v>3</v>
      </c>
      <c r="C7" s="95" t="s">
        <v>125</v>
      </c>
      <c r="D7" s="33">
        <v>30</v>
      </c>
      <c r="E7" s="86">
        <v>807</v>
      </c>
      <c r="F7" s="86">
        <v>32264</v>
      </c>
      <c r="G7" s="48">
        <f>E7/F7</f>
        <v>2.5012397718819739E-2</v>
      </c>
      <c r="H7" s="94">
        <v>3</v>
      </c>
      <c r="I7" s="36" t="s">
        <v>130</v>
      </c>
      <c r="J7" s="86">
        <v>24</v>
      </c>
      <c r="K7" s="86">
        <v>69</v>
      </c>
      <c r="L7" s="86">
        <v>137992</v>
      </c>
      <c r="M7" s="57">
        <v>5.0002898718766301E-4</v>
      </c>
    </row>
    <row r="8" spans="1:13" x14ac:dyDescent="0.55000000000000004">
      <c r="A8" s="86" t="s">
        <v>16</v>
      </c>
      <c r="B8" s="86">
        <v>2</v>
      </c>
      <c r="C8" s="95" t="s">
        <v>126</v>
      </c>
      <c r="D8" s="33">
        <v>92</v>
      </c>
      <c r="E8" s="86">
        <v>66203</v>
      </c>
      <c r="F8" s="86">
        <v>252060</v>
      </c>
      <c r="G8" s="48">
        <f>E8/F8</f>
        <v>0.26264778227406171</v>
      </c>
      <c r="H8" s="94">
        <v>1</v>
      </c>
      <c r="I8" s="36" t="s">
        <v>132</v>
      </c>
      <c r="J8" s="86">
        <v>90</v>
      </c>
      <c r="K8" s="86">
        <v>974</v>
      </c>
      <c r="L8" s="86">
        <v>293540</v>
      </c>
      <c r="M8" s="57">
        <v>3.3181167813585884E-3</v>
      </c>
    </row>
    <row r="9" spans="1:13" x14ac:dyDescent="0.55000000000000004">
      <c r="A9" s="86" t="s">
        <v>19</v>
      </c>
      <c r="B9" s="86">
        <v>1</v>
      </c>
      <c r="C9" s="95" t="s">
        <v>127</v>
      </c>
      <c r="D9" s="33">
        <v>21</v>
      </c>
      <c r="E9" s="86">
        <v>641</v>
      </c>
      <c r="F9" s="86">
        <v>46072</v>
      </c>
      <c r="G9" s="48">
        <f>E9/F9</f>
        <v>1.3913005730161486E-2</v>
      </c>
      <c r="H9" s="94">
        <v>0</v>
      </c>
      <c r="I9" s="36" t="s">
        <v>129</v>
      </c>
      <c r="J9" s="86">
        <v>4</v>
      </c>
      <c r="K9" s="86">
        <v>4</v>
      </c>
      <c r="L9" s="86">
        <v>2485</v>
      </c>
      <c r="M9" s="57">
        <v>1.6096579476861167E-3</v>
      </c>
    </row>
    <row r="10" spans="1:13" x14ac:dyDescent="0.55000000000000004">
      <c r="A10" s="58" t="s">
        <v>21</v>
      </c>
      <c r="B10" s="58">
        <v>1</v>
      </c>
      <c r="C10" s="96" t="s">
        <v>128</v>
      </c>
      <c r="D10" s="97">
        <v>16</v>
      </c>
      <c r="E10" s="58">
        <v>3838</v>
      </c>
      <c r="F10" s="58">
        <v>28643</v>
      </c>
      <c r="G10" s="98">
        <f>E10/F10</f>
        <v>0.13399434416785952</v>
      </c>
      <c r="H10" s="99">
        <v>0</v>
      </c>
      <c r="I10" s="100" t="s">
        <v>129</v>
      </c>
      <c r="J10" s="58">
        <v>0</v>
      </c>
      <c r="K10" s="58">
        <v>0</v>
      </c>
      <c r="L10" s="58">
        <v>37091</v>
      </c>
      <c r="M10" s="69">
        <v>0</v>
      </c>
    </row>
    <row r="19" spans="6:6" x14ac:dyDescent="0.55000000000000004">
      <c r="F19" s="10"/>
    </row>
    <row r="20" spans="6:6" x14ac:dyDescent="0.55000000000000004">
      <c r="F20" s="10"/>
    </row>
    <row r="21" spans="6:6" x14ac:dyDescent="0.55000000000000004">
      <c r="F21" s="10"/>
    </row>
    <row r="22" spans="6:6" x14ac:dyDescent="0.55000000000000004">
      <c r="F22" s="10"/>
    </row>
    <row r="23" spans="6:6" x14ac:dyDescent="0.55000000000000004">
      <c r="F23" s="10"/>
    </row>
    <row r="24" spans="6:6" x14ac:dyDescent="0.55000000000000004">
      <c r="F24" s="10"/>
    </row>
    <row r="25" spans="6:6" x14ac:dyDescent="0.55000000000000004">
      <c r="F25" s="1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5437-6146-4AF1-BEF4-47D1BA4C6573}">
  <dimension ref="A1:E19"/>
  <sheetViews>
    <sheetView workbookViewId="0">
      <selection activeCell="B23" sqref="B23"/>
    </sheetView>
  </sheetViews>
  <sheetFormatPr defaultRowHeight="14.4" x14ac:dyDescent="0.55000000000000004"/>
  <cols>
    <col min="1" max="1" width="16.68359375" customWidth="1"/>
    <col min="2" max="2" width="16.578125" customWidth="1"/>
    <col min="3" max="3" width="13.41796875" customWidth="1"/>
    <col min="4" max="4" width="11.83984375" customWidth="1"/>
    <col min="5" max="5" width="16.26171875" style="102" customWidth="1"/>
  </cols>
  <sheetData>
    <row r="1" spans="1:5" x14ac:dyDescent="0.55000000000000004">
      <c r="A1" s="18" t="s">
        <v>510</v>
      </c>
    </row>
    <row r="2" spans="1:5" s="7" customFormat="1" ht="28.8" x14ac:dyDescent="0.55000000000000004">
      <c r="A2" s="39" t="s">
        <v>445</v>
      </c>
      <c r="B2" s="39" t="s">
        <v>502</v>
      </c>
      <c r="C2" s="39" t="s">
        <v>503</v>
      </c>
      <c r="D2" s="39" t="s">
        <v>504</v>
      </c>
      <c r="E2" s="103" t="s">
        <v>505</v>
      </c>
    </row>
    <row r="3" spans="1:5" x14ac:dyDescent="0.55000000000000004">
      <c r="A3" s="111" t="s">
        <v>22</v>
      </c>
      <c r="B3" s="77" t="s">
        <v>28</v>
      </c>
      <c r="C3" s="77">
        <v>0</v>
      </c>
      <c r="D3" s="77">
        <v>4</v>
      </c>
      <c r="E3" s="104">
        <v>0</v>
      </c>
    </row>
    <row r="4" spans="1:5" x14ac:dyDescent="0.55000000000000004">
      <c r="A4" s="112"/>
      <c r="B4" s="83" t="s">
        <v>25</v>
      </c>
      <c r="C4" s="83">
        <v>0</v>
      </c>
      <c r="D4" s="83">
        <v>3</v>
      </c>
      <c r="E4" s="105">
        <v>0</v>
      </c>
    </row>
    <row r="5" spans="1:5" x14ac:dyDescent="0.55000000000000004">
      <c r="A5" s="113"/>
      <c r="B5" s="73" t="s">
        <v>26</v>
      </c>
      <c r="C5" s="73">
        <v>1</v>
      </c>
      <c r="D5" s="73">
        <v>3</v>
      </c>
      <c r="E5" s="106">
        <v>0.33333333333333331</v>
      </c>
    </row>
    <row r="6" spans="1:5" x14ac:dyDescent="0.55000000000000004">
      <c r="A6" s="111" t="s">
        <v>8</v>
      </c>
      <c r="B6" s="83" t="s">
        <v>28</v>
      </c>
      <c r="C6" s="83">
        <v>1</v>
      </c>
      <c r="D6" s="83">
        <v>2</v>
      </c>
      <c r="E6" s="105">
        <v>0.5</v>
      </c>
    </row>
    <row r="7" spans="1:5" x14ac:dyDescent="0.55000000000000004">
      <c r="A7" s="112"/>
      <c r="B7" s="83" t="s">
        <v>27</v>
      </c>
      <c r="C7" s="83">
        <v>1</v>
      </c>
      <c r="D7" s="83">
        <v>1</v>
      </c>
      <c r="E7" s="105">
        <v>1</v>
      </c>
    </row>
    <row r="8" spans="1:5" x14ac:dyDescent="0.55000000000000004">
      <c r="A8" s="113"/>
      <c r="B8" s="83" t="s">
        <v>26</v>
      </c>
      <c r="C8" s="83">
        <v>1</v>
      </c>
      <c r="D8" s="83">
        <v>2</v>
      </c>
      <c r="E8" s="105">
        <v>0.5</v>
      </c>
    </row>
    <row r="9" spans="1:5" x14ac:dyDescent="0.55000000000000004">
      <c r="A9" s="108" t="s">
        <v>506</v>
      </c>
      <c r="B9" s="108" t="s">
        <v>26</v>
      </c>
      <c r="C9" s="108">
        <v>0</v>
      </c>
      <c r="D9" s="108">
        <v>1</v>
      </c>
      <c r="E9" s="109">
        <v>0</v>
      </c>
    </row>
    <row r="10" spans="1:5" x14ac:dyDescent="0.55000000000000004">
      <c r="A10" s="83" t="s">
        <v>135</v>
      </c>
      <c r="B10" s="83" t="s">
        <v>26</v>
      </c>
      <c r="C10" s="83">
        <v>1</v>
      </c>
      <c r="D10" s="83">
        <v>1</v>
      </c>
      <c r="E10" s="105">
        <v>1</v>
      </c>
    </row>
    <row r="11" spans="1:5" x14ac:dyDescent="0.55000000000000004">
      <c r="A11" s="108" t="s">
        <v>17</v>
      </c>
      <c r="B11" s="108" t="s">
        <v>26</v>
      </c>
      <c r="C11" s="108">
        <v>1</v>
      </c>
      <c r="D11" s="108">
        <v>2</v>
      </c>
      <c r="E11" s="109">
        <v>0.5</v>
      </c>
    </row>
    <row r="12" spans="1:5" x14ac:dyDescent="0.55000000000000004">
      <c r="A12" s="83" t="s">
        <v>507</v>
      </c>
      <c r="B12" s="83" t="s">
        <v>26</v>
      </c>
      <c r="C12" s="83">
        <v>1</v>
      </c>
      <c r="D12" s="83">
        <v>2</v>
      </c>
      <c r="E12" s="105">
        <v>0</v>
      </c>
    </row>
    <row r="13" spans="1:5" x14ac:dyDescent="0.55000000000000004">
      <c r="A13" s="111" t="s">
        <v>508</v>
      </c>
      <c r="B13" s="77" t="s">
        <v>28</v>
      </c>
      <c r="C13" s="77">
        <v>0</v>
      </c>
      <c r="D13" s="77">
        <v>2</v>
      </c>
      <c r="E13" s="104">
        <v>0</v>
      </c>
    </row>
    <row r="14" spans="1:5" x14ac:dyDescent="0.55000000000000004">
      <c r="A14" s="112"/>
      <c r="B14" s="83" t="s">
        <v>27</v>
      </c>
      <c r="C14" s="83">
        <v>0</v>
      </c>
      <c r="D14" s="83">
        <v>1</v>
      </c>
      <c r="E14" s="105">
        <v>0</v>
      </c>
    </row>
    <row r="15" spans="1:5" x14ac:dyDescent="0.55000000000000004">
      <c r="A15" s="113"/>
      <c r="B15" s="73" t="s">
        <v>25</v>
      </c>
      <c r="C15" s="73">
        <v>1</v>
      </c>
      <c r="D15" s="73">
        <v>1</v>
      </c>
      <c r="E15" s="106">
        <v>1</v>
      </c>
    </row>
    <row r="16" spans="1:5" x14ac:dyDescent="0.55000000000000004">
      <c r="A16" s="73" t="s">
        <v>509</v>
      </c>
      <c r="B16" s="73" t="s">
        <v>26</v>
      </c>
      <c r="C16" s="73">
        <v>0</v>
      </c>
      <c r="D16" s="73">
        <v>1</v>
      </c>
      <c r="E16" s="106">
        <v>0</v>
      </c>
    </row>
    <row r="17" spans="1:5" x14ac:dyDescent="0.55000000000000004">
      <c r="A17" s="8"/>
      <c r="B17" s="8"/>
      <c r="C17" s="8"/>
      <c r="D17" s="8"/>
      <c r="E17" s="107"/>
    </row>
    <row r="18" spans="1:5" x14ac:dyDescent="0.55000000000000004">
      <c r="A18" s="8"/>
      <c r="B18" s="8"/>
      <c r="C18" s="8"/>
      <c r="D18" s="8"/>
      <c r="E18" s="107"/>
    </row>
    <row r="19" spans="1:5" x14ac:dyDescent="0.55000000000000004">
      <c r="A19" s="8"/>
      <c r="B19" s="8"/>
      <c r="C19" s="8"/>
      <c r="D19" s="8"/>
      <c r="E19" s="107"/>
    </row>
  </sheetData>
  <mergeCells count="3">
    <mergeCell ref="A3:A5"/>
    <mergeCell ref="A6:A8"/>
    <mergeCell ref="A13:A1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FDBC1-650F-4C1D-817D-C74C647500F3}">
  <dimension ref="A1:N322"/>
  <sheetViews>
    <sheetView workbookViewId="0">
      <pane ySplit="2" topLeftCell="A3" activePane="bottomLeft" state="frozen"/>
      <selection pane="bottomLeft" activeCell="G22" sqref="G22"/>
    </sheetView>
  </sheetViews>
  <sheetFormatPr defaultRowHeight="14.4" x14ac:dyDescent="0.55000000000000004"/>
  <cols>
    <col min="1" max="1" width="17" customWidth="1"/>
    <col min="2" max="2" width="5.68359375" bestFit="1" customWidth="1"/>
    <col min="3" max="3" width="10.83984375" bestFit="1" customWidth="1"/>
    <col min="6" max="7" width="16" customWidth="1"/>
    <col min="8" max="8" width="16" style="9" customWidth="1"/>
    <col min="9" max="10" width="18.15625" customWidth="1"/>
    <col min="11" max="11" width="18.15625" style="9" customWidth="1"/>
    <col min="12" max="14" width="20.578125" customWidth="1"/>
  </cols>
  <sheetData>
    <row r="1" spans="1:14" x14ac:dyDescent="0.55000000000000004">
      <c r="A1" s="18" t="s">
        <v>511</v>
      </c>
      <c r="B1" s="8"/>
      <c r="C1" s="30"/>
      <c r="D1" s="30"/>
      <c r="E1" s="30"/>
      <c r="F1" s="8"/>
      <c r="G1" s="8"/>
      <c r="H1" s="26"/>
      <c r="I1" s="8"/>
      <c r="J1" s="8"/>
      <c r="K1" s="26"/>
      <c r="L1" s="8"/>
      <c r="M1" s="8"/>
      <c r="N1" s="8"/>
    </row>
    <row r="2" spans="1:14" s="7" customFormat="1" ht="43.2" x14ac:dyDescent="0.55000000000000004">
      <c r="A2" s="39" t="s">
        <v>118</v>
      </c>
      <c r="B2" s="39" t="s">
        <v>77</v>
      </c>
      <c r="C2" s="40" t="s">
        <v>139</v>
      </c>
      <c r="D2" s="40" t="s">
        <v>137</v>
      </c>
      <c r="E2" s="40" t="s">
        <v>138</v>
      </c>
      <c r="F2" s="39" t="s">
        <v>449</v>
      </c>
      <c r="G2" s="39" t="s">
        <v>450</v>
      </c>
      <c r="H2" s="41" t="s">
        <v>451</v>
      </c>
      <c r="I2" s="53" t="s">
        <v>452</v>
      </c>
      <c r="J2" s="39" t="s">
        <v>453</v>
      </c>
      <c r="K2" s="54" t="s">
        <v>454</v>
      </c>
      <c r="L2" s="39" t="s">
        <v>100</v>
      </c>
      <c r="M2" s="39" t="s">
        <v>455</v>
      </c>
      <c r="N2" s="39" t="s">
        <v>456</v>
      </c>
    </row>
    <row r="3" spans="1:14" x14ac:dyDescent="0.55000000000000004">
      <c r="A3" s="77" t="s">
        <v>3</v>
      </c>
      <c r="B3" s="77" t="s">
        <v>84</v>
      </c>
      <c r="C3" s="77" t="s">
        <v>140</v>
      </c>
      <c r="D3" s="77" t="s">
        <v>102</v>
      </c>
      <c r="E3" s="77" t="s">
        <v>107</v>
      </c>
      <c r="F3" s="77">
        <v>3</v>
      </c>
      <c r="G3" s="77">
        <v>34</v>
      </c>
      <c r="H3" s="78">
        <f>F3/G3</f>
        <v>8.8235294117647065E-2</v>
      </c>
      <c r="I3" s="79">
        <v>0</v>
      </c>
      <c r="J3" s="77">
        <v>67</v>
      </c>
      <c r="K3" s="80">
        <f>I3/J3</f>
        <v>0</v>
      </c>
      <c r="L3" s="77" t="s">
        <v>30</v>
      </c>
      <c r="M3" s="77">
        <v>0</v>
      </c>
      <c r="N3" s="77">
        <v>7</v>
      </c>
    </row>
    <row r="4" spans="1:14" x14ac:dyDescent="0.55000000000000004">
      <c r="A4" s="8" t="s">
        <v>3</v>
      </c>
      <c r="B4" s="8" t="s">
        <v>84</v>
      </c>
      <c r="C4" s="8" t="s">
        <v>141</v>
      </c>
      <c r="D4" s="8" t="s">
        <v>107</v>
      </c>
      <c r="E4" s="8" t="s">
        <v>102</v>
      </c>
      <c r="F4" s="8">
        <v>37</v>
      </c>
      <c r="G4" s="8">
        <v>1037</v>
      </c>
      <c r="H4" s="26">
        <f t="shared" ref="H4:H67" si="0">F4/G4</f>
        <v>3.5679845708775311E-2</v>
      </c>
      <c r="I4" s="28">
        <v>0</v>
      </c>
      <c r="J4" s="8">
        <v>3370</v>
      </c>
      <c r="K4" s="25">
        <f t="shared" ref="K4:K67" si="1">I4/J4</f>
        <v>0</v>
      </c>
      <c r="L4" s="8" t="s">
        <v>30</v>
      </c>
      <c r="M4" s="8">
        <v>0</v>
      </c>
      <c r="N4" s="8">
        <v>2451</v>
      </c>
    </row>
    <row r="5" spans="1:14" x14ac:dyDescent="0.55000000000000004">
      <c r="A5" s="8" t="s">
        <v>3</v>
      </c>
      <c r="B5" s="8" t="s">
        <v>84</v>
      </c>
      <c r="C5" s="8" t="s">
        <v>142</v>
      </c>
      <c r="D5" s="8" t="s">
        <v>107</v>
      </c>
      <c r="E5" s="8" t="s">
        <v>103</v>
      </c>
      <c r="F5" s="8">
        <v>28</v>
      </c>
      <c r="G5" s="8">
        <v>846</v>
      </c>
      <c r="H5" s="26">
        <f t="shared" si="0"/>
        <v>3.309692671394799E-2</v>
      </c>
      <c r="I5" s="28">
        <v>0</v>
      </c>
      <c r="J5" s="8">
        <v>2736</v>
      </c>
      <c r="K5" s="25">
        <f t="shared" si="1"/>
        <v>0</v>
      </c>
      <c r="L5" s="8" t="s">
        <v>30</v>
      </c>
      <c r="M5" s="8">
        <v>0</v>
      </c>
      <c r="N5" s="8">
        <v>3407</v>
      </c>
    </row>
    <row r="6" spans="1:14" x14ac:dyDescent="0.55000000000000004">
      <c r="A6" s="8" t="s">
        <v>3</v>
      </c>
      <c r="B6" s="8" t="s">
        <v>84</v>
      </c>
      <c r="C6" s="8" t="s">
        <v>143</v>
      </c>
      <c r="D6" s="8" t="s">
        <v>107</v>
      </c>
      <c r="E6" s="8" t="s">
        <v>102</v>
      </c>
      <c r="F6" s="8">
        <v>22</v>
      </c>
      <c r="G6" s="8">
        <v>728</v>
      </c>
      <c r="H6" s="26">
        <f t="shared" si="0"/>
        <v>3.021978021978022E-2</v>
      </c>
      <c r="I6" s="28">
        <v>0</v>
      </c>
      <c r="J6" s="8">
        <v>2747</v>
      </c>
      <c r="K6" s="25">
        <f t="shared" si="1"/>
        <v>0</v>
      </c>
      <c r="L6" s="8" t="s">
        <v>30</v>
      </c>
      <c r="M6" s="8">
        <v>0</v>
      </c>
      <c r="N6" s="8">
        <v>2672</v>
      </c>
    </row>
    <row r="7" spans="1:14" x14ac:dyDescent="0.55000000000000004">
      <c r="A7" s="8" t="s">
        <v>3</v>
      </c>
      <c r="B7" s="8" t="s">
        <v>84</v>
      </c>
      <c r="C7" s="8" t="s">
        <v>144</v>
      </c>
      <c r="D7" s="8" t="s">
        <v>102</v>
      </c>
      <c r="E7" s="8" t="s">
        <v>107</v>
      </c>
      <c r="F7" s="8">
        <v>28</v>
      </c>
      <c r="G7" s="8">
        <v>549</v>
      </c>
      <c r="H7" s="26">
        <f t="shared" si="0"/>
        <v>5.1001821493624776E-2</v>
      </c>
      <c r="I7" s="28">
        <v>0</v>
      </c>
      <c r="J7" s="8">
        <v>1352</v>
      </c>
      <c r="K7" s="25">
        <f t="shared" si="1"/>
        <v>0</v>
      </c>
      <c r="L7" s="8" t="s">
        <v>30</v>
      </c>
      <c r="M7" s="8">
        <v>0</v>
      </c>
      <c r="N7" s="8">
        <v>408</v>
      </c>
    </row>
    <row r="8" spans="1:14" x14ac:dyDescent="0.55000000000000004">
      <c r="A8" s="8" t="s">
        <v>3</v>
      </c>
      <c r="B8" s="8" t="s">
        <v>84</v>
      </c>
      <c r="C8" s="8" t="s">
        <v>145</v>
      </c>
      <c r="D8" s="8" t="s">
        <v>103</v>
      </c>
      <c r="E8" s="8" t="s">
        <v>105</v>
      </c>
      <c r="F8" s="8">
        <v>21</v>
      </c>
      <c r="G8" s="8">
        <v>589</v>
      </c>
      <c r="H8" s="26">
        <f t="shared" si="0"/>
        <v>3.5653650254668934E-2</v>
      </c>
      <c r="I8" s="28">
        <v>0</v>
      </c>
      <c r="J8" s="8">
        <v>2071</v>
      </c>
      <c r="K8" s="25">
        <f t="shared" si="1"/>
        <v>0</v>
      </c>
      <c r="L8" s="8" t="s">
        <v>30</v>
      </c>
      <c r="M8" s="8">
        <v>0</v>
      </c>
      <c r="N8" s="8">
        <v>1919</v>
      </c>
    </row>
    <row r="9" spans="1:14" x14ac:dyDescent="0.55000000000000004">
      <c r="A9" s="8" t="s">
        <v>3</v>
      </c>
      <c r="B9" s="8" t="s">
        <v>84</v>
      </c>
      <c r="C9" s="8" t="s">
        <v>146</v>
      </c>
      <c r="D9" s="8" t="s">
        <v>102</v>
      </c>
      <c r="E9" s="8" t="s">
        <v>107</v>
      </c>
      <c r="F9" s="8">
        <v>24</v>
      </c>
      <c r="G9" s="8">
        <v>895</v>
      </c>
      <c r="H9" s="26">
        <f t="shared" si="0"/>
        <v>2.6815642458100558E-2</v>
      </c>
      <c r="I9" s="28">
        <v>0</v>
      </c>
      <c r="J9" s="8">
        <v>3094</v>
      </c>
      <c r="K9" s="25">
        <f t="shared" si="1"/>
        <v>0</v>
      </c>
      <c r="L9" s="8" t="s">
        <v>30</v>
      </c>
      <c r="M9" s="8">
        <v>0</v>
      </c>
      <c r="N9" s="8">
        <v>2870</v>
      </c>
    </row>
    <row r="10" spans="1:14" x14ac:dyDescent="0.55000000000000004">
      <c r="A10" s="8" t="s">
        <v>3</v>
      </c>
      <c r="B10" s="8" t="s">
        <v>84</v>
      </c>
      <c r="C10" s="8" t="s">
        <v>147</v>
      </c>
      <c r="D10" s="8" t="s">
        <v>102</v>
      </c>
      <c r="E10" s="8" t="s">
        <v>107</v>
      </c>
      <c r="F10" s="8">
        <v>18</v>
      </c>
      <c r="G10" s="8">
        <v>736</v>
      </c>
      <c r="H10" s="26">
        <f t="shared" si="0"/>
        <v>2.4456521739130436E-2</v>
      </c>
      <c r="I10" s="28">
        <v>0</v>
      </c>
      <c r="J10" s="8">
        <v>2619</v>
      </c>
      <c r="K10" s="25">
        <f t="shared" si="1"/>
        <v>0</v>
      </c>
      <c r="L10" s="8" t="s">
        <v>30</v>
      </c>
      <c r="M10" s="8">
        <v>0</v>
      </c>
      <c r="N10" s="8">
        <v>2321</v>
      </c>
    </row>
    <row r="11" spans="1:14" x14ac:dyDescent="0.55000000000000004">
      <c r="A11" s="8" t="s">
        <v>3</v>
      </c>
      <c r="B11" s="8" t="s">
        <v>84</v>
      </c>
      <c r="C11" s="8" t="s">
        <v>148</v>
      </c>
      <c r="D11" s="8" t="s">
        <v>107</v>
      </c>
      <c r="E11" s="8" t="s">
        <v>102</v>
      </c>
      <c r="F11" s="8">
        <v>25</v>
      </c>
      <c r="G11" s="8">
        <v>798</v>
      </c>
      <c r="H11" s="26">
        <f t="shared" si="0"/>
        <v>3.1328320802005011E-2</v>
      </c>
      <c r="I11" s="28">
        <v>0</v>
      </c>
      <c r="J11" s="8">
        <v>2654</v>
      </c>
      <c r="K11" s="25">
        <f t="shared" si="1"/>
        <v>0</v>
      </c>
      <c r="L11" s="8" t="s">
        <v>30</v>
      </c>
      <c r="M11" s="8">
        <v>0</v>
      </c>
      <c r="N11" s="8">
        <v>1985</v>
      </c>
    </row>
    <row r="12" spans="1:14" x14ac:dyDescent="0.55000000000000004">
      <c r="A12" s="8" t="s">
        <v>3</v>
      </c>
      <c r="B12" s="8" t="s">
        <v>84</v>
      </c>
      <c r="C12" s="8" t="s">
        <v>149</v>
      </c>
      <c r="D12" s="8" t="s">
        <v>107</v>
      </c>
      <c r="E12" s="8" t="s">
        <v>102</v>
      </c>
      <c r="F12" s="8">
        <v>27</v>
      </c>
      <c r="G12" s="8">
        <v>718</v>
      </c>
      <c r="H12" s="26">
        <f t="shared" si="0"/>
        <v>3.7604456824512536E-2</v>
      </c>
      <c r="I12" s="28">
        <v>0</v>
      </c>
      <c r="J12" s="8">
        <v>2452</v>
      </c>
      <c r="K12" s="25">
        <f t="shared" si="1"/>
        <v>0</v>
      </c>
      <c r="L12" s="8" t="s">
        <v>30</v>
      </c>
      <c r="M12" s="8">
        <v>0</v>
      </c>
      <c r="N12" s="8">
        <v>2893</v>
      </c>
    </row>
    <row r="13" spans="1:14" x14ac:dyDescent="0.55000000000000004">
      <c r="A13" s="8" t="s">
        <v>3</v>
      </c>
      <c r="B13" s="8" t="s">
        <v>97</v>
      </c>
      <c r="C13" s="8" t="s">
        <v>150</v>
      </c>
      <c r="D13" s="8" t="s">
        <v>107</v>
      </c>
      <c r="E13" s="8" t="s">
        <v>103</v>
      </c>
      <c r="F13" s="8">
        <v>24</v>
      </c>
      <c r="G13" s="8">
        <v>707</v>
      </c>
      <c r="H13" s="26">
        <f t="shared" si="0"/>
        <v>3.3946251768033946E-2</v>
      </c>
      <c r="I13" s="28">
        <v>0</v>
      </c>
      <c r="J13" s="8">
        <v>2619</v>
      </c>
      <c r="K13" s="25">
        <f t="shared" si="1"/>
        <v>0</v>
      </c>
      <c r="L13" s="8" t="s">
        <v>30</v>
      </c>
      <c r="M13" s="8">
        <v>0</v>
      </c>
      <c r="N13" s="8">
        <v>2712</v>
      </c>
    </row>
    <row r="14" spans="1:14" x14ac:dyDescent="0.55000000000000004">
      <c r="A14" s="8" t="s">
        <v>3</v>
      </c>
      <c r="B14" s="8" t="s">
        <v>97</v>
      </c>
      <c r="C14" s="8" t="s">
        <v>151</v>
      </c>
      <c r="D14" s="8" t="s">
        <v>103</v>
      </c>
      <c r="E14" s="8" t="s">
        <v>105</v>
      </c>
      <c r="F14" s="8">
        <v>23</v>
      </c>
      <c r="G14" s="8">
        <v>870</v>
      </c>
      <c r="H14" s="26">
        <f t="shared" si="0"/>
        <v>2.6436781609195402E-2</v>
      </c>
      <c r="I14" s="28">
        <v>0</v>
      </c>
      <c r="J14" s="8">
        <v>3008</v>
      </c>
      <c r="K14" s="25">
        <f t="shared" si="1"/>
        <v>0</v>
      </c>
      <c r="L14" s="8" t="s">
        <v>30</v>
      </c>
      <c r="M14" s="8">
        <v>0</v>
      </c>
      <c r="N14" s="8">
        <v>2889</v>
      </c>
    </row>
    <row r="15" spans="1:14" x14ac:dyDescent="0.55000000000000004">
      <c r="A15" s="8" t="s">
        <v>3</v>
      </c>
      <c r="B15" s="8" t="s">
        <v>97</v>
      </c>
      <c r="C15" s="8" t="s">
        <v>152</v>
      </c>
      <c r="D15" s="8" t="s">
        <v>102</v>
      </c>
      <c r="E15" s="8" t="s">
        <v>107</v>
      </c>
      <c r="F15" s="8">
        <v>14</v>
      </c>
      <c r="G15" s="8">
        <v>585</v>
      </c>
      <c r="H15" s="26">
        <f t="shared" si="0"/>
        <v>2.3931623931623933E-2</v>
      </c>
      <c r="I15" s="28">
        <v>0</v>
      </c>
      <c r="J15" s="8">
        <v>2191</v>
      </c>
      <c r="K15" s="25">
        <f t="shared" si="1"/>
        <v>0</v>
      </c>
      <c r="L15" s="8" t="s">
        <v>30</v>
      </c>
      <c r="M15" s="8">
        <v>0</v>
      </c>
      <c r="N15" s="8">
        <v>2178</v>
      </c>
    </row>
    <row r="16" spans="1:14" x14ac:dyDescent="0.55000000000000004">
      <c r="A16" s="8" t="s">
        <v>3</v>
      </c>
      <c r="B16" s="8" t="s">
        <v>97</v>
      </c>
      <c r="C16" s="8" t="s">
        <v>153</v>
      </c>
      <c r="D16" s="8" t="s">
        <v>105</v>
      </c>
      <c r="E16" s="8" t="s">
        <v>103</v>
      </c>
      <c r="F16" s="8">
        <v>31</v>
      </c>
      <c r="G16" s="8">
        <v>980</v>
      </c>
      <c r="H16" s="26">
        <f t="shared" si="0"/>
        <v>3.1632653061224487E-2</v>
      </c>
      <c r="I16" s="28">
        <v>0</v>
      </c>
      <c r="J16" s="8">
        <v>3291</v>
      </c>
      <c r="K16" s="25">
        <f t="shared" si="1"/>
        <v>0</v>
      </c>
      <c r="L16" s="8" t="s">
        <v>30</v>
      </c>
      <c r="M16" s="8">
        <v>0</v>
      </c>
      <c r="N16" s="8">
        <v>2727</v>
      </c>
    </row>
    <row r="17" spans="1:14" x14ac:dyDescent="0.55000000000000004">
      <c r="A17" s="8" t="s">
        <v>3</v>
      </c>
      <c r="B17" s="8" t="s">
        <v>92</v>
      </c>
      <c r="C17" s="8" t="s">
        <v>154</v>
      </c>
      <c r="D17" s="8" t="s">
        <v>107</v>
      </c>
      <c r="E17" s="8" t="s">
        <v>102</v>
      </c>
      <c r="F17" s="8">
        <v>73</v>
      </c>
      <c r="G17" s="8">
        <v>1145</v>
      </c>
      <c r="H17" s="26">
        <f t="shared" si="0"/>
        <v>6.3755458515283844E-2</v>
      </c>
      <c r="I17" s="28">
        <v>0</v>
      </c>
      <c r="J17" s="8">
        <v>3915</v>
      </c>
      <c r="K17" s="25">
        <f t="shared" si="1"/>
        <v>0</v>
      </c>
      <c r="L17" s="8" t="s">
        <v>30</v>
      </c>
      <c r="M17" s="8">
        <v>0</v>
      </c>
      <c r="N17" s="8">
        <v>3167</v>
      </c>
    </row>
    <row r="18" spans="1:14" x14ac:dyDescent="0.55000000000000004">
      <c r="A18" s="8" t="s">
        <v>3</v>
      </c>
      <c r="B18" s="8" t="s">
        <v>92</v>
      </c>
      <c r="C18" s="8" t="s">
        <v>155</v>
      </c>
      <c r="D18" s="8" t="s">
        <v>102</v>
      </c>
      <c r="E18" s="8" t="s">
        <v>107</v>
      </c>
      <c r="F18" s="8">
        <v>43</v>
      </c>
      <c r="G18" s="8">
        <v>762</v>
      </c>
      <c r="H18" s="26">
        <f t="shared" si="0"/>
        <v>5.6430446194225721E-2</v>
      </c>
      <c r="I18" s="28">
        <v>0</v>
      </c>
      <c r="J18" s="8">
        <v>2667</v>
      </c>
      <c r="K18" s="25">
        <f t="shared" si="1"/>
        <v>0</v>
      </c>
      <c r="L18" s="8" t="s">
        <v>30</v>
      </c>
      <c r="M18" s="8">
        <v>0</v>
      </c>
      <c r="N18" s="8">
        <v>2564</v>
      </c>
    </row>
    <row r="19" spans="1:14" x14ac:dyDescent="0.55000000000000004">
      <c r="A19" s="8" t="s">
        <v>3</v>
      </c>
      <c r="B19" s="8" t="s">
        <v>92</v>
      </c>
      <c r="C19" s="8" t="s">
        <v>156</v>
      </c>
      <c r="D19" s="8" t="s">
        <v>105</v>
      </c>
      <c r="E19" s="8" t="s">
        <v>102</v>
      </c>
      <c r="F19" s="8">
        <v>59</v>
      </c>
      <c r="G19" s="8">
        <v>893</v>
      </c>
      <c r="H19" s="26">
        <f t="shared" si="0"/>
        <v>6.6069428891377374E-2</v>
      </c>
      <c r="I19" s="28">
        <v>0</v>
      </c>
      <c r="J19" s="8">
        <v>3073</v>
      </c>
      <c r="K19" s="25">
        <f t="shared" si="1"/>
        <v>0</v>
      </c>
      <c r="L19" s="8" t="s">
        <v>30</v>
      </c>
      <c r="M19" s="8">
        <v>0</v>
      </c>
      <c r="N19" s="8">
        <v>1973</v>
      </c>
    </row>
    <row r="20" spans="1:14" x14ac:dyDescent="0.55000000000000004">
      <c r="A20" s="8" t="s">
        <v>3</v>
      </c>
      <c r="B20" s="8" t="s">
        <v>92</v>
      </c>
      <c r="C20" s="8" t="s">
        <v>157</v>
      </c>
      <c r="D20" s="8" t="s">
        <v>107</v>
      </c>
      <c r="E20" s="8" t="s">
        <v>102</v>
      </c>
      <c r="F20" s="8">
        <v>49</v>
      </c>
      <c r="G20" s="8">
        <v>804</v>
      </c>
      <c r="H20" s="26">
        <f t="shared" si="0"/>
        <v>6.0945273631840796E-2</v>
      </c>
      <c r="I20" s="28">
        <v>0</v>
      </c>
      <c r="J20" s="8">
        <v>2926</v>
      </c>
      <c r="K20" s="25">
        <f t="shared" si="1"/>
        <v>0</v>
      </c>
      <c r="L20" s="8" t="s">
        <v>30</v>
      </c>
      <c r="M20" s="8">
        <v>0</v>
      </c>
      <c r="N20" s="8">
        <v>2320</v>
      </c>
    </row>
    <row r="21" spans="1:14" x14ac:dyDescent="0.55000000000000004">
      <c r="A21" s="8" t="s">
        <v>3</v>
      </c>
      <c r="B21" s="8" t="s">
        <v>92</v>
      </c>
      <c r="C21" s="8" t="s">
        <v>158</v>
      </c>
      <c r="D21" s="8" t="s">
        <v>105</v>
      </c>
      <c r="E21" s="8" t="s">
        <v>103</v>
      </c>
      <c r="F21" s="8">
        <v>49</v>
      </c>
      <c r="G21" s="8">
        <v>710</v>
      </c>
      <c r="H21" s="26">
        <f t="shared" si="0"/>
        <v>6.9014084507042259E-2</v>
      </c>
      <c r="I21" s="28">
        <v>0</v>
      </c>
      <c r="J21" s="8">
        <v>2413</v>
      </c>
      <c r="K21" s="25">
        <f t="shared" si="1"/>
        <v>0</v>
      </c>
      <c r="L21" s="8" t="s">
        <v>30</v>
      </c>
      <c r="M21" s="8">
        <v>0</v>
      </c>
      <c r="N21" s="8">
        <v>2234</v>
      </c>
    </row>
    <row r="22" spans="1:14" x14ac:dyDescent="0.55000000000000004">
      <c r="A22" s="8" t="s">
        <v>3</v>
      </c>
      <c r="B22" s="8" t="s">
        <v>92</v>
      </c>
      <c r="C22" s="8" t="s">
        <v>159</v>
      </c>
      <c r="D22" s="8" t="s">
        <v>105</v>
      </c>
      <c r="E22" s="8" t="s">
        <v>102</v>
      </c>
      <c r="F22" s="8">
        <v>42</v>
      </c>
      <c r="G22" s="8">
        <v>670</v>
      </c>
      <c r="H22" s="26">
        <f t="shared" si="0"/>
        <v>6.2686567164179099E-2</v>
      </c>
      <c r="I22" s="28">
        <v>0</v>
      </c>
      <c r="J22" s="8">
        <v>1877</v>
      </c>
      <c r="K22" s="25">
        <f t="shared" si="1"/>
        <v>0</v>
      </c>
      <c r="L22" s="8" t="s">
        <v>30</v>
      </c>
      <c r="M22" s="8">
        <v>0</v>
      </c>
      <c r="N22" s="8">
        <v>268</v>
      </c>
    </row>
    <row r="23" spans="1:14" x14ac:dyDescent="0.55000000000000004">
      <c r="A23" s="8" t="s">
        <v>3</v>
      </c>
      <c r="B23" s="8" t="s">
        <v>92</v>
      </c>
      <c r="C23" s="8" t="s">
        <v>160</v>
      </c>
      <c r="D23" s="8" t="s">
        <v>107</v>
      </c>
      <c r="E23" s="8" t="s">
        <v>103</v>
      </c>
      <c r="F23" s="8">
        <v>30</v>
      </c>
      <c r="G23" s="8">
        <v>858</v>
      </c>
      <c r="H23" s="26">
        <f t="shared" si="0"/>
        <v>3.4965034965034968E-2</v>
      </c>
      <c r="I23" s="28">
        <v>0</v>
      </c>
      <c r="J23" s="8">
        <v>2771</v>
      </c>
      <c r="K23" s="25">
        <f t="shared" si="1"/>
        <v>0</v>
      </c>
      <c r="L23" s="8" t="s">
        <v>30</v>
      </c>
      <c r="M23" s="8">
        <v>0</v>
      </c>
      <c r="N23" s="8">
        <v>1306</v>
      </c>
    </row>
    <row r="24" spans="1:14" x14ac:dyDescent="0.55000000000000004">
      <c r="A24" s="8" t="s">
        <v>3</v>
      </c>
      <c r="B24" s="8" t="s">
        <v>92</v>
      </c>
      <c r="C24" s="8" t="s">
        <v>161</v>
      </c>
      <c r="D24" s="8" t="s">
        <v>105</v>
      </c>
      <c r="E24" s="8" t="s">
        <v>103</v>
      </c>
      <c r="F24" s="8">
        <v>24</v>
      </c>
      <c r="G24" s="8">
        <v>907</v>
      </c>
      <c r="H24" s="26">
        <f t="shared" si="0"/>
        <v>2.6460859977949284E-2</v>
      </c>
      <c r="I24" s="28">
        <v>0</v>
      </c>
      <c r="J24" s="8">
        <v>3251</v>
      </c>
      <c r="K24" s="25">
        <f t="shared" si="1"/>
        <v>0</v>
      </c>
      <c r="L24" s="8" t="s">
        <v>30</v>
      </c>
      <c r="M24" s="8">
        <v>0</v>
      </c>
      <c r="N24" s="8">
        <v>2416</v>
      </c>
    </row>
    <row r="25" spans="1:14" x14ac:dyDescent="0.55000000000000004">
      <c r="A25" s="8" t="s">
        <v>3</v>
      </c>
      <c r="B25" s="8" t="s">
        <v>162</v>
      </c>
      <c r="C25" s="8" t="s">
        <v>163</v>
      </c>
      <c r="D25" s="8" t="s">
        <v>105</v>
      </c>
      <c r="E25" s="8" t="s">
        <v>107</v>
      </c>
      <c r="F25" s="8">
        <v>19</v>
      </c>
      <c r="G25" s="8">
        <v>486</v>
      </c>
      <c r="H25" s="26">
        <f t="shared" si="0"/>
        <v>3.9094650205761319E-2</v>
      </c>
      <c r="I25" s="28">
        <v>0</v>
      </c>
      <c r="J25" s="8">
        <v>1319</v>
      </c>
      <c r="K25" s="25">
        <f t="shared" si="1"/>
        <v>0</v>
      </c>
      <c r="L25" s="8" t="s">
        <v>30</v>
      </c>
      <c r="M25" s="8">
        <v>0</v>
      </c>
      <c r="N25" s="8">
        <v>558</v>
      </c>
    </row>
    <row r="26" spans="1:14" x14ac:dyDescent="0.55000000000000004">
      <c r="A26" s="8" t="s">
        <v>3</v>
      </c>
      <c r="B26" s="8" t="s">
        <v>162</v>
      </c>
      <c r="C26" s="8" t="s">
        <v>164</v>
      </c>
      <c r="D26" s="8" t="s">
        <v>102</v>
      </c>
      <c r="E26" s="8" t="s">
        <v>107</v>
      </c>
      <c r="F26" s="8">
        <v>19</v>
      </c>
      <c r="G26" s="8">
        <v>782</v>
      </c>
      <c r="H26" s="26">
        <f t="shared" si="0"/>
        <v>2.4296675191815855E-2</v>
      </c>
      <c r="I26" s="28">
        <v>0</v>
      </c>
      <c r="J26" s="8">
        <v>2740</v>
      </c>
      <c r="K26" s="25">
        <f t="shared" si="1"/>
        <v>0</v>
      </c>
      <c r="L26" s="8" t="s">
        <v>30</v>
      </c>
      <c r="M26" s="8">
        <v>0</v>
      </c>
      <c r="N26" s="8">
        <v>1790</v>
      </c>
    </row>
    <row r="27" spans="1:14" x14ac:dyDescent="0.55000000000000004">
      <c r="A27" s="8" t="s">
        <v>3</v>
      </c>
      <c r="B27" s="8" t="s">
        <v>162</v>
      </c>
      <c r="C27" s="8" t="s">
        <v>165</v>
      </c>
      <c r="D27" s="8" t="s">
        <v>103</v>
      </c>
      <c r="E27" s="8" t="s">
        <v>105</v>
      </c>
      <c r="F27" s="8">
        <v>16</v>
      </c>
      <c r="G27" s="8">
        <v>544</v>
      </c>
      <c r="H27" s="26">
        <f t="shared" si="0"/>
        <v>2.9411764705882353E-2</v>
      </c>
      <c r="I27" s="28">
        <v>0</v>
      </c>
      <c r="J27" s="8">
        <v>1899</v>
      </c>
      <c r="K27" s="25">
        <f t="shared" si="1"/>
        <v>0</v>
      </c>
      <c r="L27" s="8" t="s">
        <v>30</v>
      </c>
      <c r="M27" s="8">
        <v>0</v>
      </c>
      <c r="N27" s="8">
        <v>2611</v>
      </c>
    </row>
    <row r="28" spans="1:14" x14ac:dyDescent="0.55000000000000004">
      <c r="A28" s="8" t="s">
        <v>3</v>
      </c>
      <c r="B28" s="8" t="s">
        <v>162</v>
      </c>
      <c r="C28" s="8" t="s">
        <v>166</v>
      </c>
      <c r="D28" s="8" t="s">
        <v>103</v>
      </c>
      <c r="E28" s="8" t="s">
        <v>105</v>
      </c>
      <c r="F28" s="8">
        <v>36</v>
      </c>
      <c r="G28" s="8">
        <v>938</v>
      </c>
      <c r="H28" s="26">
        <f t="shared" si="0"/>
        <v>3.8379530916844352E-2</v>
      </c>
      <c r="I28" s="28">
        <v>0</v>
      </c>
      <c r="J28" s="8">
        <v>3210</v>
      </c>
      <c r="K28" s="25">
        <f t="shared" si="1"/>
        <v>0</v>
      </c>
      <c r="L28" s="8" t="s">
        <v>30</v>
      </c>
      <c r="M28" s="8">
        <v>0</v>
      </c>
      <c r="N28" s="8">
        <v>2505</v>
      </c>
    </row>
    <row r="29" spans="1:14" x14ac:dyDescent="0.55000000000000004">
      <c r="A29" s="8" t="s">
        <v>3</v>
      </c>
      <c r="B29" s="8" t="s">
        <v>96</v>
      </c>
      <c r="C29" s="8" t="s">
        <v>167</v>
      </c>
      <c r="D29" s="8" t="s">
        <v>107</v>
      </c>
      <c r="E29" s="8" t="s">
        <v>102</v>
      </c>
      <c r="F29" s="8">
        <v>23</v>
      </c>
      <c r="G29" s="8">
        <v>1000</v>
      </c>
      <c r="H29" s="26">
        <f t="shared" si="0"/>
        <v>2.3E-2</v>
      </c>
      <c r="I29" s="28">
        <v>0</v>
      </c>
      <c r="J29" s="8">
        <v>2942</v>
      </c>
      <c r="K29" s="25">
        <f t="shared" si="1"/>
        <v>0</v>
      </c>
      <c r="L29" s="8" t="s">
        <v>30</v>
      </c>
      <c r="M29" s="8">
        <v>0</v>
      </c>
      <c r="N29" s="8">
        <v>1542</v>
      </c>
    </row>
    <row r="30" spans="1:14" x14ac:dyDescent="0.55000000000000004">
      <c r="A30" s="8" t="s">
        <v>3</v>
      </c>
      <c r="B30" s="8" t="s">
        <v>96</v>
      </c>
      <c r="C30" s="8" t="s">
        <v>168</v>
      </c>
      <c r="D30" s="8" t="s">
        <v>105</v>
      </c>
      <c r="E30" s="8" t="s">
        <v>107</v>
      </c>
      <c r="F30" s="8">
        <v>53</v>
      </c>
      <c r="G30" s="8">
        <v>920</v>
      </c>
      <c r="H30" s="26">
        <f t="shared" si="0"/>
        <v>5.7608695652173914E-2</v>
      </c>
      <c r="I30" s="28">
        <v>0</v>
      </c>
      <c r="J30" s="8">
        <v>3198</v>
      </c>
      <c r="K30" s="25">
        <f t="shared" si="1"/>
        <v>0</v>
      </c>
      <c r="L30" s="8" t="s">
        <v>30</v>
      </c>
      <c r="M30" s="8">
        <v>0</v>
      </c>
      <c r="N30" s="8">
        <v>2691</v>
      </c>
    </row>
    <row r="31" spans="1:14" x14ac:dyDescent="0.55000000000000004">
      <c r="A31" s="8" t="s">
        <v>3</v>
      </c>
      <c r="B31" s="8" t="s">
        <v>96</v>
      </c>
      <c r="C31" s="8" t="s">
        <v>169</v>
      </c>
      <c r="D31" s="8" t="s">
        <v>170</v>
      </c>
      <c r="E31" s="8" t="s">
        <v>29</v>
      </c>
      <c r="F31" s="8">
        <v>24</v>
      </c>
      <c r="G31" s="8">
        <v>696</v>
      </c>
      <c r="H31" s="26">
        <f t="shared" si="0"/>
        <v>3.4482758620689655E-2</v>
      </c>
      <c r="I31" s="28">
        <v>0</v>
      </c>
      <c r="J31" s="8">
        <v>2566</v>
      </c>
      <c r="K31" s="25">
        <f t="shared" si="1"/>
        <v>0</v>
      </c>
      <c r="L31" s="8" t="s">
        <v>30</v>
      </c>
      <c r="M31" s="8">
        <v>0</v>
      </c>
      <c r="N31" s="8">
        <v>1956</v>
      </c>
    </row>
    <row r="32" spans="1:14" x14ac:dyDescent="0.55000000000000004">
      <c r="A32" s="8" t="s">
        <v>3</v>
      </c>
      <c r="B32" s="8" t="s">
        <v>96</v>
      </c>
      <c r="C32" s="8" t="s">
        <v>171</v>
      </c>
      <c r="D32" s="8" t="s">
        <v>107</v>
      </c>
      <c r="E32" s="8" t="s">
        <v>103</v>
      </c>
      <c r="F32" s="8">
        <v>27</v>
      </c>
      <c r="G32" s="8">
        <v>787</v>
      </c>
      <c r="H32" s="26">
        <f t="shared" si="0"/>
        <v>3.4307496823379927E-2</v>
      </c>
      <c r="I32" s="28">
        <v>0</v>
      </c>
      <c r="J32" s="8">
        <v>2698</v>
      </c>
      <c r="K32" s="25">
        <f t="shared" si="1"/>
        <v>0</v>
      </c>
      <c r="L32" s="8" t="s">
        <v>30</v>
      </c>
      <c r="M32" s="8">
        <v>0</v>
      </c>
      <c r="N32" s="8">
        <v>2505</v>
      </c>
    </row>
    <row r="33" spans="1:14" x14ac:dyDescent="0.55000000000000004">
      <c r="A33" s="8" t="s">
        <v>3</v>
      </c>
      <c r="B33" s="8" t="s">
        <v>96</v>
      </c>
      <c r="C33" s="8" t="s">
        <v>172</v>
      </c>
      <c r="D33" s="8" t="s">
        <v>107</v>
      </c>
      <c r="E33" s="8" t="s">
        <v>102</v>
      </c>
      <c r="F33" s="8">
        <v>21</v>
      </c>
      <c r="G33" s="8">
        <v>842</v>
      </c>
      <c r="H33" s="26">
        <f t="shared" si="0"/>
        <v>2.4940617577197149E-2</v>
      </c>
      <c r="I33" s="28">
        <v>0</v>
      </c>
      <c r="J33" s="8">
        <v>2871</v>
      </c>
      <c r="K33" s="25">
        <f t="shared" si="1"/>
        <v>0</v>
      </c>
      <c r="L33" s="8" t="s">
        <v>30</v>
      </c>
      <c r="M33" s="8">
        <v>0</v>
      </c>
      <c r="N33" s="8">
        <v>2373</v>
      </c>
    </row>
    <row r="34" spans="1:14" x14ac:dyDescent="0.55000000000000004">
      <c r="A34" s="8" t="s">
        <v>3</v>
      </c>
      <c r="B34" s="8" t="s">
        <v>94</v>
      </c>
      <c r="C34" s="8" t="s">
        <v>173</v>
      </c>
      <c r="D34" s="8" t="s">
        <v>105</v>
      </c>
      <c r="E34" s="8" t="s">
        <v>103</v>
      </c>
      <c r="F34" s="8">
        <v>30</v>
      </c>
      <c r="G34" s="8">
        <v>777</v>
      </c>
      <c r="H34" s="26">
        <f t="shared" si="0"/>
        <v>3.8610038610038609E-2</v>
      </c>
      <c r="I34" s="28">
        <v>0</v>
      </c>
      <c r="J34" s="8">
        <v>2581</v>
      </c>
      <c r="K34" s="25">
        <f t="shared" si="1"/>
        <v>0</v>
      </c>
      <c r="L34" s="8" t="s">
        <v>30</v>
      </c>
      <c r="M34" s="8">
        <v>0</v>
      </c>
      <c r="N34" s="8">
        <v>2040</v>
      </c>
    </row>
    <row r="35" spans="1:14" x14ac:dyDescent="0.55000000000000004">
      <c r="A35" s="8" t="s">
        <v>3</v>
      </c>
      <c r="B35" s="8" t="s">
        <v>94</v>
      </c>
      <c r="C35" s="8" t="s">
        <v>174</v>
      </c>
      <c r="D35" s="8" t="s">
        <v>105</v>
      </c>
      <c r="E35" s="8" t="s">
        <v>107</v>
      </c>
      <c r="F35" s="8">
        <v>19</v>
      </c>
      <c r="G35" s="8">
        <v>1001</v>
      </c>
      <c r="H35" s="26">
        <f t="shared" si="0"/>
        <v>1.898101898101898E-2</v>
      </c>
      <c r="I35" s="28">
        <v>0</v>
      </c>
      <c r="J35" s="8">
        <v>3499</v>
      </c>
      <c r="K35" s="25">
        <f t="shared" si="1"/>
        <v>0</v>
      </c>
      <c r="L35" s="8" t="s">
        <v>30</v>
      </c>
      <c r="M35" s="8">
        <v>0</v>
      </c>
      <c r="N35" s="8">
        <v>3042</v>
      </c>
    </row>
    <row r="36" spans="1:14" x14ac:dyDescent="0.55000000000000004">
      <c r="A36" s="8" t="s">
        <v>3</v>
      </c>
      <c r="B36" s="8" t="s">
        <v>94</v>
      </c>
      <c r="C36" s="8" t="s">
        <v>175</v>
      </c>
      <c r="D36" s="8" t="s">
        <v>107</v>
      </c>
      <c r="E36" s="8" t="s">
        <v>105</v>
      </c>
      <c r="F36" s="8">
        <v>25</v>
      </c>
      <c r="G36" s="8">
        <v>764</v>
      </c>
      <c r="H36" s="26">
        <f t="shared" si="0"/>
        <v>3.2722513089005235E-2</v>
      </c>
      <c r="I36" s="28">
        <v>0</v>
      </c>
      <c r="J36" s="8">
        <v>2673</v>
      </c>
      <c r="K36" s="25">
        <f t="shared" si="1"/>
        <v>0</v>
      </c>
      <c r="L36" s="8" t="s">
        <v>30</v>
      </c>
      <c r="M36" s="8">
        <v>0</v>
      </c>
      <c r="N36" s="8">
        <v>2493</v>
      </c>
    </row>
    <row r="37" spans="1:14" x14ac:dyDescent="0.55000000000000004">
      <c r="A37" s="8" t="s">
        <v>3</v>
      </c>
      <c r="B37" s="8" t="s">
        <v>94</v>
      </c>
      <c r="C37" s="8" t="s">
        <v>176</v>
      </c>
      <c r="D37" s="8" t="s">
        <v>102</v>
      </c>
      <c r="E37" s="8" t="s">
        <v>107</v>
      </c>
      <c r="F37" s="8">
        <v>21</v>
      </c>
      <c r="G37" s="8">
        <v>644</v>
      </c>
      <c r="H37" s="26">
        <f t="shared" si="0"/>
        <v>3.2608695652173912E-2</v>
      </c>
      <c r="I37" s="28">
        <v>0</v>
      </c>
      <c r="J37" s="8">
        <v>2454</v>
      </c>
      <c r="K37" s="25">
        <f t="shared" si="1"/>
        <v>0</v>
      </c>
      <c r="L37" s="8" t="s">
        <v>30</v>
      </c>
      <c r="M37" s="8">
        <v>0</v>
      </c>
      <c r="N37" s="8">
        <v>2083</v>
      </c>
    </row>
    <row r="38" spans="1:14" x14ac:dyDescent="0.55000000000000004">
      <c r="A38" s="8" t="s">
        <v>3</v>
      </c>
      <c r="B38" s="8" t="s">
        <v>91</v>
      </c>
      <c r="C38" s="8" t="s">
        <v>177</v>
      </c>
      <c r="D38" s="8" t="s">
        <v>102</v>
      </c>
      <c r="E38" s="8" t="s">
        <v>103</v>
      </c>
      <c r="F38" s="8">
        <v>39</v>
      </c>
      <c r="G38" s="8">
        <v>844</v>
      </c>
      <c r="H38" s="26">
        <f t="shared" si="0"/>
        <v>4.6208530805687202E-2</v>
      </c>
      <c r="I38" s="28">
        <v>0</v>
      </c>
      <c r="J38" s="8">
        <v>3073</v>
      </c>
      <c r="K38" s="25">
        <f t="shared" si="1"/>
        <v>0</v>
      </c>
      <c r="L38" s="8" t="s">
        <v>30</v>
      </c>
      <c r="M38" s="8">
        <v>0</v>
      </c>
      <c r="N38" s="8">
        <v>2567</v>
      </c>
    </row>
    <row r="39" spans="1:14" x14ac:dyDescent="0.55000000000000004">
      <c r="A39" s="8" t="s">
        <v>3</v>
      </c>
      <c r="B39" s="8" t="s">
        <v>80</v>
      </c>
      <c r="C39" s="8" t="s">
        <v>178</v>
      </c>
      <c r="D39" s="8" t="s">
        <v>102</v>
      </c>
      <c r="E39" s="8" t="s">
        <v>103</v>
      </c>
      <c r="F39" s="8">
        <v>14</v>
      </c>
      <c r="G39" s="8">
        <v>756</v>
      </c>
      <c r="H39" s="26">
        <f t="shared" si="0"/>
        <v>1.8518518518518517E-2</v>
      </c>
      <c r="I39" s="28">
        <v>0</v>
      </c>
      <c r="J39" s="8">
        <v>2704</v>
      </c>
      <c r="K39" s="25">
        <f t="shared" si="1"/>
        <v>0</v>
      </c>
      <c r="L39" s="8" t="s">
        <v>30</v>
      </c>
      <c r="M39" s="8">
        <v>0</v>
      </c>
      <c r="N39" s="8">
        <v>2174</v>
      </c>
    </row>
    <row r="40" spans="1:14" x14ac:dyDescent="0.55000000000000004">
      <c r="A40" s="8" t="s">
        <v>3</v>
      </c>
      <c r="B40" s="8" t="s">
        <v>95</v>
      </c>
      <c r="C40" s="8" t="s">
        <v>179</v>
      </c>
      <c r="D40" s="8" t="s">
        <v>107</v>
      </c>
      <c r="E40" s="8" t="s">
        <v>103</v>
      </c>
      <c r="F40" s="8">
        <v>34</v>
      </c>
      <c r="G40" s="8">
        <v>883</v>
      </c>
      <c r="H40" s="26">
        <f t="shared" si="0"/>
        <v>3.8505096262740658E-2</v>
      </c>
      <c r="I40" s="28">
        <v>0</v>
      </c>
      <c r="J40" s="8">
        <v>3139</v>
      </c>
      <c r="K40" s="25">
        <f t="shared" si="1"/>
        <v>0</v>
      </c>
      <c r="L40" s="8" t="s">
        <v>30</v>
      </c>
      <c r="M40" s="8">
        <v>0</v>
      </c>
      <c r="N40" s="8">
        <v>2876</v>
      </c>
    </row>
    <row r="41" spans="1:14" x14ac:dyDescent="0.55000000000000004">
      <c r="A41" s="8" t="s">
        <v>3</v>
      </c>
      <c r="B41" s="8" t="s">
        <v>95</v>
      </c>
      <c r="C41" s="8" t="s">
        <v>180</v>
      </c>
      <c r="D41" s="8" t="s">
        <v>103</v>
      </c>
      <c r="E41" s="8" t="s">
        <v>105</v>
      </c>
      <c r="F41" s="8">
        <v>31</v>
      </c>
      <c r="G41" s="8">
        <v>1027</v>
      </c>
      <c r="H41" s="26">
        <f t="shared" si="0"/>
        <v>3.0185004868549171E-2</v>
      </c>
      <c r="I41" s="28">
        <v>0</v>
      </c>
      <c r="J41" s="8">
        <v>3568</v>
      </c>
      <c r="K41" s="25">
        <f t="shared" si="1"/>
        <v>0</v>
      </c>
      <c r="L41" s="8" t="s">
        <v>30</v>
      </c>
      <c r="M41" s="8">
        <v>0</v>
      </c>
      <c r="N41" s="8">
        <v>2233</v>
      </c>
    </row>
    <row r="42" spans="1:14" x14ac:dyDescent="0.55000000000000004">
      <c r="A42" s="8" t="s">
        <v>3</v>
      </c>
      <c r="B42" s="8" t="s">
        <v>95</v>
      </c>
      <c r="C42" s="8" t="s">
        <v>181</v>
      </c>
      <c r="D42" s="8" t="s">
        <v>102</v>
      </c>
      <c r="E42" s="8" t="s">
        <v>107</v>
      </c>
      <c r="F42" s="8">
        <v>21</v>
      </c>
      <c r="G42" s="8">
        <v>799</v>
      </c>
      <c r="H42" s="26">
        <f t="shared" si="0"/>
        <v>2.6282853566958697E-2</v>
      </c>
      <c r="I42" s="28">
        <v>0</v>
      </c>
      <c r="J42" s="8">
        <v>2907</v>
      </c>
      <c r="K42" s="25">
        <f t="shared" si="1"/>
        <v>0</v>
      </c>
      <c r="L42" s="8" t="s">
        <v>30</v>
      </c>
      <c r="M42" s="8">
        <v>0</v>
      </c>
      <c r="N42" s="8">
        <v>1573</v>
      </c>
    </row>
    <row r="43" spans="1:14" x14ac:dyDescent="0.55000000000000004">
      <c r="A43" s="8" t="s">
        <v>3</v>
      </c>
      <c r="B43" s="8" t="s">
        <v>90</v>
      </c>
      <c r="C43" s="8" t="s">
        <v>182</v>
      </c>
      <c r="D43" s="8" t="s">
        <v>105</v>
      </c>
      <c r="E43" s="8" t="s">
        <v>103</v>
      </c>
      <c r="F43" s="8">
        <v>24</v>
      </c>
      <c r="G43" s="8">
        <v>928</v>
      </c>
      <c r="H43" s="26">
        <f t="shared" si="0"/>
        <v>2.5862068965517241E-2</v>
      </c>
      <c r="I43" s="28">
        <v>0</v>
      </c>
      <c r="J43" s="8">
        <v>2971</v>
      </c>
      <c r="K43" s="25">
        <f t="shared" si="1"/>
        <v>0</v>
      </c>
      <c r="L43" s="8" t="s">
        <v>30</v>
      </c>
      <c r="M43" s="8">
        <v>0</v>
      </c>
      <c r="N43" s="8">
        <v>2145</v>
      </c>
    </row>
    <row r="44" spans="1:14" x14ac:dyDescent="0.55000000000000004">
      <c r="A44" s="8" t="s">
        <v>3</v>
      </c>
      <c r="B44" s="8" t="s">
        <v>90</v>
      </c>
      <c r="C44" s="8" t="s">
        <v>183</v>
      </c>
      <c r="D44" s="8" t="s">
        <v>107</v>
      </c>
      <c r="E44" s="8" t="s">
        <v>102</v>
      </c>
      <c r="F44" s="8">
        <v>42</v>
      </c>
      <c r="G44" s="8">
        <v>940</v>
      </c>
      <c r="H44" s="26">
        <f t="shared" si="0"/>
        <v>4.4680851063829789E-2</v>
      </c>
      <c r="I44" s="28">
        <v>0</v>
      </c>
      <c r="J44" s="8">
        <v>3253</v>
      </c>
      <c r="K44" s="25">
        <f t="shared" si="1"/>
        <v>0</v>
      </c>
      <c r="L44" s="8" t="s">
        <v>30</v>
      </c>
      <c r="M44" s="8">
        <v>0</v>
      </c>
      <c r="N44" s="8">
        <v>2701</v>
      </c>
    </row>
    <row r="45" spans="1:14" x14ac:dyDescent="0.55000000000000004">
      <c r="A45" s="8" t="s">
        <v>3</v>
      </c>
      <c r="B45" s="8" t="s">
        <v>90</v>
      </c>
      <c r="C45" s="8" t="s">
        <v>184</v>
      </c>
      <c r="D45" s="8" t="s">
        <v>105</v>
      </c>
      <c r="E45" s="8" t="s">
        <v>103</v>
      </c>
      <c r="F45" s="8">
        <v>32</v>
      </c>
      <c r="G45" s="8">
        <v>955</v>
      </c>
      <c r="H45" s="26">
        <f t="shared" si="0"/>
        <v>3.3507853403141365E-2</v>
      </c>
      <c r="I45" s="28">
        <v>0</v>
      </c>
      <c r="J45" s="8">
        <v>3521</v>
      </c>
      <c r="K45" s="25">
        <f t="shared" si="1"/>
        <v>0</v>
      </c>
      <c r="L45" s="8" t="s">
        <v>30</v>
      </c>
      <c r="M45" s="8">
        <v>0</v>
      </c>
      <c r="N45" s="8">
        <v>2934</v>
      </c>
    </row>
    <row r="46" spans="1:14" x14ac:dyDescent="0.55000000000000004">
      <c r="A46" s="8" t="s">
        <v>3</v>
      </c>
      <c r="B46" s="8" t="s">
        <v>87</v>
      </c>
      <c r="C46" s="8" t="s">
        <v>185</v>
      </c>
      <c r="D46" s="8" t="s">
        <v>103</v>
      </c>
      <c r="E46" s="8" t="s">
        <v>105</v>
      </c>
      <c r="F46" s="8">
        <v>20</v>
      </c>
      <c r="G46" s="8">
        <v>842</v>
      </c>
      <c r="H46" s="26">
        <f t="shared" si="0"/>
        <v>2.3752969121140142E-2</v>
      </c>
      <c r="I46" s="28">
        <v>0</v>
      </c>
      <c r="J46" s="8">
        <v>3019</v>
      </c>
      <c r="K46" s="25">
        <f t="shared" si="1"/>
        <v>0</v>
      </c>
      <c r="L46" s="8" t="s">
        <v>30</v>
      </c>
      <c r="M46" s="8">
        <v>0</v>
      </c>
      <c r="N46" s="8">
        <v>2405</v>
      </c>
    </row>
    <row r="47" spans="1:14" x14ac:dyDescent="0.55000000000000004">
      <c r="A47" s="8" t="s">
        <v>3</v>
      </c>
      <c r="B47" s="8" t="s">
        <v>87</v>
      </c>
      <c r="C47" s="8" t="s">
        <v>186</v>
      </c>
      <c r="D47" s="8" t="s">
        <v>105</v>
      </c>
      <c r="E47" s="8" t="s">
        <v>103</v>
      </c>
      <c r="F47" s="8">
        <v>43</v>
      </c>
      <c r="G47" s="8">
        <v>1134</v>
      </c>
      <c r="H47" s="26">
        <f t="shared" si="0"/>
        <v>3.7918871252204583E-2</v>
      </c>
      <c r="I47" s="28">
        <v>0</v>
      </c>
      <c r="J47" s="8">
        <v>3734</v>
      </c>
      <c r="K47" s="25">
        <f t="shared" si="1"/>
        <v>0</v>
      </c>
      <c r="L47" s="8" t="s">
        <v>30</v>
      </c>
      <c r="M47" s="8">
        <v>0</v>
      </c>
      <c r="N47" s="8">
        <v>3151</v>
      </c>
    </row>
    <row r="48" spans="1:14" x14ac:dyDescent="0.55000000000000004">
      <c r="A48" s="8" t="s">
        <v>3</v>
      </c>
      <c r="B48" s="8" t="s">
        <v>87</v>
      </c>
      <c r="C48" s="8" t="s">
        <v>187</v>
      </c>
      <c r="D48" s="8" t="s">
        <v>107</v>
      </c>
      <c r="E48" s="8" t="s">
        <v>102</v>
      </c>
      <c r="F48" s="8">
        <v>22</v>
      </c>
      <c r="G48" s="8">
        <v>458</v>
      </c>
      <c r="H48" s="26">
        <f t="shared" si="0"/>
        <v>4.8034934497816595E-2</v>
      </c>
      <c r="I48" s="28">
        <v>0</v>
      </c>
      <c r="J48" s="8">
        <v>1382</v>
      </c>
      <c r="K48" s="25">
        <f t="shared" si="1"/>
        <v>0</v>
      </c>
      <c r="L48" s="8" t="s">
        <v>30</v>
      </c>
      <c r="M48" s="8">
        <v>0</v>
      </c>
      <c r="N48" s="8">
        <v>863</v>
      </c>
    </row>
    <row r="49" spans="1:14" x14ac:dyDescent="0.55000000000000004">
      <c r="A49" s="8" t="s">
        <v>3</v>
      </c>
      <c r="B49" s="8" t="s">
        <v>87</v>
      </c>
      <c r="C49" s="8" t="s">
        <v>188</v>
      </c>
      <c r="D49" s="8" t="s">
        <v>103</v>
      </c>
      <c r="E49" s="8" t="s">
        <v>107</v>
      </c>
      <c r="F49" s="8">
        <v>19</v>
      </c>
      <c r="G49" s="8">
        <v>820</v>
      </c>
      <c r="H49" s="26">
        <f t="shared" si="0"/>
        <v>2.3170731707317073E-2</v>
      </c>
      <c r="I49" s="28">
        <v>0</v>
      </c>
      <c r="J49" s="8">
        <v>2991</v>
      </c>
      <c r="K49" s="25">
        <f t="shared" si="1"/>
        <v>0</v>
      </c>
      <c r="L49" s="8" t="s">
        <v>30</v>
      </c>
      <c r="M49" s="8">
        <v>0</v>
      </c>
      <c r="N49" s="8">
        <v>2484</v>
      </c>
    </row>
    <row r="50" spans="1:14" x14ac:dyDescent="0.55000000000000004">
      <c r="A50" s="8" t="s">
        <v>3</v>
      </c>
      <c r="B50" s="8" t="s">
        <v>87</v>
      </c>
      <c r="C50" s="8" t="s">
        <v>189</v>
      </c>
      <c r="D50" s="8" t="s">
        <v>107</v>
      </c>
      <c r="E50" s="8" t="s">
        <v>103</v>
      </c>
      <c r="F50" s="8">
        <v>31</v>
      </c>
      <c r="G50" s="8">
        <v>777</v>
      </c>
      <c r="H50" s="26">
        <f t="shared" si="0"/>
        <v>3.9897039897039896E-2</v>
      </c>
      <c r="I50" s="28">
        <v>0</v>
      </c>
      <c r="J50" s="8">
        <v>2763</v>
      </c>
      <c r="K50" s="25">
        <f t="shared" si="1"/>
        <v>0</v>
      </c>
      <c r="L50" s="8" t="s">
        <v>30</v>
      </c>
      <c r="M50" s="8">
        <v>0</v>
      </c>
      <c r="N50" s="8">
        <v>2532</v>
      </c>
    </row>
    <row r="51" spans="1:14" x14ac:dyDescent="0.55000000000000004">
      <c r="A51" s="8" t="s">
        <v>3</v>
      </c>
      <c r="B51" s="8" t="s">
        <v>87</v>
      </c>
      <c r="C51" s="8" t="s">
        <v>190</v>
      </c>
      <c r="D51" s="8" t="s">
        <v>102</v>
      </c>
      <c r="E51" s="8" t="s">
        <v>107</v>
      </c>
      <c r="F51" s="8">
        <v>36</v>
      </c>
      <c r="G51" s="8">
        <v>957</v>
      </c>
      <c r="H51" s="26">
        <f t="shared" si="0"/>
        <v>3.7617554858934171E-2</v>
      </c>
      <c r="I51" s="28">
        <v>0</v>
      </c>
      <c r="J51" s="8">
        <v>3163</v>
      </c>
      <c r="K51" s="25">
        <f t="shared" si="1"/>
        <v>0</v>
      </c>
      <c r="L51" s="8" t="s">
        <v>30</v>
      </c>
      <c r="M51" s="8">
        <v>0</v>
      </c>
      <c r="N51" s="8">
        <v>2700</v>
      </c>
    </row>
    <row r="52" spans="1:14" x14ac:dyDescent="0.55000000000000004">
      <c r="A52" s="8" t="s">
        <v>3</v>
      </c>
      <c r="B52" s="8" t="s">
        <v>87</v>
      </c>
      <c r="C52" s="8" t="s">
        <v>191</v>
      </c>
      <c r="D52" s="8" t="s">
        <v>107</v>
      </c>
      <c r="E52" s="8" t="s">
        <v>102</v>
      </c>
      <c r="F52" s="8">
        <v>31</v>
      </c>
      <c r="G52" s="8">
        <v>831</v>
      </c>
      <c r="H52" s="26">
        <f t="shared" si="0"/>
        <v>3.7304452466907341E-2</v>
      </c>
      <c r="I52" s="28">
        <v>0</v>
      </c>
      <c r="J52" s="8">
        <v>2404</v>
      </c>
      <c r="K52" s="25">
        <f t="shared" si="1"/>
        <v>0</v>
      </c>
      <c r="L52" s="8" t="s">
        <v>30</v>
      </c>
      <c r="M52" s="8">
        <v>0</v>
      </c>
      <c r="N52" s="8">
        <v>1091</v>
      </c>
    </row>
    <row r="53" spans="1:14" x14ac:dyDescent="0.55000000000000004">
      <c r="A53" s="8" t="s">
        <v>3</v>
      </c>
      <c r="B53" s="8" t="s">
        <v>87</v>
      </c>
      <c r="C53" s="8" t="s">
        <v>192</v>
      </c>
      <c r="D53" s="8" t="s">
        <v>105</v>
      </c>
      <c r="E53" s="8" t="s">
        <v>103</v>
      </c>
      <c r="F53" s="8">
        <v>42</v>
      </c>
      <c r="G53" s="8">
        <v>930</v>
      </c>
      <c r="H53" s="26">
        <f t="shared" si="0"/>
        <v>4.5161290322580643E-2</v>
      </c>
      <c r="I53" s="28">
        <v>0</v>
      </c>
      <c r="J53" s="8">
        <v>3067</v>
      </c>
      <c r="K53" s="25">
        <f t="shared" si="1"/>
        <v>0</v>
      </c>
      <c r="L53" s="8" t="s">
        <v>30</v>
      </c>
      <c r="M53" s="8">
        <v>0</v>
      </c>
      <c r="N53" s="8">
        <v>2241</v>
      </c>
    </row>
    <row r="54" spans="1:14" x14ac:dyDescent="0.55000000000000004">
      <c r="A54" s="8" t="s">
        <v>3</v>
      </c>
      <c r="B54" s="8" t="s">
        <v>87</v>
      </c>
      <c r="C54" s="8" t="s">
        <v>193</v>
      </c>
      <c r="D54" s="8" t="s">
        <v>105</v>
      </c>
      <c r="E54" s="8" t="s">
        <v>103</v>
      </c>
      <c r="F54" s="8">
        <v>23</v>
      </c>
      <c r="G54" s="8">
        <v>606</v>
      </c>
      <c r="H54" s="26">
        <f t="shared" si="0"/>
        <v>3.7953795379537955E-2</v>
      </c>
      <c r="I54" s="28">
        <v>0</v>
      </c>
      <c r="J54" s="8">
        <v>2042</v>
      </c>
      <c r="K54" s="25">
        <f t="shared" si="1"/>
        <v>0</v>
      </c>
      <c r="L54" s="8" t="s">
        <v>30</v>
      </c>
      <c r="M54" s="8">
        <v>0</v>
      </c>
      <c r="N54" s="8">
        <v>888</v>
      </c>
    </row>
    <row r="55" spans="1:14" x14ac:dyDescent="0.55000000000000004">
      <c r="A55" s="8" t="s">
        <v>3</v>
      </c>
      <c r="B55" s="8" t="s">
        <v>87</v>
      </c>
      <c r="C55" s="8" t="s">
        <v>194</v>
      </c>
      <c r="D55" s="8" t="s">
        <v>103</v>
      </c>
      <c r="E55" s="8" t="s">
        <v>105</v>
      </c>
      <c r="F55" s="8">
        <v>24</v>
      </c>
      <c r="G55" s="8">
        <v>742</v>
      </c>
      <c r="H55" s="26">
        <f t="shared" si="0"/>
        <v>3.2345013477088951E-2</v>
      </c>
      <c r="I55" s="28">
        <v>0</v>
      </c>
      <c r="J55" s="8">
        <v>2744</v>
      </c>
      <c r="K55" s="25">
        <f t="shared" si="1"/>
        <v>0</v>
      </c>
      <c r="L55" s="8" t="s">
        <v>30</v>
      </c>
      <c r="M55" s="8">
        <v>0</v>
      </c>
      <c r="N55" s="8">
        <v>2159</v>
      </c>
    </row>
    <row r="56" spans="1:14" x14ac:dyDescent="0.55000000000000004">
      <c r="A56" s="8" t="s">
        <v>3</v>
      </c>
      <c r="B56" s="8" t="s">
        <v>88</v>
      </c>
      <c r="C56" s="8" t="s">
        <v>195</v>
      </c>
      <c r="D56" s="8" t="s">
        <v>105</v>
      </c>
      <c r="E56" s="8" t="s">
        <v>103</v>
      </c>
      <c r="F56" s="8">
        <v>23</v>
      </c>
      <c r="G56" s="8">
        <v>847</v>
      </c>
      <c r="H56" s="26">
        <f t="shared" si="0"/>
        <v>2.7154663518299881E-2</v>
      </c>
      <c r="I56" s="28">
        <v>0</v>
      </c>
      <c r="J56" s="8">
        <v>2947</v>
      </c>
      <c r="K56" s="25">
        <f t="shared" si="1"/>
        <v>0</v>
      </c>
      <c r="L56" s="8" t="s">
        <v>30</v>
      </c>
      <c r="M56" s="8">
        <v>0</v>
      </c>
      <c r="N56" s="8">
        <v>2806</v>
      </c>
    </row>
    <row r="57" spans="1:14" x14ac:dyDescent="0.55000000000000004">
      <c r="A57" s="8" t="s">
        <v>3</v>
      </c>
      <c r="B57" s="8" t="s">
        <v>88</v>
      </c>
      <c r="C57" s="8" t="s">
        <v>196</v>
      </c>
      <c r="D57" s="8" t="s">
        <v>103</v>
      </c>
      <c r="E57" s="8" t="s">
        <v>105</v>
      </c>
      <c r="F57" s="8">
        <v>18</v>
      </c>
      <c r="G57" s="8">
        <v>677</v>
      </c>
      <c r="H57" s="26">
        <f t="shared" si="0"/>
        <v>2.6587887740029542E-2</v>
      </c>
      <c r="I57" s="28">
        <v>0</v>
      </c>
      <c r="J57" s="8">
        <v>1616</v>
      </c>
      <c r="K57" s="25">
        <f t="shared" si="1"/>
        <v>0</v>
      </c>
      <c r="L57" s="8" t="s">
        <v>30</v>
      </c>
      <c r="M57" s="8">
        <v>0</v>
      </c>
      <c r="N57" s="8">
        <v>511</v>
      </c>
    </row>
    <row r="58" spans="1:14" x14ac:dyDescent="0.55000000000000004">
      <c r="A58" s="8" t="s">
        <v>3</v>
      </c>
      <c r="B58" s="8" t="s">
        <v>88</v>
      </c>
      <c r="C58" s="8" t="s">
        <v>197</v>
      </c>
      <c r="D58" s="8" t="s">
        <v>105</v>
      </c>
      <c r="E58" s="8" t="s">
        <v>103</v>
      </c>
      <c r="F58" s="8">
        <v>28</v>
      </c>
      <c r="G58" s="8">
        <v>912</v>
      </c>
      <c r="H58" s="26">
        <f t="shared" si="0"/>
        <v>3.0701754385964911E-2</v>
      </c>
      <c r="I58" s="28">
        <v>0</v>
      </c>
      <c r="J58" s="8">
        <v>3276</v>
      </c>
      <c r="K58" s="25">
        <f t="shared" si="1"/>
        <v>0</v>
      </c>
      <c r="L58" s="8" t="s">
        <v>30</v>
      </c>
      <c r="M58" s="8">
        <v>0</v>
      </c>
      <c r="N58" s="8">
        <v>2759</v>
      </c>
    </row>
    <row r="59" spans="1:14" x14ac:dyDescent="0.55000000000000004">
      <c r="A59" s="8" t="s">
        <v>3</v>
      </c>
      <c r="B59" s="8" t="s">
        <v>88</v>
      </c>
      <c r="C59" s="8" t="s">
        <v>198</v>
      </c>
      <c r="D59" s="8" t="s">
        <v>103</v>
      </c>
      <c r="E59" s="8" t="s">
        <v>105</v>
      </c>
      <c r="F59" s="8">
        <v>25</v>
      </c>
      <c r="G59" s="8">
        <v>940</v>
      </c>
      <c r="H59" s="26">
        <f t="shared" si="0"/>
        <v>2.6595744680851064E-2</v>
      </c>
      <c r="I59" s="28">
        <v>0</v>
      </c>
      <c r="J59" s="8">
        <v>3466</v>
      </c>
      <c r="K59" s="25">
        <f t="shared" si="1"/>
        <v>0</v>
      </c>
      <c r="L59" s="8" t="s">
        <v>30</v>
      </c>
      <c r="M59" s="8">
        <v>0</v>
      </c>
      <c r="N59" s="8">
        <v>2799</v>
      </c>
    </row>
    <row r="60" spans="1:14" x14ac:dyDescent="0.55000000000000004">
      <c r="A60" s="8" t="s">
        <v>3</v>
      </c>
      <c r="B60" s="8" t="s">
        <v>82</v>
      </c>
      <c r="C60" s="8" t="s">
        <v>199</v>
      </c>
      <c r="D60" s="8" t="s">
        <v>103</v>
      </c>
      <c r="E60" s="8" t="s">
        <v>105</v>
      </c>
      <c r="F60" s="8">
        <v>6</v>
      </c>
      <c r="G60" s="8">
        <v>120</v>
      </c>
      <c r="H60" s="26">
        <f t="shared" si="0"/>
        <v>0.05</v>
      </c>
      <c r="I60" s="28">
        <v>0</v>
      </c>
      <c r="J60" s="8">
        <v>139</v>
      </c>
      <c r="K60" s="25">
        <f t="shared" si="1"/>
        <v>0</v>
      </c>
      <c r="L60" s="8" t="s">
        <v>30</v>
      </c>
      <c r="M60" s="8">
        <v>0</v>
      </c>
      <c r="N60" s="8">
        <v>10</v>
      </c>
    </row>
    <row r="61" spans="1:14" x14ac:dyDescent="0.55000000000000004">
      <c r="A61" s="8" t="s">
        <v>3</v>
      </c>
      <c r="B61" s="8" t="s">
        <v>82</v>
      </c>
      <c r="C61" s="8" t="s">
        <v>200</v>
      </c>
      <c r="D61" s="8" t="s">
        <v>107</v>
      </c>
      <c r="E61" s="8" t="s">
        <v>103</v>
      </c>
      <c r="F61" s="8">
        <v>43</v>
      </c>
      <c r="G61" s="8">
        <v>972</v>
      </c>
      <c r="H61" s="26">
        <f t="shared" si="0"/>
        <v>4.4238683127572016E-2</v>
      </c>
      <c r="I61" s="28">
        <v>0</v>
      </c>
      <c r="J61" s="8">
        <v>3187</v>
      </c>
      <c r="K61" s="25">
        <f t="shared" si="1"/>
        <v>0</v>
      </c>
      <c r="L61" s="8" t="s">
        <v>30</v>
      </c>
      <c r="M61" s="8">
        <v>0</v>
      </c>
      <c r="N61" s="8">
        <v>2589</v>
      </c>
    </row>
    <row r="62" spans="1:14" x14ac:dyDescent="0.55000000000000004">
      <c r="A62" s="8" t="s">
        <v>3</v>
      </c>
      <c r="B62" s="8" t="s">
        <v>82</v>
      </c>
      <c r="C62" s="8" t="s">
        <v>201</v>
      </c>
      <c r="D62" s="8" t="s">
        <v>102</v>
      </c>
      <c r="E62" s="8" t="s">
        <v>103</v>
      </c>
      <c r="F62" s="8">
        <v>21</v>
      </c>
      <c r="G62" s="8">
        <v>609</v>
      </c>
      <c r="H62" s="26">
        <f t="shared" si="0"/>
        <v>3.4482758620689655E-2</v>
      </c>
      <c r="I62" s="28">
        <v>0</v>
      </c>
      <c r="J62" s="8">
        <v>2093</v>
      </c>
      <c r="K62" s="25">
        <f t="shared" si="1"/>
        <v>0</v>
      </c>
      <c r="L62" s="8" t="s">
        <v>30</v>
      </c>
      <c r="M62" s="8">
        <v>0</v>
      </c>
      <c r="N62" s="8">
        <v>1379</v>
      </c>
    </row>
    <row r="63" spans="1:14" x14ac:dyDescent="0.55000000000000004">
      <c r="A63" s="8" t="s">
        <v>3</v>
      </c>
      <c r="B63" s="8" t="s">
        <v>82</v>
      </c>
      <c r="C63" s="8" t="s">
        <v>202</v>
      </c>
      <c r="D63" s="8" t="s">
        <v>102</v>
      </c>
      <c r="E63" s="8" t="s">
        <v>107</v>
      </c>
      <c r="F63" s="8">
        <v>32</v>
      </c>
      <c r="G63" s="8">
        <v>808</v>
      </c>
      <c r="H63" s="26">
        <f t="shared" si="0"/>
        <v>3.9603960396039604E-2</v>
      </c>
      <c r="I63" s="28">
        <v>0</v>
      </c>
      <c r="J63" s="8">
        <v>2361</v>
      </c>
      <c r="K63" s="25">
        <f t="shared" si="1"/>
        <v>0</v>
      </c>
      <c r="L63" s="8" t="s">
        <v>30</v>
      </c>
      <c r="M63" s="8">
        <v>0</v>
      </c>
      <c r="N63" s="8">
        <v>1106</v>
      </c>
    </row>
    <row r="64" spans="1:14" x14ac:dyDescent="0.55000000000000004">
      <c r="A64" s="8" t="s">
        <v>3</v>
      </c>
      <c r="B64" s="8" t="s">
        <v>82</v>
      </c>
      <c r="C64" s="8" t="s">
        <v>203</v>
      </c>
      <c r="D64" s="8" t="s">
        <v>107</v>
      </c>
      <c r="E64" s="8" t="s">
        <v>102</v>
      </c>
      <c r="F64" s="8">
        <v>38</v>
      </c>
      <c r="G64" s="8">
        <v>752</v>
      </c>
      <c r="H64" s="26">
        <f t="shared" si="0"/>
        <v>5.0531914893617018E-2</v>
      </c>
      <c r="I64" s="28">
        <v>0</v>
      </c>
      <c r="J64" s="8">
        <v>2804</v>
      </c>
      <c r="K64" s="25">
        <f t="shared" si="1"/>
        <v>0</v>
      </c>
      <c r="L64" s="8" t="s">
        <v>30</v>
      </c>
      <c r="M64" s="8">
        <v>0</v>
      </c>
      <c r="N64" s="8">
        <v>2846</v>
      </c>
    </row>
    <row r="65" spans="1:14" x14ac:dyDescent="0.55000000000000004">
      <c r="A65" s="8" t="s">
        <v>3</v>
      </c>
      <c r="B65" s="8" t="s">
        <v>83</v>
      </c>
      <c r="C65" s="8" t="s">
        <v>204</v>
      </c>
      <c r="D65" s="8" t="s">
        <v>102</v>
      </c>
      <c r="E65" s="8" t="s">
        <v>107</v>
      </c>
      <c r="F65" s="8">
        <v>21</v>
      </c>
      <c r="G65" s="8">
        <v>619</v>
      </c>
      <c r="H65" s="26">
        <f t="shared" si="0"/>
        <v>3.3925686591276254E-2</v>
      </c>
      <c r="I65" s="28">
        <v>0</v>
      </c>
      <c r="J65" s="8">
        <v>2228</v>
      </c>
      <c r="K65" s="25">
        <f t="shared" si="1"/>
        <v>0</v>
      </c>
      <c r="L65" s="8" t="s">
        <v>30</v>
      </c>
      <c r="M65" s="8">
        <v>0</v>
      </c>
      <c r="N65" s="8">
        <v>1709</v>
      </c>
    </row>
    <row r="66" spans="1:14" x14ac:dyDescent="0.55000000000000004">
      <c r="A66" s="8" t="s">
        <v>3</v>
      </c>
      <c r="B66" s="8" t="s">
        <v>81</v>
      </c>
      <c r="C66" s="8" t="s">
        <v>205</v>
      </c>
      <c r="D66" s="8" t="s">
        <v>105</v>
      </c>
      <c r="E66" s="8" t="s">
        <v>107</v>
      </c>
      <c r="F66" s="8">
        <v>25</v>
      </c>
      <c r="G66" s="8">
        <v>667</v>
      </c>
      <c r="H66" s="26">
        <f t="shared" si="0"/>
        <v>3.7481259370314844E-2</v>
      </c>
      <c r="I66" s="28">
        <v>0</v>
      </c>
      <c r="J66" s="8">
        <v>2830</v>
      </c>
      <c r="K66" s="25">
        <f t="shared" si="1"/>
        <v>0</v>
      </c>
      <c r="L66" s="8" t="s">
        <v>30</v>
      </c>
      <c r="M66" s="8">
        <v>0</v>
      </c>
      <c r="N66" s="8">
        <v>3011</v>
      </c>
    </row>
    <row r="67" spans="1:14" x14ac:dyDescent="0.55000000000000004">
      <c r="A67" s="8" t="s">
        <v>3</v>
      </c>
      <c r="B67" s="8" t="s">
        <v>81</v>
      </c>
      <c r="C67" s="8" t="s">
        <v>206</v>
      </c>
      <c r="D67" s="8" t="s">
        <v>102</v>
      </c>
      <c r="E67" s="8" t="s">
        <v>105</v>
      </c>
      <c r="F67" s="8">
        <v>20</v>
      </c>
      <c r="G67" s="8">
        <v>751</v>
      </c>
      <c r="H67" s="26">
        <f t="shared" si="0"/>
        <v>2.6631158455392809E-2</v>
      </c>
      <c r="I67" s="28">
        <v>0</v>
      </c>
      <c r="J67" s="8">
        <v>2404</v>
      </c>
      <c r="K67" s="25">
        <f t="shared" si="1"/>
        <v>0</v>
      </c>
      <c r="L67" s="8" t="s">
        <v>30</v>
      </c>
      <c r="M67" s="8">
        <v>0</v>
      </c>
      <c r="N67" s="8">
        <v>1317</v>
      </c>
    </row>
    <row r="68" spans="1:14" x14ac:dyDescent="0.55000000000000004">
      <c r="A68" s="8" t="s">
        <v>3</v>
      </c>
      <c r="B68" s="8" t="s">
        <v>81</v>
      </c>
      <c r="C68" s="8" t="s">
        <v>207</v>
      </c>
      <c r="D68" s="8" t="s">
        <v>105</v>
      </c>
      <c r="E68" s="8" t="s">
        <v>103</v>
      </c>
      <c r="F68" s="8">
        <v>24</v>
      </c>
      <c r="G68" s="8">
        <v>1002</v>
      </c>
      <c r="H68" s="26">
        <f t="shared" ref="H68:H131" si="2">F68/G68</f>
        <v>2.3952095808383235E-2</v>
      </c>
      <c r="I68" s="28">
        <v>0</v>
      </c>
      <c r="J68" s="8">
        <v>3328</v>
      </c>
      <c r="K68" s="25">
        <f t="shared" ref="K68:K96" si="3">I68/J68</f>
        <v>0</v>
      </c>
      <c r="L68" s="8" t="s">
        <v>30</v>
      </c>
      <c r="M68" s="8">
        <v>0</v>
      </c>
      <c r="N68" s="8">
        <v>2708</v>
      </c>
    </row>
    <row r="69" spans="1:14" x14ac:dyDescent="0.55000000000000004">
      <c r="A69" s="8" t="s">
        <v>3</v>
      </c>
      <c r="B69" s="8" t="s">
        <v>81</v>
      </c>
      <c r="C69" s="8" t="s">
        <v>208</v>
      </c>
      <c r="D69" s="8" t="s">
        <v>107</v>
      </c>
      <c r="E69" s="8" t="s">
        <v>105</v>
      </c>
      <c r="F69" s="8">
        <v>15</v>
      </c>
      <c r="G69" s="8">
        <v>857</v>
      </c>
      <c r="H69" s="26">
        <f t="shared" si="2"/>
        <v>1.7502917152858809E-2</v>
      </c>
      <c r="I69" s="28">
        <v>0</v>
      </c>
      <c r="J69" s="8">
        <v>3041</v>
      </c>
      <c r="K69" s="25">
        <f t="shared" si="3"/>
        <v>0</v>
      </c>
      <c r="L69" s="8" t="s">
        <v>30</v>
      </c>
      <c r="M69" s="8">
        <v>0</v>
      </c>
      <c r="N69" s="8">
        <v>3029</v>
      </c>
    </row>
    <row r="70" spans="1:14" x14ac:dyDescent="0.55000000000000004">
      <c r="A70" s="8" t="s">
        <v>3</v>
      </c>
      <c r="B70" s="8" t="s">
        <v>209</v>
      </c>
      <c r="C70" s="8" t="s">
        <v>210</v>
      </c>
      <c r="D70" s="8" t="s">
        <v>105</v>
      </c>
      <c r="E70" s="8" t="s">
        <v>103</v>
      </c>
      <c r="F70" s="8">
        <v>22</v>
      </c>
      <c r="G70" s="8">
        <v>779</v>
      </c>
      <c r="H70" s="26">
        <f t="shared" si="2"/>
        <v>2.8241335044929396E-2</v>
      </c>
      <c r="I70" s="28">
        <v>0</v>
      </c>
      <c r="J70" s="8">
        <v>2584</v>
      </c>
      <c r="K70" s="25">
        <f t="shared" si="3"/>
        <v>0</v>
      </c>
      <c r="L70" s="8" t="s">
        <v>30</v>
      </c>
      <c r="M70" s="8">
        <v>0</v>
      </c>
      <c r="N70" s="8">
        <v>2233</v>
      </c>
    </row>
    <row r="71" spans="1:14" x14ac:dyDescent="0.55000000000000004">
      <c r="A71" s="8" t="s">
        <v>3</v>
      </c>
      <c r="B71" s="8" t="s">
        <v>209</v>
      </c>
      <c r="C71" s="8" t="s">
        <v>211</v>
      </c>
      <c r="D71" s="8" t="s">
        <v>105</v>
      </c>
      <c r="E71" s="8" t="s">
        <v>103</v>
      </c>
      <c r="F71" s="8">
        <v>19</v>
      </c>
      <c r="G71" s="8">
        <v>646</v>
      </c>
      <c r="H71" s="26">
        <f t="shared" si="2"/>
        <v>2.9411764705882353E-2</v>
      </c>
      <c r="I71" s="28">
        <v>0</v>
      </c>
      <c r="J71" s="8">
        <v>2193</v>
      </c>
      <c r="K71" s="25">
        <f t="shared" si="3"/>
        <v>0</v>
      </c>
      <c r="L71" s="8" t="s">
        <v>30</v>
      </c>
      <c r="M71" s="8">
        <v>0</v>
      </c>
      <c r="N71" s="8">
        <v>2357</v>
      </c>
    </row>
    <row r="72" spans="1:14" x14ac:dyDescent="0.55000000000000004">
      <c r="A72" s="8" t="s">
        <v>3</v>
      </c>
      <c r="B72" s="8" t="s">
        <v>209</v>
      </c>
      <c r="C72" s="8" t="s">
        <v>212</v>
      </c>
      <c r="D72" s="8" t="s">
        <v>105</v>
      </c>
      <c r="E72" s="8" t="s">
        <v>103</v>
      </c>
      <c r="F72" s="8">
        <v>24</v>
      </c>
      <c r="G72" s="8">
        <v>675</v>
      </c>
      <c r="H72" s="26">
        <f t="shared" si="2"/>
        <v>3.5555555555555556E-2</v>
      </c>
      <c r="I72" s="28">
        <v>0</v>
      </c>
      <c r="J72" s="8">
        <v>2151</v>
      </c>
      <c r="K72" s="25">
        <f t="shared" si="3"/>
        <v>0</v>
      </c>
      <c r="L72" s="8" t="s">
        <v>30</v>
      </c>
      <c r="M72" s="8">
        <v>0</v>
      </c>
      <c r="N72" s="8">
        <v>1338</v>
      </c>
    </row>
    <row r="73" spans="1:14" x14ac:dyDescent="0.55000000000000004">
      <c r="A73" s="8" t="s">
        <v>3</v>
      </c>
      <c r="B73" s="8" t="s">
        <v>209</v>
      </c>
      <c r="C73" s="8" t="s">
        <v>213</v>
      </c>
      <c r="D73" s="8" t="s">
        <v>103</v>
      </c>
      <c r="E73" s="8" t="s">
        <v>105</v>
      </c>
      <c r="F73" s="8">
        <v>25</v>
      </c>
      <c r="G73" s="8">
        <v>839</v>
      </c>
      <c r="H73" s="26">
        <f t="shared" si="2"/>
        <v>2.9797377830750895E-2</v>
      </c>
      <c r="I73" s="28">
        <v>0</v>
      </c>
      <c r="J73" s="8">
        <v>2948</v>
      </c>
      <c r="K73" s="25">
        <f t="shared" si="3"/>
        <v>0</v>
      </c>
      <c r="L73" s="8" t="s">
        <v>30</v>
      </c>
      <c r="M73" s="8">
        <v>0</v>
      </c>
      <c r="N73" s="8">
        <v>2877</v>
      </c>
    </row>
    <row r="74" spans="1:14" x14ac:dyDescent="0.55000000000000004">
      <c r="A74" s="8" t="s">
        <v>3</v>
      </c>
      <c r="B74" s="8" t="s">
        <v>209</v>
      </c>
      <c r="C74" s="8" t="s">
        <v>214</v>
      </c>
      <c r="D74" s="8" t="s">
        <v>103</v>
      </c>
      <c r="E74" s="8" t="s">
        <v>102</v>
      </c>
      <c r="F74" s="8">
        <v>17</v>
      </c>
      <c r="G74" s="8">
        <v>742</v>
      </c>
      <c r="H74" s="26">
        <f t="shared" si="2"/>
        <v>2.2911051212938006E-2</v>
      </c>
      <c r="I74" s="28">
        <v>0</v>
      </c>
      <c r="J74" s="8">
        <v>2476</v>
      </c>
      <c r="K74" s="25">
        <f t="shared" si="3"/>
        <v>0</v>
      </c>
      <c r="L74" s="8" t="s">
        <v>30</v>
      </c>
      <c r="M74" s="8">
        <v>0</v>
      </c>
      <c r="N74" s="8">
        <v>2642</v>
      </c>
    </row>
    <row r="75" spans="1:14" x14ac:dyDescent="0.55000000000000004">
      <c r="A75" s="8" t="s">
        <v>3</v>
      </c>
      <c r="B75" s="8" t="s">
        <v>209</v>
      </c>
      <c r="C75" s="8" t="s">
        <v>215</v>
      </c>
      <c r="D75" s="8" t="s">
        <v>103</v>
      </c>
      <c r="E75" s="8" t="s">
        <v>105</v>
      </c>
      <c r="F75" s="8">
        <v>21</v>
      </c>
      <c r="G75" s="8">
        <v>733</v>
      </c>
      <c r="H75" s="26">
        <f t="shared" si="2"/>
        <v>2.8649386084583901E-2</v>
      </c>
      <c r="I75" s="28">
        <v>0</v>
      </c>
      <c r="J75" s="8">
        <v>2003</v>
      </c>
      <c r="K75" s="25">
        <f t="shared" si="3"/>
        <v>0</v>
      </c>
      <c r="L75" s="8" t="s">
        <v>30</v>
      </c>
      <c r="M75" s="8">
        <v>0</v>
      </c>
      <c r="N75" s="8">
        <v>811</v>
      </c>
    </row>
    <row r="76" spans="1:14" x14ac:dyDescent="0.55000000000000004">
      <c r="A76" s="8" t="s">
        <v>3</v>
      </c>
      <c r="B76" s="8" t="s">
        <v>86</v>
      </c>
      <c r="C76" s="8" t="s">
        <v>216</v>
      </c>
      <c r="D76" s="8" t="s">
        <v>107</v>
      </c>
      <c r="E76" s="8" t="s">
        <v>102</v>
      </c>
      <c r="F76" s="8">
        <v>47</v>
      </c>
      <c r="G76" s="8">
        <v>796</v>
      </c>
      <c r="H76" s="26">
        <f t="shared" si="2"/>
        <v>5.9045226130653265E-2</v>
      </c>
      <c r="I76" s="28">
        <v>0</v>
      </c>
      <c r="J76" s="8">
        <v>2846</v>
      </c>
      <c r="K76" s="25">
        <f t="shared" si="3"/>
        <v>0</v>
      </c>
      <c r="L76" s="8" t="s">
        <v>30</v>
      </c>
      <c r="M76" s="8">
        <v>0</v>
      </c>
      <c r="N76" s="8">
        <v>3011</v>
      </c>
    </row>
    <row r="77" spans="1:14" x14ac:dyDescent="0.55000000000000004">
      <c r="A77" s="8" t="s">
        <v>3</v>
      </c>
      <c r="B77" s="8" t="s">
        <v>86</v>
      </c>
      <c r="C77" s="8" t="s">
        <v>217</v>
      </c>
      <c r="D77" s="8" t="s">
        <v>105</v>
      </c>
      <c r="E77" s="8" t="s">
        <v>103</v>
      </c>
      <c r="F77" s="8">
        <v>29</v>
      </c>
      <c r="G77" s="8">
        <v>999</v>
      </c>
      <c r="H77" s="26">
        <f t="shared" si="2"/>
        <v>2.9029029029029031E-2</v>
      </c>
      <c r="I77" s="28">
        <v>0</v>
      </c>
      <c r="J77" s="8">
        <v>3474</v>
      </c>
      <c r="K77" s="25">
        <f t="shared" si="3"/>
        <v>0</v>
      </c>
      <c r="L77" s="8" t="s">
        <v>30</v>
      </c>
      <c r="M77" s="8">
        <v>0</v>
      </c>
      <c r="N77" s="8">
        <v>3036</v>
      </c>
    </row>
    <row r="78" spans="1:14" x14ac:dyDescent="0.55000000000000004">
      <c r="A78" s="8" t="s">
        <v>3</v>
      </c>
      <c r="B78" s="8" t="s">
        <v>86</v>
      </c>
      <c r="C78" s="8" t="s">
        <v>218</v>
      </c>
      <c r="D78" s="8" t="s">
        <v>105</v>
      </c>
      <c r="E78" s="8" t="s">
        <v>103</v>
      </c>
      <c r="F78" s="8">
        <v>20</v>
      </c>
      <c r="G78" s="8">
        <v>737</v>
      </c>
      <c r="H78" s="26">
        <f t="shared" si="2"/>
        <v>2.7137042062415198E-2</v>
      </c>
      <c r="I78" s="28">
        <v>0</v>
      </c>
      <c r="J78" s="8">
        <v>2597</v>
      </c>
      <c r="K78" s="25">
        <f t="shared" si="3"/>
        <v>0</v>
      </c>
      <c r="L78" s="8" t="s">
        <v>30</v>
      </c>
      <c r="M78" s="8">
        <v>0</v>
      </c>
      <c r="N78" s="8">
        <v>2027</v>
      </c>
    </row>
    <row r="79" spans="1:14" x14ac:dyDescent="0.55000000000000004">
      <c r="A79" s="8" t="s">
        <v>3</v>
      </c>
      <c r="B79" s="8" t="s">
        <v>86</v>
      </c>
      <c r="C79" s="8" t="s">
        <v>219</v>
      </c>
      <c r="D79" s="8" t="s">
        <v>107</v>
      </c>
      <c r="E79" s="8" t="s">
        <v>103</v>
      </c>
      <c r="F79" s="8">
        <v>33</v>
      </c>
      <c r="G79" s="8">
        <v>916</v>
      </c>
      <c r="H79" s="26">
        <f t="shared" si="2"/>
        <v>3.6026200873362446E-2</v>
      </c>
      <c r="I79" s="28">
        <v>0</v>
      </c>
      <c r="J79" s="8">
        <v>3362</v>
      </c>
      <c r="K79" s="25">
        <f t="shared" si="3"/>
        <v>0</v>
      </c>
      <c r="L79" s="8" t="s">
        <v>30</v>
      </c>
      <c r="M79" s="8">
        <v>0</v>
      </c>
      <c r="N79" s="8">
        <v>2772</v>
      </c>
    </row>
    <row r="80" spans="1:14" x14ac:dyDescent="0.55000000000000004">
      <c r="A80" s="8" t="s">
        <v>3</v>
      </c>
      <c r="B80" s="8" t="s">
        <v>98</v>
      </c>
      <c r="C80" s="8" t="s">
        <v>220</v>
      </c>
      <c r="D80" s="8" t="s">
        <v>103</v>
      </c>
      <c r="E80" s="8" t="s">
        <v>105</v>
      </c>
      <c r="F80" s="8">
        <v>63</v>
      </c>
      <c r="G80" s="8">
        <v>750</v>
      </c>
      <c r="H80" s="26">
        <f t="shared" si="2"/>
        <v>8.4000000000000005E-2</v>
      </c>
      <c r="I80" s="28">
        <v>0</v>
      </c>
      <c r="J80" s="8">
        <v>2614</v>
      </c>
      <c r="K80" s="25">
        <f t="shared" si="3"/>
        <v>0</v>
      </c>
      <c r="L80" s="8" t="s">
        <v>30</v>
      </c>
      <c r="M80" s="8">
        <v>0</v>
      </c>
      <c r="N80" s="8">
        <v>2279</v>
      </c>
    </row>
    <row r="81" spans="1:14" x14ac:dyDescent="0.55000000000000004">
      <c r="A81" s="8" t="s">
        <v>3</v>
      </c>
      <c r="B81" s="8" t="s">
        <v>98</v>
      </c>
      <c r="C81" s="8" t="s">
        <v>221</v>
      </c>
      <c r="D81" s="8" t="s">
        <v>103</v>
      </c>
      <c r="E81" s="8" t="s">
        <v>107</v>
      </c>
      <c r="F81" s="8">
        <v>94</v>
      </c>
      <c r="G81" s="8">
        <v>855</v>
      </c>
      <c r="H81" s="26">
        <f t="shared" si="2"/>
        <v>0.10994152046783626</v>
      </c>
      <c r="I81" s="28">
        <v>0</v>
      </c>
      <c r="J81" s="8">
        <v>2786</v>
      </c>
      <c r="K81" s="25">
        <f t="shared" si="3"/>
        <v>0</v>
      </c>
      <c r="L81" s="8" t="s">
        <v>30</v>
      </c>
      <c r="M81" s="8">
        <v>0</v>
      </c>
      <c r="N81" s="8">
        <v>2492</v>
      </c>
    </row>
    <row r="82" spans="1:14" x14ac:dyDescent="0.55000000000000004">
      <c r="A82" s="8" t="s">
        <v>3</v>
      </c>
      <c r="B82" s="8" t="s">
        <v>98</v>
      </c>
      <c r="C82" s="8" t="s">
        <v>222</v>
      </c>
      <c r="D82" s="8" t="s">
        <v>107</v>
      </c>
      <c r="E82" s="8" t="s">
        <v>102</v>
      </c>
      <c r="F82" s="8">
        <v>72</v>
      </c>
      <c r="G82" s="8">
        <v>874</v>
      </c>
      <c r="H82" s="26">
        <f t="shared" si="2"/>
        <v>8.2379862700228831E-2</v>
      </c>
      <c r="I82" s="28">
        <v>0</v>
      </c>
      <c r="J82" s="8">
        <v>2815</v>
      </c>
      <c r="K82" s="25">
        <f t="shared" si="3"/>
        <v>0</v>
      </c>
      <c r="L82" s="8" t="s">
        <v>30</v>
      </c>
      <c r="M82" s="8">
        <v>0</v>
      </c>
      <c r="N82" s="8">
        <v>2523</v>
      </c>
    </row>
    <row r="83" spans="1:14" x14ac:dyDescent="0.55000000000000004">
      <c r="A83" s="8" t="s">
        <v>3</v>
      </c>
      <c r="B83" s="8" t="s">
        <v>98</v>
      </c>
      <c r="C83" s="8" t="s">
        <v>223</v>
      </c>
      <c r="D83" s="8" t="s">
        <v>107</v>
      </c>
      <c r="E83" s="8" t="s">
        <v>102</v>
      </c>
      <c r="F83" s="8">
        <v>75</v>
      </c>
      <c r="G83" s="8">
        <v>892</v>
      </c>
      <c r="H83" s="26">
        <f t="shared" si="2"/>
        <v>8.4080717488789244E-2</v>
      </c>
      <c r="I83" s="28">
        <v>0</v>
      </c>
      <c r="J83" s="8">
        <v>2837</v>
      </c>
      <c r="K83" s="25">
        <f t="shared" si="3"/>
        <v>0</v>
      </c>
      <c r="L83" s="8" t="s">
        <v>30</v>
      </c>
      <c r="M83" s="8">
        <v>0</v>
      </c>
      <c r="N83" s="8">
        <v>2444</v>
      </c>
    </row>
    <row r="84" spans="1:14" x14ac:dyDescent="0.55000000000000004">
      <c r="A84" s="8" t="s">
        <v>3</v>
      </c>
      <c r="B84" s="8" t="s">
        <v>98</v>
      </c>
      <c r="C84" s="8" t="s">
        <v>224</v>
      </c>
      <c r="D84" s="8" t="s">
        <v>105</v>
      </c>
      <c r="E84" s="8" t="s">
        <v>103</v>
      </c>
      <c r="F84" s="8">
        <v>62</v>
      </c>
      <c r="G84" s="8">
        <v>567</v>
      </c>
      <c r="H84" s="26">
        <f t="shared" si="2"/>
        <v>0.10934744268077601</v>
      </c>
      <c r="I84" s="28">
        <v>0</v>
      </c>
      <c r="J84" s="8">
        <v>1808</v>
      </c>
      <c r="K84" s="25">
        <f t="shared" si="3"/>
        <v>0</v>
      </c>
      <c r="L84" s="8" t="s">
        <v>30</v>
      </c>
      <c r="M84" s="8">
        <v>0</v>
      </c>
      <c r="N84" s="8">
        <v>1208</v>
      </c>
    </row>
    <row r="85" spans="1:14" x14ac:dyDescent="0.55000000000000004">
      <c r="A85" s="8" t="s">
        <v>3</v>
      </c>
      <c r="B85" s="8" t="s">
        <v>98</v>
      </c>
      <c r="C85" s="8" t="s">
        <v>225</v>
      </c>
      <c r="D85" s="8" t="s">
        <v>105</v>
      </c>
      <c r="E85" s="8" t="s">
        <v>103</v>
      </c>
      <c r="F85" s="8">
        <v>84</v>
      </c>
      <c r="G85" s="8">
        <v>1014</v>
      </c>
      <c r="H85" s="26">
        <f t="shared" si="2"/>
        <v>8.2840236686390539E-2</v>
      </c>
      <c r="I85" s="28">
        <v>0</v>
      </c>
      <c r="J85" s="8">
        <v>3326</v>
      </c>
      <c r="K85" s="25">
        <f t="shared" si="3"/>
        <v>0</v>
      </c>
      <c r="L85" s="8" t="s">
        <v>30</v>
      </c>
      <c r="M85" s="8">
        <v>0</v>
      </c>
      <c r="N85" s="8">
        <v>3080</v>
      </c>
    </row>
    <row r="86" spans="1:14" x14ac:dyDescent="0.55000000000000004">
      <c r="A86" s="8" t="s">
        <v>3</v>
      </c>
      <c r="B86" s="8" t="s">
        <v>98</v>
      </c>
      <c r="C86" s="8" t="s">
        <v>226</v>
      </c>
      <c r="D86" s="8" t="s">
        <v>105</v>
      </c>
      <c r="E86" s="8" t="s">
        <v>103</v>
      </c>
      <c r="F86" s="8">
        <v>34</v>
      </c>
      <c r="G86" s="8">
        <v>885</v>
      </c>
      <c r="H86" s="26">
        <f t="shared" si="2"/>
        <v>3.84180790960452E-2</v>
      </c>
      <c r="I86" s="28">
        <v>0</v>
      </c>
      <c r="J86" s="8">
        <v>3050</v>
      </c>
      <c r="K86" s="25">
        <f t="shared" si="3"/>
        <v>0</v>
      </c>
      <c r="L86" s="8" t="s">
        <v>30</v>
      </c>
      <c r="M86" s="8">
        <v>0</v>
      </c>
      <c r="N86" s="8">
        <v>2179</v>
      </c>
    </row>
    <row r="87" spans="1:14" x14ac:dyDescent="0.55000000000000004">
      <c r="A87" s="8" t="s">
        <v>3</v>
      </c>
      <c r="B87" s="8" t="s">
        <v>98</v>
      </c>
      <c r="C87" s="8" t="s">
        <v>227</v>
      </c>
      <c r="D87" s="8" t="s">
        <v>107</v>
      </c>
      <c r="E87" s="8" t="s">
        <v>102</v>
      </c>
      <c r="F87" s="8">
        <v>14</v>
      </c>
      <c r="G87" s="8">
        <v>610</v>
      </c>
      <c r="H87" s="26">
        <f t="shared" si="2"/>
        <v>2.2950819672131147E-2</v>
      </c>
      <c r="I87" s="28">
        <v>0</v>
      </c>
      <c r="J87" s="8">
        <v>2202</v>
      </c>
      <c r="K87" s="25">
        <f t="shared" si="3"/>
        <v>0</v>
      </c>
      <c r="L87" s="8" t="s">
        <v>30</v>
      </c>
      <c r="M87" s="8">
        <v>0</v>
      </c>
      <c r="N87" s="8">
        <v>2207</v>
      </c>
    </row>
    <row r="88" spans="1:14" x14ac:dyDescent="0.55000000000000004">
      <c r="A88" s="8" t="s">
        <v>3</v>
      </c>
      <c r="B88" s="8" t="s">
        <v>98</v>
      </c>
      <c r="C88" s="8" t="s">
        <v>228</v>
      </c>
      <c r="D88" s="8" t="s">
        <v>107</v>
      </c>
      <c r="E88" s="8" t="s">
        <v>102</v>
      </c>
      <c r="F88" s="8">
        <v>36</v>
      </c>
      <c r="G88" s="8">
        <v>684</v>
      </c>
      <c r="H88" s="26">
        <f t="shared" si="2"/>
        <v>5.2631578947368418E-2</v>
      </c>
      <c r="I88" s="28">
        <v>0</v>
      </c>
      <c r="J88" s="8">
        <v>2482</v>
      </c>
      <c r="K88" s="25">
        <f t="shared" si="3"/>
        <v>0</v>
      </c>
      <c r="L88" s="8" t="s">
        <v>30</v>
      </c>
      <c r="M88" s="8">
        <v>0</v>
      </c>
      <c r="N88" s="8">
        <v>2830</v>
      </c>
    </row>
    <row r="89" spans="1:14" x14ac:dyDescent="0.55000000000000004">
      <c r="A89" s="8" t="s">
        <v>3</v>
      </c>
      <c r="B89" s="8" t="s">
        <v>98</v>
      </c>
      <c r="C89" s="8" t="s">
        <v>229</v>
      </c>
      <c r="D89" s="8" t="s">
        <v>107</v>
      </c>
      <c r="E89" s="8" t="s">
        <v>105</v>
      </c>
      <c r="F89" s="8">
        <v>82</v>
      </c>
      <c r="G89" s="8">
        <v>934</v>
      </c>
      <c r="H89" s="26">
        <f t="shared" si="2"/>
        <v>8.7794432548179868E-2</v>
      </c>
      <c r="I89" s="28">
        <v>0</v>
      </c>
      <c r="J89" s="8">
        <v>3037</v>
      </c>
      <c r="K89" s="25">
        <f t="shared" si="3"/>
        <v>0</v>
      </c>
      <c r="L89" s="8" t="s">
        <v>30</v>
      </c>
      <c r="M89" s="8">
        <v>0</v>
      </c>
      <c r="N89" s="8">
        <v>2659</v>
      </c>
    </row>
    <row r="90" spans="1:14" x14ac:dyDescent="0.55000000000000004">
      <c r="A90" s="8" t="s">
        <v>3</v>
      </c>
      <c r="B90" s="8" t="s">
        <v>98</v>
      </c>
      <c r="C90" s="8" t="s">
        <v>230</v>
      </c>
      <c r="D90" s="8" t="s">
        <v>105</v>
      </c>
      <c r="E90" s="8" t="s">
        <v>103</v>
      </c>
      <c r="F90" s="8">
        <v>91</v>
      </c>
      <c r="G90" s="8">
        <v>1065</v>
      </c>
      <c r="H90" s="26">
        <f t="shared" si="2"/>
        <v>8.5446009389671368E-2</v>
      </c>
      <c r="I90" s="28">
        <v>0</v>
      </c>
      <c r="J90" s="8">
        <v>3384</v>
      </c>
      <c r="K90" s="25">
        <f t="shared" si="3"/>
        <v>0</v>
      </c>
      <c r="L90" s="8" t="s">
        <v>30</v>
      </c>
      <c r="M90" s="8">
        <v>0</v>
      </c>
      <c r="N90" s="8">
        <v>3024</v>
      </c>
    </row>
    <row r="91" spans="1:14" x14ac:dyDescent="0.55000000000000004">
      <c r="A91" s="8" t="s">
        <v>3</v>
      </c>
      <c r="B91" s="8" t="s">
        <v>98</v>
      </c>
      <c r="C91" s="8" t="s">
        <v>231</v>
      </c>
      <c r="D91" s="8" t="s">
        <v>105</v>
      </c>
      <c r="E91" s="8" t="s">
        <v>103</v>
      </c>
      <c r="F91" s="8">
        <v>106</v>
      </c>
      <c r="G91" s="8">
        <v>1008</v>
      </c>
      <c r="H91" s="26">
        <f t="shared" si="2"/>
        <v>0.10515873015873016</v>
      </c>
      <c r="I91" s="28">
        <v>0</v>
      </c>
      <c r="J91" s="8">
        <v>3268</v>
      </c>
      <c r="K91" s="25">
        <f t="shared" si="3"/>
        <v>0</v>
      </c>
      <c r="L91" s="8" t="s">
        <v>30</v>
      </c>
      <c r="M91" s="8">
        <v>0</v>
      </c>
      <c r="N91" s="8">
        <v>2716</v>
      </c>
    </row>
    <row r="92" spans="1:14" x14ac:dyDescent="0.55000000000000004">
      <c r="A92" s="8" t="s">
        <v>3</v>
      </c>
      <c r="B92" s="8" t="s">
        <v>98</v>
      </c>
      <c r="C92" s="8" t="s">
        <v>232</v>
      </c>
      <c r="D92" s="8" t="s">
        <v>102</v>
      </c>
      <c r="E92" s="8" t="s">
        <v>107</v>
      </c>
      <c r="F92" s="8">
        <v>103</v>
      </c>
      <c r="G92" s="8">
        <v>1046</v>
      </c>
      <c r="H92" s="26">
        <f t="shared" si="2"/>
        <v>9.8470363288718929E-2</v>
      </c>
      <c r="I92" s="28">
        <v>0</v>
      </c>
      <c r="J92" s="8">
        <v>3166</v>
      </c>
      <c r="K92" s="25">
        <f t="shared" si="3"/>
        <v>0</v>
      </c>
      <c r="L92" s="8" t="s">
        <v>30</v>
      </c>
      <c r="M92" s="8">
        <v>0</v>
      </c>
      <c r="N92" s="8">
        <v>2609</v>
      </c>
    </row>
    <row r="93" spans="1:14" x14ac:dyDescent="0.55000000000000004">
      <c r="A93" s="8" t="s">
        <v>3</v>
      </c>
      <c r="B93" s="8" t="s">
        <v>98</v>
      </c>
      <c r="C93" s="8" t="s">
        <v>233</v>
      </c>
      <c r="D93" s="8" t="s">
        <v>103</v>
      </c>
      <c r="E93" s="8" t="s">
        <v>107</v>
      </c>
      <c r="F93" s="8">
        <v>64</v>
      </c>
      <c r="G93" s="8">
        <v>864</v>
      </c>
      <c r="H93" s="26">
        <f t="shared" si="2"/>
        <v>7.407407407407407E-2</v>
      </c>
      <c r="I93" s="28">
        <v>0</v>
      </c>
      <c r="J93" s="8">
        <v>2696</v>
      </c>
      <c r="K93" s="25">
        <f t="shared" si="3"/>
        <v>0</v>
      </c>
      <c r="L93" s="8" t="s">
        <v>30</v>
      </c>
      <c r="M93" s="8">
        <v>0</v>
      </c>
      <c r="N93" s="8">
        <v>1539</v>
      </c>
    </row>
    <row r="94" spans="1:14" x14ac:dyDescent="0.55000000000000004">
      <c r="A94" s="8" t="s">
        <v>3</v>
      </c>
      <c r="B94" s="8" t="s">
        <v>93</v>
      </c>
      <c r="C94" s="8" t="s">
        <v>234</v>
      </c>
      <c r="D94" s="8" t="s">
        <v>105</v>
      </c>
      <c r="E94" s="8" t="s">
        <v>103</v>
      </c>
      <c r="F94" s="8">
        <v>14</v>
      </c>
      <c r="G94" s="8">
        <v>646</v>
      </c>
      <c r="H94" s="26">
        <f t="shared" si="2"/>
        <v>2.1671826625386997E-2</v>
      </c>
      <c r="I94" s="28">
        <v>0</v>
      </c>
      <c r="J94" s="8">
        <v>2299</v>
      </c>
      <c r="K94" s="25">
        <f t="shared" si="3"/>
        <v>0</v>
      </c>
      <c r="L94" s="8" t="s">
        <v>30</v>
      </c>
      <c r="M94" s="8">
        <v>0</v>
      </c>
      <c r="N94" s="8">
        <v>2641</v>
      </c>
    </row>
    <row r="95" spans="1:14" x14ac:dyDescent="0.55000000000000004">
      <c r="A95" s="8" t="s">
        <v>3</v>
      </c>
      <c r="B95" s="8" t="s">
        <v>235</v>
      </c>
      <c r="C95" s="8" t="s">
        <v>236</v>
      </c>
      <c r="D95" s="8" t="s">
        <v>103</v>
      </c>
      <c r="E95" s="8" t="s">
        <v>105</v>
      </c>
      <c r="F95" s="8">
        <v>27</v>
      </c>
      <c r="G95" s="8">
        <v>457</v>
      </c>
      <c r="H95" s="26">
        <f t="shared" si="2"/>
        <v>5.9080962800875277E-2</v>
      </c>
      <c r="I95" s="28">
        <v>0</v>
      </c>
      <c r="J95" s="8">
        <v>1694</v>
      </c>
      <c r="K95" s="25">
        <f t="shared" si="3"/>
        <v>0</v>
      </c>
      <c r="L95" s="8" t="s">
        <v>30</v>
      </c>
      <c r="M95" s="8">
        <v>0</v>
      </c>
      <c r="N95" s="8">
        <v>1479</v>
      </c>
    </row>
    <row r="96" spans="1:14" x14ac:dyDescent="0.55000000000000004">
      <c r="A96" s="8" t="s">
        <v>3</v>
      </c>
      <c r="B96" s="8" t="s">
        <v>235</v>
      </c>
      <c r="C96" s="8" t="s">
        <v>237</v>
      </c>
      <c r="D96" s="8" t="s">
        <v>105</v>
      </c>
      <c r="E96" s="8" t="s">
        <v>102</v>
      </c>
      <c r="F96" s="8">
        <v>27</v>
      </c>
      <c r="G96" s="8">
        <v>417</v>
      </c>
      <c r="H96" s="26">
        <f t="shared" si="2"/>
        <v>6.4748201438848921E-2</v>
      </c>
      <c r="I96" s="28">
        <v>0</v>
      </c>
      <c r="J96" s="8">
        <v>1328</v>
      </c>
      <c r="K96" s="25">
        <f t="shared" si="3"/>
        <v>0</v>
      </c>
      <c r="L96" s="8" t="s">
        <v>30</v>
      </c>
      <c r="M96" s="8">
        <v>0</v>
      </c>
      <c r="N96" s="8">
        <v>1308</v>
      </c>
    </row>
    <row r="97" spans="1:14" x14ac:dyDescent="0.55000000000000004">
      <c r="A97" s="8" t="s">
        <v>11</v>
      </c>
      <c r="B97" s="8" t="s">
        <v>84</v>
      </c>
      <c r="C97" s="8" t="s">
        <v>238</v>
      </c>
      <c r="D97" s="8" t="s">
        <v>102</v>
      </c>
      <c r="E97" s="8" t="s">
        <v>105</v>
      </c>
      <c r="F97" s="8">
        <v>29</v>
      </c>
      <c r="G97" s="8">
        <v>1827</v>
      </c>
      <c r="H97" s="26">
        <f t="shared" si="2"/>
        <v>1.5873015873015872E-2</v>
      </c>
      <c r="I97" s="28" t="s">
        <v>448</v>
      </c>
      <c r="J97" s="8" t="s">
        <v>448</v>
      </c>
      <c r="K97" s="55" t="s">
        <v>448</v>
      </c>
      <c r="L97" s="8" t="s">
        <v>30</v>
      </c>
      <c r="M97" s="8">
        <v>0</v>
      </c>
      <c r="N97" s="8">
        <v>4517</v>
      </c>
    </row>
    <row r="98" spans="1:14" x14ac:dyDescent="0.55000000000000004">
      <c r="A98" s="8" t="s">
        <v>11</v>
      </c>
      <c r="B98" s="8" t="s">
        <v>84</v>
      </c>
      <c r="C98" s="8" t="s">
        <v>239</v>
      </c>
      <c r="D98" s="8" t="s">
        <v>103</v>
      </c>
      <c r="E98" s="8" t="s">
        <v>105</v>
      </c>
      <c r="F98" s="8">
        <v>85</v>
      </c>
      <c r="G98" s="8">
        <v>1316</v>
      </c>
      <c r="H98" s="26">
        <f t="shared" si="2"/>
        <v>6.4589665653495443E-2</v>
      </c>
      <c r="I98" s="28" t="s">
        <v>448</v>
      </c>
      <c r="J98" s="8" t="s">
        <v>448</v>
      </c>
      <c r="K98" s="55" t="s">
        <v>448</v>
      </c>
      <c r="L98" s="8" t="s">
        <v>30</v>
      </c>
      <c r="M98" s="8">
        <v>0</v>
      </c>
      <c r="N98" s="8">
        <v>3858</v>
      </c>
    </row>
    <row r="99" spans="1:14" x14ac:dyDescent="0.55000000000000004">
      <c r="A99" s="8" t="s">
        <v>11</v>
      </c>
      <c r="B99" s="8" t="s">
        <v>84</v>
      </c>
      <c r="C99" s="8" t="s">
        <v>240</v>
      </c>
      <c r="D99" s="8" t="s">
        <v>102</v>
      </c>
      <c r="E99" s="8" t="s">
        <v>107</v>
      </c>
      <c r="F99" s="8">
        <v>38</v>
      </c>
      <c r="G99" s="8">
        <v>1177</v>
      </c>
      <c r="H99" s="26">
        <f t="shared" si="2"/>
        <v>3.2285471537807989E-2</v>
      </c>
      <c r="I99" s="28" t="s">
        <v>448</v>
      </c>
      <c r="J99" s="8" t="s">
        <v>448</v>
      </c>
      <c r="K99" s="55" t="s">
        <v>448</v>
      </c>
      <c r="L99" s="8" t="s">
        <v>30</v>
      </c>
      <c r="M99" s="8">
        <v>0</v>
      </c>
      <c r="N99" s="8">
        <v>4352</v>
      </c>
    </row>
    <row r="100" spans="1:14" x14ac:dyDescent="0.55000000000000004">
      <c r="A100" s="8" t="s">
        <v>11</v>
      </c>
      <c r="B100" s="8" t="s">
        <v>89</v>
      </c>
      <c r="C100" s="8" t="s">
        <v>241</v>
      </c>
      <c r="D100" s="8" t="s">
        <v>103</v>
      </c>
      <c r="E100" s="8" t="s">
        <v>102</v>
      </c>
      <c r="F100" s="8">
        <v>26</v>
      </c>
      <c r="G100" s="8">
        <v>1467</v>
      </c>
      <c r="H100" s="26">
        <f t="shared" si="2"/>
        <v>1.7723244717109749E-2</v>
      </c>
      <c r="I100" s="28" t="s">
        <v>448</v>
      </c>
      <c r="J100" s="8" t="s">
        <v>448</v>
      </c>
      <c r="K100" s="55" t="s">
        <v>448</v>
      </c>
      <c r="L100" s="8" t="s">
        <v>30</v>
      </c>
      <c r="M100" s="8">
        <v>0</v>
      </c>
      <c r="N100" s="8">
        <v>3892</v>
      </c>
    </row>
    <row r="101" spans="1:14" x14ac:dyDescent="0.55000000000000004">
      <c r="A101" s="8" t="s">
        <v>11</v>
      </c>
      <c r="B101" s="8" t="s">
        <v>89</v>
      </c>
      <c r="C101" s="8" t="s">
        <v>242</v>
      </c>
      <c r="D101" s="8" t="s">
        <v>103</v>
      </c>
      <c r="E101" s="8" t="s">
        <v>107</v>
      </c>
      <c r="F101" s="8">
        <v>34</v>
      </c>
      <c r="G101" s="8">
        <v>1331</v>
      </c>
      <c r="H101" s="26">
        <f t="shared" si="2"/>
        <v>2.5544703230653644E-2</v>
      </c>
      <c r="I101" s="28" t="s">
        <v>448</v>
      </c>
      <c r="J101" s="8" t="s">
        <v>448</v>
      </c>
      <c r="K101" s="55" t="s">
        <v>448</v>
      </c>
      <c r="L101" s="8" t="s">
        <v>30</v>
      </c>
      <c r="M101" s="8">
        <v>0</v>
      </c>
      <c r="N101" s="8">
        <v>3324</v>
      </c>
    </row>
    <row r="102" spans="1:14" x14ac:dyDescent="0.55000000000000004">
      <c r="A102" s="8" t="s">
        <v>11</v>
      </c>
      <c r="B102" s="8" t="s">
        <v>89</v>
      </c>
      <c r="C102" s="8" t="s">
        <v>243</v>
      </c>
      <c r="D102" s="8" t="s">
        <v>102</v>
      </c>
      <c r="E102" s="8" t="s">
        <v>103</v>
      </c>
      <c r="F102" s="8">
        <v>70</v>
      </c>
      <c r="G102" s="8">
        <v>1770</v>
      </c>
      <c r="H102" s="26">
        <f t="shared" si="2"/>
        <v>3.954802259887006E-2</v>
      </c>
      <c r="I102" s="28" t="s">
        <v>448</v>
      </c>
      <c r="J102" s="8" t="s">
        <v>448</v>
      </c>
      <c r="K102" s="55" t="s">
        <v>448</v>
      </c>
      <c r="L102" s="8" t="s">
        <v>30</v>
      </c>
      <c r="M102" s="8">
        <v>0</v>
      </c>
      <c r="N102" s="8">
        <v>4078</v>
      </c>
    </row>
    <row r="103" spans="1:14" x14ac:dyDescent="0.55000000000000004">
      <c r="A103" s="8" t="s">
        <v>11</v>
      </c>
      <c r="B103" s="8" t="s">
        <v>89</v>
      </c>
      <c r="C103" s="8" t="s">
        <v>244</v>
      </c>
      <c r="D103" s="8" t="s">
        <v>102</v>
      </c>
      <c r="E103" s="8" t="s">
        <v>107</v>
      </c>
      <c r="F103" s="8">
        <v>44</v>
      </c>
      <c r="G103" s="8">
        <v>1501</v>
      </c>
      <c r="H103" s="26">
        <f t="shared" si="2"/>
        <v>2.9313790806129246E-2</v>
      </c>
      <c r="I103" s="28" t="s">
        <v>448</v>
      </c>
      <c r="J103" s="8" t="s">
        <v>448</v>
      </c>
      <c r="K103" s="55" t="s">
        <v>448</v>
      </c>
      <c r="L103" s="8" t="s">
        <v>30</v>
      </c>
      <c r="M103" s="8">
        <v>0</v>
      </c>
      <c r="N103" s="8">
        <v>4231</v>
      </c>
    </row>
    <row r="104" spans="1:14" x14ac:dyDescent="0.55000000000000004">
      <c r="A104" s="8" t="s">
        <v>11</v>
      </c>
      <c r="B104" s="8" t="s">
        <v>89</v>
      </c>
      <c r="C104" s="8" t="s">
        <v>245</v>
      </c>
      <c r="D104" s="8" t="s">
        <v>105</v>
      </c>
      <c r="E104" s="8" t="s">
        <v>103</v>
      </c>
      <c r="F104" s="8">
        <v>32</v>
      </c>
      <c r="G104" s="8">
        <v>1345</v>
      </c>
      <c r="H104" s="26">
        <f t="shared" si="2"/>
        <v>2.379182156133829E-2</v>
      </c>
      <c r="I104" s="28" t="s">
        <v>448</v>
      </c>
      <c r="J104" s="8" t="s">
        <v>448</v>
      </c>
      <c r="K104" s="55" t="s">
        <v>448</v>
      </c>
      <c r="L104" s="8" t="s">
        <v>30</v>
      </c>
      <c r="M104" s="8">
        <v>0</v>
      </c>
      <c r="N104" s="8">
        <v>4468</v>
      </c>
    </row>
    <row r="105" spans="1:14" x14ac:dyDescent="0.55000000000000004">
      <c r="A105" s="8" t="s">
        <v>11</v>
      </c>
      <c r="B105" s="8" t="s">
        <v>97</v>
      </c>
      <c r="C105" s="8" t="s">
        <v>246</v>
      </c>
      <c r="D105" s="8" t="s">
        <v>105</v>
      </c>
      <c r="E105" s="8" t="s">
        <v>103</v>
      </c>
      <c r="F105" s="8">
        <v>39</v>
      </c>
      <c r="G105" s="8">
        <v>1128</v>
      </c>
      <c r="H105" s="26">
        <f t="shared" si="2"/>
        <v>3.4574468085106384E-2</v>
      </c>
      <c r="I105" s="28" t="s">
        <v>448</v>
      </c>
      <c r="J105" s="8" t="s">
        <v>448</v>
      </c>
      <c r="K105" s="55" t="s">
        <v>448</v>
      </c>
      <c r="L105" s="8" t="s">
        <v>30</v>
      </c>
      <c r="M105" s="8">
        <v>0</v>
      </c>
      <c r="N105" s="8">
        <v>3130</v>
      </c>
    </row>
    <row r="106" spans="1:14" x14ac:dyDescent="0.55000000000000004">
      <c r="A106" s="8" t="s">
        <v>11</v>
      </c>
      <c r="B106" s="8" t="s">
        <v>97</v>
      </c>
      <c r="C106" s="8" t="s">
        <v>247</v>
      </c>
      <c r="D106" s="8" t="s">
        <v>107</v>
      </c>
      <c r="E106" s="8" t="s">
        <v>102</v>
      </c>
      <c r="F106" s="8">
        <v>49</v>
      </c>
      <c r="G106" s="8">
        <v>1396</v>
      </c>
      <c r="H106" s="26">
        <f t="shared" si="2"/>
        <v>3.5100286532951289E-2</v>
      </c>
      <c r="I106" s="28" t="s">
        <v>448</v>
      </c>
      <c r="J106" s="8" t="s">
        <v>448</v>
      </c>
      <c r="K106" s="55" t="s">
        <v>448</v>
      </c>
      <c r="L106" s="8" t="s">
        <v>30</v>
      </c>
      <c r="M106" s="8">
        <v>0</v>
      </c>
      <c r="N106" s="8">
        <v>5479</v>
      </c>
    </row>
    <row r="107" spans="1:14" x14ac:dyDescent="0.55000000000000004">
      <c r="A107" s="8" t="s">
        <v>11</v>
      </c>
      <c r="B107" s="8" t="s">
        <v>97</v>
      </c>
      <c r="C107" s="8" t="s">
        <v>248</v>
      </c>
      <c r="D107" s="8" t="s">
        <v>107</v>
      </c>
      <c r="E107" s="8" t="s">
        <v>102</v>
      </c>
      <c r="F107" s="8">
        <v>38</v>
      </c>
      <c r="G107" s="8">
        <v>1169</v>
      </c>
      <c r="H107" s="26">
        <f t="shared" si="2"/>
        <v>3.2506415739948676E-2</v>
      </c>
      <c r="I107" s="28" t="s">
        <v>448</v>
      </c>
      <c r="J107" s="8" t="s">
        <v>448</v>
      </c>
      <c r="K107" s="55" t="s">
        <v>448</v>
      </c>
      <c r="L107" s="8" t="s">
        <v>30</v>
      </c>
      <c r="M107" s="8">
        <v>0</v>
      </c>
      <c r="N107" s="8">
        <v>4336</v>
      </c>
    </row>
    <row r="108" spans="1:14" x14ac:dyDescent="0.55000000000000004">
      <c r="A108" s="8" t="s">
        <v>11</v>
      </c>
      <c r="B108" s="8" t="s">
        <v>97</v>
      </c>
      <c r="C108" s="8" t="s">
        <v>249</v>
      </c>
      <c r="D108" s="8" t="s">
        <v>105</v>
      </c>
      <c r="E108" s="8" t="s">
        <v>103</v>
      </c>
      <c r="F108" s="8">
        <v>49</v>
      </c>
      <c r="G108" s="8">
        <v>1525</v>
      </c>
      <c r="H108" s="26">
        <f t="shared" si="2"/>
        <v>3.2131147540983604E-2</v>
      </c>
      <c r="I108" s="28" t="s">
        <v>448</v>
      </c>
      <c r="J108" s="8" t="s">
        <v>448</v>
      </c>
      <c r="K108" s="55" t="s">
        <v>448</v>
      </c>
      <c r="L108" s="8" t="s">
        <v>30</v>
      </c>
      <c r="M108" s="8">
        <v>0</v>
      </c>
      <c r="N108" s="8">
        <v>4181</v>
      </c>
    </row>
    <row r="109" spans="1:14" x14ac:dyDescent="0.55000000000000004">
      <c r="A109" s="8" t="s">
        <v>11</v>
      </c>
      <c r="B109" s="8" t="s">
        <v>92</v>
      </c>
      <c r="C109" s="8" t="s">
        <v>250</v>
      </c>
      <c r="D109" s="8" t="s">
        <v>102</v>
      </c>
      <c r="E109" s="8" t="s">
        <v>107</v>
      </c>
      <c r="F109" s="8">
        <v>66</v>
      </c>
      <c r="G109" s="8">
        <v>1558</v>
      </c>
      <c r="H109" s="26">
        <f t="shared" si="2"/>
        <v>4.2362002567394093E-2</v>
      </c>
      <c r="I109" s="28" t="s">
        <v>448</v>
      </c>
      <c r="J109" s="8" t="s">
        <v>448</v>
      </c>
      <c r="K109" s="55" t="s">
        <v>448</v>
      </c>
      <c r="L109" s="8" t="s">
        <v>30</v>
      </c>
      <c r="M109" s="8">
        <v>0</v>
      </c>
      <c r="N109" s="8">
        <v>1229</v>
      </c>
    </row>
    <row r="110" spans="1:14" x14ac:dyDescent="0.55000000000000004">
      <c r="A110" s="8" t="s">
        <v>11</v>
      </c>
      <c r="B110" s="8" t="s">
        <v>92</v>
      </c>
      <c r="C110" s="8" t="s">
        <v>251</v>
      </c>
      <c r="D110" s="8" t="s">
        <v>105</v>
      </c>
      <c r="E110" s="8" t="s">
        <v>107</v>
      </c>
      <c r="F110" s="8">
        <v>72</v>
      </c>
      <c r="G110" s="8">
        <v>1887</v>
      </c>
      <c r="H110" s="26">
        <f t="shared" si="2"/>
        <v>3.8155802861685212E-2</v>
      </c>
      <c r="I110" s="28" t="s">
        <v>448</v>
      </c>
      <c r="J110" s="8" t="s">
        <v>448</v>
      </c>
      <c r="K110" s="55" t="s">
        <v>448</v>
      </c>
      <c r="L110" s="8" t="s">
        <v>30</v>
      </c>
      <c r="M110" s="8">
        <v>0</v>
      </c>
      <c r="N110" s="8">
        <v>3753</v>
      </c>
    </row>
    <row r="111" spans="1:14" x14ac:dyDescent="0.55000000000000004">
      <c r="A111" s="8" t="s">
        <v>11</v>
      </c>
      <c r="B111" s="8" t="s">
        <v>92</v>
      </c>
      <c r="C111" s="8" t="s">
        <v>252</v>
      </c>
      <c r="D111" s="8" t="s">
        <v>103</v>
      </c>
      <c r="E111" s="8" t="s">
        <v>105</v>
      </c>
      <c r="F111" s="8">
        <v>44</v>
      </c>
      <c r="G111" s="8">
        <v>1299</v>
      </c>
      <c r="H111" s="26">
        <f t="shared" si="2"/>
        <v>3.3872209391839873E-2</v>
      </c>
      <c r="I111" s="28" t="s">
        <v>448</v>
      </c>
      <c r="J111" s="8" t="s">
        <v>448</v>
      </c>
      <c r="K111" s="55" t="s">
        <v>448</v>
      </c>
      <c r="L111" s="8" t="s">
        <v>30</v>
      </c>
      <c r="M111" s="8">
        <v>0</v>
      </c>
      <c r="N111" s="8">
        <v>3866</v>
      </c>
    </row>
    <row r="112" spans="1:14" x14ac:dyDescent="0.55000000000000004">
      <c r="A112" s="8" t="s">
        <v>11</v>
      </c>
      <c r="B112" s="8" t="s">
        <v>92</v>
      </c>
      <c r="C112" s="8" t="s">
        <v>253</v>
      </c>
      <c r="D112" s="8" t="s">
        <v>107</v>
      </c>
      <c r="E112" s="8" t="s">
        <v>105</v>
      </c>
      <c r="F112" s="8">
        <v>56</v>
      </c>
      <c r="G112" s="8">
        <v>1404</v>
      </c>
      <c r="H112" s="26">
        <f t="shared" si="2"/>
        <v>3.9886039886039885E-2</v>
      </c>
      <c r="I112" s="28" t="s">
        <v>448</v>
      </c>
      <c r="J112" s="8" t="s">
        <v>448</v>
      </c>
      <c r="K112" s="55" t="s">
        <v>448</v>
      </c>
      <c r="L112" s="8" t="s">
        <v>30</v>
      </c>
      <c r="M112" s="8">
        <v>0</v>
      </c>
      <c r="N112" s="8">
        <v>1487</v>
      </c>
    </row>
    <row r="113" spans="1:14" x14ac:dyDescent="0.55000000000000004">
      <c r="A113" s="8" t="s">
        <v>11</v>
      </c>
      <c r="B113" s="8" t="s">
        <v>92</v>
      </c>
      <c r="C113" s="8" t="s">
        <v>254</v>
      </c>
      <c r="D113" s="8" t="s">
        <v>105</v>
      </c>
      <c r="E113" s="8" t="s">
        <v>102</v>
      </c>
      <c r="F113" s="8">
        <v>45</v>
      </c>
      <c r="G113" s="8">
        <v>1717</v>
      </c>
      <c r="H113" s="26">
        <f t="shared" si="2"/>
        <v>2.6208503203261502E-2</v>
      </c>
      <c r="I113" s="28" t="s">
        <v>448</v>
      </c>
      <c r="J113" s="8" t="s">
        <v>448</v>
      </c>
      <c r="K113" s="55" t="s">
        <v>448</v>
      </c>
      <c r="L113" s="8" t="s">
        <v>30</v>
      </c>
      <c r="M113" s="8">
        <v>0</v>
      </c>
      <c r="N113" s="8">
        <v>4575</v>
      </c>
    </row>
    <row r="114" spans="1:14" x14ac:dyDescent="0.55000000000000004">
      <c r="A114" s="8" t="s">
        <v>11</v>
      </c>
      <c r="B114" s="8" t="s">
        <v>92</v>
      </c>
      <c r="C114" s="8" t="s">
        <v>255</v>
      </c>
      <c r="D114" s="8" t="s">
        <v>105</v>
      </c>
      <c r="E114" s="8" t="s">
        <v>103</v>
      </c>
      <c r="F114" s="8">
        <v>38</v>
      </c>
      <c r="G114" s="8">
        <v>1165</v>
      </c>
      <c r="H114" s="26">
        <f t="shared" si="2"/>
        <v>3.2618025751072963E-2</v>
      </c>
      <c r="I114" s="28" t="s">
        <v>448</v>
      </c>
      <c r="J114" s="8" t="s">
        <v>448</v>
      </c>
      <c r="K114" s="55" t="s">
        <v>448</v>
      </c>
      <c r="L114" s="8" t="s">
        <v>30</v>
      </c>
      <c r="M114" s="8">
        <v>0</v>
      </c>
      <c r="N114" s="8">
        <v>3987</v>
      </c>
    </row>
    <row r="115" spans="1:14" x14ac:dyDescent="0.55000000000000004">
      <c r="A115" s="8" t="s">
        <v>11</v>
      </c>
      <c r="B115" s="8" t="s">
        <v>162</v>
      </c>
      <c r="C115" s="8" t="s">
        <v>256</v>
      </c>
      <c r="D115" s="8" t="s">
        <v>107</v>
      </c>
      <c r="E115" s="8" t="s">
        <v>102</v>
      </c>
      <c r="F115" s="8">
        <v>69</v>
      </c>
      <c r="G115" s="8">
        <v>1258</v>
      </c>
      <c r="H115" s="26">
        <f t="shared" si="2"/>
        <v>5.4848966613672494E-2</v>
      </c>
      <c r="I115" s="28" t="s">
        <v>448</v>
      </c>
      <c r="J115" s="8" t="s">
        <v>448</v>
      </c>
      <c r="K115" s="55" t="s">
        <v>448</v>
      </c>
      <c r="L115" s="8" t="s">
        <v>30</v>
      </c>
      <c r="M115" s="8">
        <v>0</v>
      </c>
      <c r="N115" s="8">
        <v>2940</v>
      </c>
    </row>
    <row r="116" spans="1:14" x14ac:dyDescent="0.55000000000000004">
      <c r="A116" s="8" t="s">
        <v>11</v>
      </c>
      <c r="B116" s="8" t="s">
        <v>162</v>
      </c>
      <c r="C116" s="8" t="s">
        <v>257</v>
      </c>
      <c r="D116" s="8" t="s">
        <v>107</v>
      </c>
      <c r="E116" s="8" t="s">
        <v>102</v>
      </c>
      <c r="F116" s="8">
        <v>72</v>
      </c>
      <c r="G116" s="8">
        <v>1061</v>
      </c>
      <c r="H116" s="26">
        <f t="shared" si="2"/>
        <v>6.786050895381715E-2</v>
      </c>
      <c r="I116" s="28" t="s">
        <v>448</v>
      </c>
      <c r="J116" s="8" t="s">
        <v>448</v>
      </c>
      <c r="K116" s="55" t="s">
        <v>448</v>
      </c>
      <c r="L116" s="8" t="s">
        <v>30</v>
      </c>
      <c r="M116" s="8">
        <v>0</v>
      </c>
      <c r="N116" s="8">
        <v>3854</v>
      </c>
    </row>
    <row r="117" spans="1:14" x14ac:dyDescent="0.55000000000000004">
      <c r="A117" s="8" t="s">
        <v>11</v>
      </c>
      <c r="B117" s="8" t="s">
        <v>94</v>
      </c>
      <c r="C117" s="8" t="s">
        <v>258</v>
      </c>
      <c r="D117" s="8" t="s">
        <v>103</v>
      </c>
      <c r="E117" s="8" t="s">
        <v>102</v>
      </c>
      <c r="F117" s="8">
        <v>38</v>
      </c>
      <c r="G117" s="8">
        <v>1334</v>
      </c>
      <c r="H117" s="26">
        <f t="shared" si="2"/>
        <v>2.8485757121439279E-2</v>
      </c>
      <c r="I117" s="28" t="s">
        <v>448</v>
      </c>
      <c r="J117" s="8" t="s">
        <v>448</v>
      </c>
      <c r="K117" s="55" t="s">
        <v>448</v>
      </c>
      <c r="L117" s="8" t="s">
        <v>30</v>
      </c>
      <c r="M117" s="8">
        <v>0</v>
      </c>
      <c r="N117" s="8">
        <v>4098</v>
      </c>
    </row>
    <row r="118" spans="1:14" x14ac:dyDescent="0.55000000000000004">
      <c r="A118" s="8" t="s">
        <v>11</v>
      </c>
      <c r="B118" s="8" t="s">
        <v>91</v>
      </c>
      <c r="C118" s="8" t="s">
        <v>259</v>
      </c>
      <c r="D118" s="8" t="s">
        <v>102</v>
      </c>
      <c r="E118" s="8" t="s">
        <v>103</v>
      </c>
      <c r="F118" s="8">
        <v>52</v>
      </c>
      <c r="G118" s="8">
        <v>1315</v>
      </c>
      <c r="H118" s="26">
        <f t="shared" si="2"/>
        <v>3.9543726235741442E-2</v>
      </c>
      <c r="I118" s="28" t="s">
        <v>448</v>
      </c>
      <c r="J118" s="8" t="s">
        <v>448</v>
      </c>
      <c r="K118" s="55" t="s">
        <v>448</v>
      </c>
      <c r="L118" s="8" t="s">
        <v>30</v>
      </c>
      <c r="M118" s="8">
        <v>0</v>
      </c>
      <c r="N118" s="8">
        <v>4290</v>
      </c>
    </row>
    <row r="119" spans="1:14" x14ac:dyDescent="0.55000000000000004">
      <c r="A119" s="8" t="s">
        <v>11</v>
      </c>
      <c r="B119" s="8" t="s">
        <v>91</v>
      </c>
      <c r="C119" s="8" t="s">
        <v>260</v>
      </c>
      <c r="D119" s="8" t="s">
        <v>107</v>
      </c>
      <c r="E119" s="8" t="s">
        <v>102</v>
      </c>
      <c r="F119" s="8">
        <v>30</v>
      </c>
      <c r="G119" s="8">
        <v>1328</v>
      </c>
      <c r="H119" s="26">
        <f t="shared" si="2"/>
        <v>2.2590361445783132E-2</v>
      </c>
      <c r="I119" s="28" t="s">
        <v>448</v>
      </c>
      <c r="J119" s="8" t="s">
        <v>448</v>
      </c>
      <c r="K119" s="55" t="s">
        <v>448</v>
      </c>
      <c r="L119" s="8" t="s">
        <v>30</v>
      </c>
      <c r="M119" s="8">
        <v>0</v>
      </c>
      <c r="N119" s="8">
        <v>4038</v>
      </c>
    </row>
    <row r="120" spans="1:14" x14ac:dyDescent="0.55000000000000004">
      <c r="A120" s="8" t="s">
        <v>11</v>
      </c>
      <c r="B120" s="8" t="s">
        <v>91</v>
      </c>
      <c r="C120" s="8" t="s">
        <v>261</v>
      </c>
      <c r="D120" s="8" t="s">
        <v>102</v>
      </c>
      <c r="E120" s="8" t="s">
        <v>107</v>
      </c>
      <c r="F120" s="8">
        <v>54</v>
      </c>
      <c r="G120" s="8">
        <v>1596</v>
      </c>
      <c r="H120" s="26">
        <f t="shared" si="2"/>
        <v>3.3834586466165412E-2</v>
      </c>
      <c r="I120" s="28" t="s">
        <v>448</v>
      </c>
      <c r="J120" s="8" t="s">
        <v>448</v>
      </c>
      <c r="K120" s="55" t="s">
        <v>448</v>
      </c>
      <c r="L120" s="8" t="s">
        <v>30</v>
      </c>
      <c r="M120" s="8">
        <v>0</v>
      </c>
      <c r="N120" s="8">
        <v>4562</v>
      </c>
    </row>
    <row r="121" spans="1:14" x14ac:dyDescent="0.55000000000000004">
      <c r="A121" s="8" t="s">
        <v>11</v>
      </c>
      <c r="B121" s="8" t="s">
        <v>80</v>
      </c>
      <c r="C121" s="8" t="s">
        <v>262</v>
      </c>
      <c r="D121" s="8" t="s">
        <v>105</v>
      </c>
      <c r="E121" s="8" t="s">
        <v>103</v>
      </c>
      <c r="F121" s="8">
        <v>71</v>
      </c>
      <c r="G121" s="8">
        <v>1540</v>
      </c>
      <c r="H121" s="26">
        <f t="shared" si="2"/>
        <v>4.6103896103896105E-2</v>
      </c>
      <c r="I121" s="28" t="s">
        <v>448</v>
      </c>
      <c r="J121" s="8" t="s">
        <v>448</v>
      </c>
      <c r="K121" s="55" t="s">
        <v>448</v>
      </c>
      <c r="L121" s="8" t="s">
        <v>30</v>
      </c>
      <c r="M121" s="8">
        <v>0</v>
      </c>
      <c r="N121" s="8">
        <v>4313</v>
      </c>
    </row>
    <row r="122" spans="1:14" x14ac:dyDescent="0.55000000000000004">
      <c r="A122" s="8" t="s">
        <v>11</v>
      </c>
      <c r="B122" s="8" t="s">
        <v>95</v>
      </c>
      <c r="C122" s="8" t="s">
        <v>263</v>
      </c>
      <c r="D122" s="8" t="s">
        <v>105</v>
      </c>
      <c r="E122" s="8" t="s">
        <v>103</v>
      </c>
      <c r="F122" s="8">
        <v>34</v>
      </c>
      <c r="G122" s="8">
        <v>1313</v>
      </c>
      <c r="H122" s="26">
        <f t="shared" si="2"/>
        <v>2.5894897182025894E-2</v>
      </c>
      <c r="I122" s="28" t="s">
        <v>448</v>
      </c>
      <c r="J122" s="8" t="s">
        <v>448</v>
      </c>
      <c r="K122" s="55" t="s">
        <v>448</v>
      </c>
      <c r="L122" s="8" t="s">
        <v>30</v>
      </c>
      <c r="M122" s="8">
        <v>0</v>
      </c>
      <c r="N122" s="8">
        <v>3673</v>
      </c>
    </row>
    <row r="123" spans="1:14" x14ac:dyDescent="0.55000000000000004">
      <c r="A123" s="8" t="s">
        <v>11</v>
      </c>
      <c r="B123" s="8" t="s">
        <v>90</v>
      </c>
      <c r="C123" s="8" t="s">
        <v>264</v>
      </c>
      <c r="D123" s="8" t="s">
        <v>107</v>
      </c>
      <c r="E123" s="8" t="s">
        <v>102</v>
      </c>
      <c r="F123" s="8">
        <v>41</v>
      </c>
      <c r="G123" s="8">
        <v>1408</v>
      </c>
      <c r="H123" s="26">
        <f t="shared" si="2"/>
        <v>2.911931818181818E-2</v>
      </c>
      <c r="I123" s="28" t="s">
        <v>448</v>
      </c>
      <c r="J123" s="8" t="s">
        <v>448</v>
      </c>
      <c r="K123" s="55" t="s">
        <v>448</v>
      </c>
      <c r="L123" s="8" t="s">
        <v>30</v>
      </c>
      <c r="M123" s="8">
        <v>0</v>
      </c>
      <c r="N123" s="8">
        <v>3979</v>
      </c>
    </row>
    <row r="124" spans="1:14" x14ac:dyDescent="0.55000000000000004">
      <c r="A124" s="8" t="s">
        <v>11</v>
      </c>
      <c r="B124" s="8" t="s">
        <v>87</v>
      </c>
      <c r="C124" s="8" t="s">
        <v>265</v>
      </c>
      <c r="D124" s="8" t="s">
        <v>103</v>
      </c>
      <c r="E124" s="8" t="s">
        <v>105</v>
      </c>
      <c r="F124" s="8">
        <v>36</v>
      </c>
      <c r="G124" s="8">
        <v>1213</v>
      </c>
      <c r="H124" s="26">
        <f t="shared" si="2"/>
        <v>2.967848309975268E-2</v>
      </c>
      <c r="I124" s="28" t="s">
        <v>448</v>
      </c>
      <c r="J124" s="8" t="s">
        <v>448</v>
      </c>
      <c r="K124" s="55" t="s">
        <v>448</v>
      </c>
      <c r="L124" s="8" t="s">
        <v>30</v>
      </c>
      <c r="M124" s="8">
        <v>0</v>
      </c>
      <c r="N124" s="8">
        <v>3959</v>
      </c>
    </row>
    <row r="125" spans="1:14" x14ac:dyDescent="0.55000000000000004">
      <c r="A125" s="8" t="s">
        <v>11</v>
      </c>
      <c r="B125" s="8" t="s">
        <v>82</v>
      </c>
      <c r="C125" s="8" t="s">
        <v>266</v>
      </c>
      <c r="D125" s="8" t="s">
        <v>105</v>
      </c>
      <c r="E125" s="8" t="s">
        <v>103</v>
      </c>
      <c r="F125" s="8">
        <v>39</v>
      </c>
      <c r="G125" s="8">
        <v>1600</v>
      </c>
      <c r="H125" s="26">
        <f t="shared" si="2"/>
        <v>2.4375000000000001E-2</v>
      </c>
      <c r="I125" s="28" t="s">
        <v>448</v>
      </c>
      <c r="J125" s="8" t="s">
        <v>448</v>
      </c>
      <c r="K125" s="55" t="s">
        <v>448</v>
      </c>
      <c r="L125" s="8" t="s">
        <v>30</v>
      </c>
      <c r="M125" s="8">
        <v>0</v>
      </c>
      <c r="N125" s="8">
        <v>2423</v>
      </c>
    </row>
    <row r="126" spans="1:14" x14ac:dyDescent="0.55000000000000004">
      <c r="A126" s="8" t="s">
        <v>11</v>
      </c>
      <c r="B126" s="8" t="s">
        <v>81</v>
      </c>
      <c r="C126" s="8" t="s">
        <v>267</v>
      </c>
      <c r="D126" s="8" t="s">
        <v>103</v>
      </c>
      <c r="E126" s="8" t="s">
        <v>105</v>
      </c>
      <c r="F126" s="8">
        <v>56</v>
      </c>
      <c r="G126" s="8">
        <v>1579</v>
      </c>
      <c r="H126" s="26">
        <f t="shared" si="2"/>
        <v>3.5465484483850541E-2</v>
      </c>
      <c r="I126" s="28" t="s">
        <v>448</v>
      </c>
      <c r="J126" s="8" t="s">
        <v>448</v>
      </c>
      <c r="K126" s="55" t="s">
        <v>448</v>
      </c>
      <c r="L126" s="8" t="s">
        <v>30</v>
      </c>
      <c r="M126" s="8">
        <v>0</v>
      </c>
      <c r="N126" s="8">
        <v>4614</v>
      </c>
    </row>
    <row r="127" spans="1:14" x14ac:dyDescent="0.55000000000000004">
      <c r="A127" s="8" t="s">
        <v>11</v>
      </c>
      <c r="B127" s="8" t="s">
        <v>81</v>
      </c>
      <c r="C127" s="8" t="s">
        <v>268</v>
      </c>
      <c r="D127" s="8" t="s">
        <v>105</v>
      </c>
      <c r="E127" s="8" t="s">
        <v>103</v>
      </c>
      <c r="F127" s="8">
        <v>46</v>
      </c>
      <c r="G127" s="8">
        <v>1094</v>
      </c>
      <c r="H127" s="26">
        <f t="shared" si="2"/>
        <v>4.2047531992687383E-2</v>
      </c>
      <c r="I127" s="28" t="s">
        <v>448</v>
      </c>
      <c r="J127" s="8" t="s">
        <v>448</v>
      </c>
      <c r="K127" s="55" t="s">
        <v>448</v>
      </c>
      <c r="L127" s="8" t="s">
        <v>30</v>
      </c>
      <c r="M127" s="8">
        <v>0</v>
      </c>
      <c r="N127" s="8">
        <v>4102</v>
      </c>
    </row>
    <row r="128" spans="1:14" x14ac:dyDescent="0.55000000000000004">
      <c r="A128" s="8" t="s">
        <v>11</v>
      </c>
      <c r="B128" s="8" t="s">
        <v>209</v>
      </c>
      <c r="C128" s="8" t="s">
        <v>269</v>
      </c>
      <c r="D128" s="8" t="s">
        <v>107</v>
      </c>
      <c r="E128" s="8" t="s">
        <v>102</v>
      </c>
      <c r="F128" s="8">
        <v>95</v>
      </c>
      <c r="G128" s="8">
        <v>1518</v>
      </c>
      <c r="H128" s="26">
        <f t="shared" si="2"/>
        <v>6.2582345191040847E-2</v>
      </c>
      <c r="I128" s="28" t="s">
        <v>448</v>
      </c>
      <c r="J128" s="8" t="s">
        <v>448</v>
      </c>
      <c r="K128" s="55" t="s">
        <v>448</v>
      </c>
      <c r="L128" s="8" t="s">
        <v>30</v>
      </c>
      <c r="M128" s="8">
        <v>0</v>
      </c>
      <c r="N128" s="8">
        <v>3665</v>
      </c>
    </row>
    <row r="129" spans="1:14" x14ac:dyDescent="0.55000000000000004">
      <c r="A129" s="8" t="s">
        <v>11</v>
      </c>
      <c r="B129" s="8" t="s">
        <v>209</v>
      </c>
      <c r="C129" s="8" t="s">
        <v>270</v>
      </c>
      <c r="D129" s="8" t="s">
        <v>107</v>
      </c>
      <c r="E129" s="8" t="s">
        <v>102</v>
      </c>
      <c r="F129" s="8">
        <v>40</v>
      </c>
      <c r="G129" s="8">
        <v>1587</v>
      </c>
      <c r="H129" s="26">
        <f t="shared" si="2"/>
        <v>2.5204788909892879E-2</v>
      </c>
      <c r="I129" s="28" t="s">
        <v>448</v>
      </c>
      <c r="J129" s="8" t="s">
        <v>448</v>
      </c>
      <c r="K129" s="55" t="s">
        <v>448</v>
      </c>
      <c r="L129" s="8" t="s">
        <v>30</v>
      </c>
      <c r="M129" s="8">
        <v>0</v>
      </c>
      <c r="N129" s="8">
        <v>4469</v>
      </c>
    </row>
    <row r="130" spans="1:14" x14ac:dyDescent="0.55000000000000004">
      <c r="A130" s="8" t="s">
        <v>11</v>
      </c>
      <c r="B130" s="8" t="s">
        <v>209</v>
      </c>
      <c r="C130" s="8" t="s">
        <v>271</v>
      </c>
      <c r="D130" s="8" t="s">
        <v>105</v>
      </c>
      <c r="E130" s="8" t="s">
        <v>103</v>
      </c>
      <c r="F130" s="8">
        <v>36</v>
      </c>
      <c r="G130" s="8">
        <v>1302</v>
      </c>
      <c r="H130" s="26">
        <f t="shared" si="2"/>
        <v>2.7649769585253458E-2</v>
      </c>
      <c r="I130" s="28" t="s">
        <v>448</v>
      </c>
      <c r="J130" s="8" t="s">
        <v>448</v>
      </c>
      <c r="K130" s="55" t="s">
        <v>448</v>
      </c>
      <c r="L130" s="8" t="s">
        <v>30</v>
      </c>
      <c r="M130" s="8">
        <v>0</v>
      </c>
      <c r="N130" s="8">
        <v>3999</v>
      </c>
    </row>
    <row r="131" spans="1:14" x14ac:dyDescent="0.55000000000000004">
      <c r="A131" s="8" t="s">
        <v>11</v>
      </c>
      <c r="B131" s="8" t="s">
        <v>209</v>
      </c>
      <c r="C131" s="8" t="s">
        <v>272</v>
      </c>
      <c r="D131" s="8" t="s">
        <v>105</v>
      </c>
      <c r="E131" s="8" t="s">
        <v>29</v>
      </c>
      <c r="F131" s="8">
        <v>35</v>
      </c>
      <c r="G131" s="8">
        <v>1098</v>
      </c>
      <c r="H131" s="26">
        <f t="shared" si="2"/>
        <v>3.1876138433515486E-2</v>
      </c>
      <c r="I131" s="28" t="s">
        <v>448</v>
      </c>
      <c r="J131" s="8" t="s">
        <v>448</v>
      </c>
      <c r="K131" s="55" t="s">
        <v>448</v>
      </c>
      <c r="L131" s="8" t="s">
        <v>30</v>
      </c>
      <c r="M131" s="8">
        <v>0</v>
      </c>
      <c r="N131" s="8">
        <v>3576</v>
      </c>
    </row>
    <row r="132" spans="1:14" x14ac:dyDescent="0.55000000000000004">
      <c r="A132" s="8" t="s">
        <v>11</v>
      </c>
      <c r="B132" s="8" t="s">
        <v>86</v>
      </c>
      <c r="C132" s="8" t="s">
        <v>273</v>
      </c>
      <c r="D132" s="8" t="s">
        <v>103</v>
      </c>
      <c r="E132" s="8" t="s">
        <v>105</v>
      </c>
      <c r="F132" s="8">
        <v>63</v>
      </c>
      <c r="G132" s="8">
        <v>1402</v>
      </c>
      <c r="H132" s="26">
        <f t="shared" ref="H132:H195" si="4">F132/G132</f>
        <v>4.49358059914408E-2</v>
      </c>
      <c r="I132" s="28" t="s">
        <v>448</v>
      </c>
      <c r="J132" s="8" t="s">
        <v>448</v>
      </c>
      <c r="K132" s="55" t="s">
        <v>448</v>
      </c>
      <c r="L132" s="8" t="s">
        <v>30</v>
      </c>
      <c r="M132" s="8">
        <v>0</v>
      </c>
      <c r="N132" s="8">
        <v>3329</v>
      </c>
    </row>
    <row r="133" spans="1:14" x14ac:dyDescent="0.55000000000000004">
      <c r="A133" s="8" t="s">
        <v>11</v>
      </c>
      <c r="B133" s="8" t="s">
        <v>86</v>
      </c>
      <c r="C133" s="8" t="s">
        <v>274</v>
      </c>
      <c r="D133" s="8" t="s">
        <v>107</v>
      </c>
      <c r="E133" s="8" t="s">
        <v>102</v>
      </c>
      <c r="F133" s="8">
        <v>67</v>
      </c>
      <c r="G133" s="8">
        <v>1798</v>
      </c>
      <c r="H133" s="26">
        <f t="shared" si="4"/>
        <v>3.726362625139043E-2</v>
      </c>
      <c r="I133" s="28" t="s">
        <v>448</v>
      </c>
      <c r="J133" s="8" t="s">
        <v>448</v>
      </c>
      <c r="K133" s="55" t="s">
        <v>448</v>
      </c>
      <c r="L133" s="8" t="s">
        <v>30</v>
      </c>
      <c r="M133" s="8">
        <v>0</v>
      </c>
      <c r="N133" s="8">
        <v>4305</v>
      </c>
    </row>
    <row r="134" spans="1:14" x14ac:dyDescent="0.55000000000000004">
      <c r="A134" s="8" t="s">
        <v>11</v>
      </c>
      <c r="B134" s="8" t="s">
        <v>86</v>
      </c>
      <c r="C134" s="8" t="s">
        <v>275</v>
      </c>
      <c r="D134" s="8" t="s">
        <v>107</v>
      </c>
      <c r="E134" s="8" t="s">
        <v>102</v>
      </c>
      <c r="F134" s="8">
        <v>68</v>
      </c>
      <c r="G134" s="8">
        <v>1632</v>
      </c>
      <c r="H134" s="26">
        <f t="shared" si="4"/>
        <v>4.1666666666666664E-2</v>
      </c>
      <c r="I134" s="28" t="s">
        <v>448</v>
      </c>
      <c r="J134" s="8" t="s">
        <v>448</v>
      </c>
      <c r="K134" s="55" t="s">
        <v>448</v>
      </c>
      <c r="L134" s="8" t="s">
        <v>30</v>
      </c>
      <c r="M134" s="8">
        <v>0</v>
      </c>
      <c r="N134" s="8">
        <v>4285</v>
      </c>
    </row>
    <row r="135" spans="1:14" x14ac:dyDescent="0.55000000000000004">
      <c r="A135" s="8" t="s">
        <v>11</v>
      </c>
      <c r="B135" s="8" t="s">
        <v>86</v>
      </c>
      <c r="C135" s="8" t="s">
        <v>276</v>
      </c>
      <c r="D135" s="8" t="s">
        <v>107</v>
      </c>
      <c r="E135" s="8" t="s">
        <v>102</v>
      </c>
      <c r="F135" s="8">
        <v>37</v>
      </c>
      <c r="G135" s="8">
        <v>1524</v>
      </c>
      <c r="H135" s="26">
        <f t="shared" si="4"/>
        <v>2.4278215223097113E-2</v>
      </c>
      <c r="I135" s="28" t="s">
        <v>448</v>
      </c>
      <c r="J135" s="8" t="s">
        <v>448</v>
      </c>
      <c r="K135" s="55" t="s">
        <v>448</v>
      </c>
      <c r="L135" s="8" t="s">
        <v>30</v>
      </c>
      <c r="M135" s="8">
        <v>0</v>
      </c>
      <c r="N135" s="8">
        <v>4359</v>
      </c>
    </row>
    <row r="136" spans="1:14" x14ac:dyDescent="0.55000000000000004">
      <c r="A136" s="8" t="s">
        <v>11</v>
      </c>
      <c r="B136" s="8" t="s">
        <v>86</v>
      </c>
      <c r="C136" s="8" t="s">
        <v>277</v>
      </c>
      <c r="D136" s="8" t="s">
        <v>102</v>
      </c>
      <c r="E136" s="8" t="s">
        <v>107</v>
      </c>
      <c r="F136" s="8">
        <v>55</v>
      </c>
      <c r="G136" s="8">
        <v>1742</v>
      </c>
      <c r="H136" s="26">
        <f t="shared" si="4"/>
        <v>3.1572904707233063E-2</v>
      </c>
      <c r="I136" s="28" t="s">
        <v>448</v>
      </c>
      <c r="J136" s="8" t="s">
        <v>448</v>
      </c>
      <c r="K136" s="55" t="s">
        <v>448</v>
      </c>
      <c r="L136" s="8" t="s">
        <v>30</v>
      </c>
      <c r="M136" s="8">
        <v>0</v>
      </c>
      <c r="N136" s="8">
        <v>4345</v>
      </c>
    </row>
    <row r="137" spans="1:14" x14ac:dyDescent="0.55000000000000004">
      <c r="A137" s="8" t="s">
        <v>11</v>
      </c>
      <c r="B137" s="8" t="s">
        <v>86</v>
      </c>
      <c r="C137" s="8" t="s">
        <v>278</v>
      </c>
      <c r="D137" s="8" t="s">
        <v>102</v>
      </c>
      <c r="E137" s="8" t="s">
        <v>107</v>
      </c>
      <c r="F137" s="8">
        <v>47</v>
      </c>
      <c r="G137" s="8">
        <v>1520</v>
      </c>
      <c r="H137" s="26">
        <f t="shared" si="4"/>
        <v>3.0921052631578946E-2</v>
      </c>
      <c r="I137" s="28" t="s">
        <v>448</v>
      </c>
      <c r="J137" s="8" t="s">
        <v>448</v>
      </c>
      <c r="K137" s="55" t="s">
        <v>448</v>
      </c>
      <c r="L137" s="8" t="s">
        <v>30</v>
      </c>
      <c r="M137" s="8">
        <v>0</v>
      </c>
      <c r="N137" s="8">
        <v>4254</v>
      </c>
    </row>
    <row r="138" spans="1:14" x14ac:dyDescent="0.55000000000000004">
      <c r="A138" s="8" t="s">
        <v>11</v>
      </c>
      <c r="B138" s="8" t="s">
        <v>86</v>
      </c>
      <c r="C138" s="8" t="s">
        <v>279</v>
      </c>
      <c r="D138" s="8" t="s">
        <v>107</v>
      </c>
      <c r="E138" s="8" t="s">
        <v>102</v>
      </c>
      <c r="F138" s="8">
        <v>50</v>
      </c>
      <c r="G138" s="8">
        <v>1700</v>
      </c>
      <c r="H138" s="26">
        <f t="shared" si="4"/>
        <v>2.9411764705882353E-2</v>
      </c>
      <c r="I138" s="28" t="s">
        <v>448</v>
      </c>
      <c r="J138" s="8" t="s">
        <v>448</v>
      </c>
      <c r="K138" s="55" t="s">
        <v>448</v>
      </c>
      <c r="L138" s="8" t="s">
        <v>30</v>
      </c>
      <c r="M138" s="8">
        <v>0</v>
      </c>
      <c r="N138" s="8">
        <v>4632</v>
      </c>
    </row>
    <row r="139" spans="1:14" x14ac:dyDescent="0.55000000000000004">
      <c r="A139" s="8" t="s">
        <v>11</v>
      </c>
      <c r="B139" s="8" t="s">
        <v>98</v>
      </c>
      <c r="C139" s="8" t="s">
        <v>280</v>
      </c>
      <c r="D139" s="8" t="s">
        <v>102</v>
      </c>
      <c r="E139" s="8" t="s">
        <v>107</v>
      </c>
      <c r="F139" s="8">
        <v>52</v>
      </c>
      <c r="G139" s="8">
        <v>2017</v>
      </c>
      <c r="H139" s="26">
        <f t="shared" si="4"/>
        <v>2.5780862667327716E-2</v>
      </c>
      <c r="I139" s="28" t="s">
        <v>448</v>
      </c>
      <c r="J139" s="8" t="s">
        <v>448</v>
      </c>
      <c r="K139" s="55" t="s">
        <v>448</v>
      </c>
      <c r="L139" s="8" t="s">
        <v>30</v>
      </c>
      <c r="M139" s="8">
        <v>0</v>
      </c>
      <c r="N139" s="8">
        <v>4203</v>
      </c>
    </row>
    <row r="140" spans="1:14" x14ac:dyDescent="0.55000000000000004">
      <c r="A140" s="8" t="s">
        <v>11</v>
      </c>
      <c r="B140" s="8" t="s">
        <v>98</v>
      </c>
      <c r="C140" s="8" t="s">
        <v>281</v>
      </c>
      <c r="D140" s="8" t="s">
        <v>105</v>
      </c>
      <c r="E140" s="8" t="s">
        <v>103</v>
      </c>
      <c r="F140" s="8">
        <v>32</v>
      </c>
      <c r="G140" s="8">
        <v>2523</v>
      </c>
      <c r="H140" s="26">
        <f t="shared" si="4"/>
        <v>1.2683313515655966E-2</v>
      </c>
      <c r="I140" s="28" t="s">
        <v>448</v>
      </c>
      <c r="J140" s="8" t="s">
        <v>448</v>
      </c>
      <c r="K140" s="55" t="s">
        <v>448</v>
      </c>
      <c r="L140" s="8" t="s">
        <v>30</v>
      </c>
      <c r="M140" s="8">
        <v>0</v>
      </c>
      <c r="N140" s="8">
        <v>4296</v>
      </c>
    </row>
    <row r="141" spans="1:14" x14ac:dyDescent="0.55000000000000004">
      <c r="A141" s="8" t="s">
        <v>11</v>
      </c>
      <c r="B141" s="8" t="s">
        <v>98</v>
      </c>
      <c r="C141" s="8" t="s">
        <v>282</v>
      </c>
      <c r="D141" s="8" t="s">
        <v>103</v>
      </c>
      <c r="E141" s="8" t="s">
        <v>105</v>
      </c>
      <c r="F141" s="8">
        <v>67</v>
      </c>
      <c r="G141" s="8">
        <v>1613</v>
      </c>
      <c r="H141" s="26">
        <f t="shared" si="4"/>
        <v>4.1537507749535026E-2</v>
      </c>
      <c r="I141" s="28" t="s">
        <v>448</v>
      </c>
      <c r="J141" s="8" t="s">
        <v>448</v>
      </c>
      <c r="K141" s="55" t="s">
        <v>448</v>
      </c>
      <c r="L141" s="8" t="s">
        <v>30</v>
      </c>
      <c r="M141" s="8">
        <v>0</v>
      </c>
      <c r="N141" s="8">
        <v>4384</v>
      </c>
    </row>
    <row r="142" spans="1:14" x14ac:dyDescent="0.55000000000000004">
      <c r="A142" s="8" t="s">
        <v>11</v>
      </c>
      <c r="B142" s="8" t="s">
        <v>98</v>
      </c>
      <c r="C142" s="8" t="s">
        <v>283</v>
      </c>
      <c r="D142" s="8" t="s">
        <v>105</v>
      </c>
      <c r="E142" s="8" t="s">
        <v>103</v>
      </c>
      <c r="F142" s="8">
        <v>32</v>
      </c>
      <c r="G142" s="8">
        <v>838</v>
      </c>
      <c r="H142" s="26">
        <f t="shared" si="4"/>
        <v>3.8186157517899763E-2</v>
      </c>
      <c r="I142" s="28" t="s">
        <v>448</v>
      </c>
      <c r="J142" s="8" t="s">
        <v>448</v>
      </c>
      <c r="K142" s="55" t="s">
        <v>448</v>
      </c>
      <c r="L142" s="8" t="s">
        <v>30</v>
      </c>
      <c r="M142" s="8">
        <v>0</v>
      </c>
      <c r="N142" s="8">
        <v>149</v>
      </c>
    </row>
    <row r="143" spans="1:14" x14ac:dyDescent="0.55000000000000004">
      <c r="A143" s="8" t="s">
        <v>11</v>
      </c>
      <c r="B143" s="8" t="s">
        <v>98</v>
      </c>
      <c r="C143" s="8" t="s">
        <v>284</v>
      </c>
      <c r="D143" s="8" t="s">
        <v>107</v>
      </c>
      <c r="E143" s="8" t="s">
        <v>102</v>
      </c>
      <c r="F143" s="8">
        <v>46</v>
      </c>
      <c r="G143" s="8">
        <v>1289</v>
      </c>
      <c r="H143" s="26">
        <f t="shared" si="4"/>
        <v>3.5686578743211794E-2</v>
      </c>
      <c r="I143" s="28" t="s">
        <v>448</v>
      </c>
      <c r="J143" s="8" t="s">
        <v>448</v>
      </c>
      <c r="K143" s="55" t="s">
        <v>448</v>
      </c>
      <c r="L143" s="8" t="s">
        <v>30</v>
      </c>
      <c r="M143" s="8">
        <v>0</v>
      </c>
      <c r="N143" s="8">
        <v>3742</v>
      </c>
    </row>
    <row r="144" spans="1:14" x14ac:dyDescent="0.55000000000000004">
      <c r="A144" s="8" t="s">
        <v>14</v>
      </c>
      <c r="B144" s="8" t="s">
        <v>84</v>
      </c>
      <c r="C144" s="8" t="s">
        <v>285</v>
      </c>
      <c r="D144" s="8" t="s">
        <v>102</v>
      </c>
      <c r="E144" s="8" t="s">
        <v>107</v>
      </c>
      <c r="F144" s="8">
        <v>27</v>
      </c>
      <c r="G144" s="8">
        <v>1410</v>
      </c>
      <c r="H144" s="26">
        <f t="shared" si="4"/>
        <v>1.9148936170212766E-2</v>
      </c>
      <c r="I144" s="28">
        <v>6</v>
      </c>
      <c r="J144" s="8">
        <v>5921</v>
      </c>
      <c r="K144" s="25">
        <f t="shared" ref="K144:K195" si="5">I144/J144</f>
        <v>1.0133423408208073E-3</v>
      </c>
      <c r="L144" s="8" t="s">
        <v>30</v>
      </c>
      <c r="M144" s="8">
        <v>0</v>
      </c>
      <c r="N144" s="8">
        <v>3351</v>
      </c>
    </row>
    <row r="145" spans="1:14" x14ac:dyDescent="0.55000000000000004">
      <c r="A145" s="8" t="s">
        <v>14</v>
      </c>
      <c r="B145" s="8" t="s">
        <v>84</v>
      </c>
      <c r="C145" s="8" t="s">
        <v>286</v>
      </c>
      <c r="D145" s="8" t="s">
        <v>107</v>
      </c>
      <c r="E145" s="8" t="s">
        <v>103</v>
      </c>
      <c r="F145" s="8">
        <v>15</v>
      </c>
      <c r="G145" s="8">
        <v>1346</v>
      </c>
      <c r="H145" s="26">
        <f t="shared" si="4"/>
        <v>1.1144130757800892E-2</v>
      </c>
      <c r="I145" s="28">
        <v>3</v>
      </c>
      <c r="J145" s="8">
        <v>6258</v>
      </c>
      <c r="K145" s="25">
        <f t="shared" si="5"/>
        <v>4.7938638542665386E-4</v>
      </c>
      <c r="L145" s="8" t="s">
        <v>30</v>
      </c>
      <c r="M145" s="8">
        <v>0</v>
      </c>
      <c r="N145" s="8">
        <v>3341</v>
      </c>
    </row>
    <row r="146" spans="1:14" x14ac:dyDescent="0.55000000000000004">
      <c r="A146" s="8" t="s">
        <v>14</v>
      </c>
      <c r="B146" s="8" t="s">
        <v>84</v>
      </c>
      <c r="C146" s="8" t="s">
        <v>287</v>
      </c>
      <c r="D146" s="8" t="s">
        <v>107</v>
      </c>
      <c r="E146" s="8" t="s">
        <v>102</v>
      </c>
      <c r="F146" s="8">
        <v>8</v>
      </c>
      <c r="G146" s="8">
        <v>601</v>
      </c>
      <c r="H146" s="26">
        <f t="shared" si="4"/>
        <v>1.3311148086522463E-2</v>
      </c>
      <c r="I146" s="28">
        <v>1</v>
      </c>
      <c r="J146" s="8">
        <v>1798</v>
      </c>
      <c r="K146" s="25">
        <f t="shared" si="5"/>
        <v>5.5617352614015572E-4</v>
      </c>
      <c r="L146" s="8" t="s">
        <v>30</v>
      </c>
      <c r="M146" s="8">
        <v>0</v>
      </c>
      <c r="N146" s="8">
        <v>649</v>
      </c>
    </row>
    <row r="147" spans="1:14" x14ac:dyDescent="0.55000000000000004">
      <c r="A147" s="8" t="s">
        <v>14</v>
      </c>
      <c r="B147" s="8" t="s">
        <v>84</v>
      </c>
      <c r="C147" s="8" t="s">
        <v>288</v>
      </c>
      <c r="D147" s="8" t="s">
        <v>102</v>
      </c>
      <c r="E147" s="8" t="s">
        <v>107</v>
      </c>
      <c r="F147" s="8">
        <v>31</v>
      </c>
      <c r="G147" s="8">
        <v>1292</v>
      </c>
      <c r="H147" s="26">
        <f t="shared" si="4"/>
        <v>2.3993808049535603E-2</v>
      </c>
      <c r="I147" s="28">
        <v>2</v>
      </c>
      <c r="J147" s="8">
        <v>5673</v>
      </c>
      <c r="K147" s="25">
        <f t="shared" si="5"/>
        <v>3.5254715318173806E-4</v>
      </c>
      <c r="L147" s="8" t="s">
        <v>30</v>
      </c>
      <c r="M147" s="8">
        <v>0</v>
      </c>
      <c r="N147" s="8">
        <v>3561</v>
      </c>
    </row>
    <row r="148" spans="1:14" x14ac:dyDescent="0.55000000000000004">
      <c r="A148" s="8" t="s">
        <v>14</v>
      </c>
      <c r="B148" s="8" t="s">
        <v>97</v>
      </c>
      <c r="C148" s="8" t="s">
        <v>289</v>
      </c>
      <c r="D148" s="8" t="s">
        <v>107</v>
      </c>
      <c r="E148" s="8" t="s">
        <v>105</v>
      </c>
      <c r="F148" s="8">
        <v>10</v>
      </c>
      <c r="G148" s="8">
        <v>1126</v>
      </c>
      <c r="H148" s="26">
        <f t="shared" si="4"/>
        <v>8.8809946714031966E-3</v>
      </c>
      <c r="I148" s="28">
        <v>0</v>
      </c>
      <c r="J148" s="8">
        <v>4389</v>
      </c>
      <c r="K148" s="25">
        <f t="shared" si="5"/>
        <v>0</v>
      </c>
      <c r="L148" s="8" t="s">
        <v>30</v>
      </c>
      <c r="M148" s="8">
        <v>0</v>
      </c>
      <c r="N148" s="8">
        <v>2083</v>
      </c>
    </row>
    <row r="149" spans="1:14" x14ac:dyDescent="0.55000000000000004">
      <c r="A149" s="8" t="s">
        <v>14</v>
      </c>
      <c r="B149" s="8" t="s">
        <v>97</v>
      </c>
      <c r="C149" s="8" t="s">
        <v>290</v>
      </c>
      <c r="D149" s="8" t="s">
        <v>105</v>
      </c>
      <c r="E149" s="8" t="s">
        <v>107</v>
      </c>
      <c r="F149" s="8">
        <v>12</v>
      </c>
      <c r="G149" s="8">
        <v>984</v>
      </c>
      <c r="H149" s="26">
        <f t="shared" si="4"/>
        <v>1.2195121951219513E-2</v>
      </c>
      <c r="I149" s="28">
        <v>1</v>
      </c>
      <c r="J149" s="8">
        <v>3345</v>
      </c>
      <c r="K149" s="25">
        <f t="shared" si="5"/>
        <v>2.9895366218236175E-4</v>
      </c>
      <c r="L149" s="8" t="s">
        <v>30</v>
      </c>
      <c r="M149" s="8">
        <v>0</v>
      </c>
      <c r="N149" s="8">
        <v>994</v>
      </c>
    </row>
    <row r="150" spans="1:14" x14ac:dyDescent="0.55000000000000004">
      <c r="A150" s="8" t="s">
        <v>14</v>
      </c>
      <c r="B150" s="8" t="s">
        <v>162</v>
      </c>
      <c r="C150" s="8" t="s">
        <v>291</v>
      </c>
      <c r="D150" s="8" t="s">
        <v>105</v>
      </c>
      <c r="E150" s="8" t="s">
        <v>103</v>
      </c>
      <c r="F150" s="8">
        <v>55</v>
      </c>
      <c r="G150" s="8">
        <v>1203</v>
      </c>
      <c r="H150" s="26">
        <f t="shared" si="4"/>
        <v>4.5719035743973402E-2</v>
      </c>
      <c r="I150" s="28">
        <v>3</v>
      </c>
      <c r="J150" s="8">
        <v>4914</v>
      </c>
      <c r="K150" s="25">
        <f t="shared" si="5"/>
        <v>6.105006105006105E-4</v>
      </c>
      <c r="L150" s="8" t="s">
        <v>30</v>
      </c>
      <c r="M150" s="8">
        <v>0</v>
      </c>
      <c r="N150" s="8">
        <v>2637</v>
      </c>
    </row>
    <row r="151" spans="1:14" x14ac:dyDescent="0.55000000000000004">
      <c r="A151" s="8" t="s">
        <v>14</v>
      </c>
      <c r="B151" s="8" t="s">
        <v>162</v>
      </c>
      <c r="C151" s="8" t="s">
        <v>292</v>
      </c>
      <c r="D151" s="8" t="s">
        <v>107</v>
      </c>
      <c r="E151" s="8" t="s">
        <v>103</v>
      </c>
      <c r="F151" s="8">
        <v>16</v>
      </c>
      <c r="G151" s="8">
        <v>1118</v>
      </c>
      <c r="H151" s="26">
        <f t="shared" si="4"/>
        <v>1.4311270125223614E-2</v>
      </c>
      <c r="I151" s="28">
        <v>1</v>
      </c>
      <c r="J151" s="8">
        <v>4262</v>
      </c>
      <c r="K151" s="25">
        <f t="shared" si="5"/>
        <v>2.3463162834350069E-4</v>
      </c>
      <c r="L151" s="8" t="s">
        <v>30</v>
      </c>
      <c r="M151" s="8">
        <v>0</v>
      </c>
      <c r="N151" s="8">
        <v>1577</v>
      </c>
    </row>
    <row r="152" spans="1:14" x14ac:dyDescent="0.55000000000000004">
      <c r="A152" s="8" t="s">
        <v>14</v>
      </c>
      <c r="B152" s="8" t="s">
        <v>162</v>
      </c>
      <c r="C152" s="8" t="s">
        <v>293</v>
      </c>
      <c r="D152" s="8" t="s">
        <v>105</v>
      </c>
      <c r="E152" s="8" t="s">
        <v>102</v>
      </c>
      <c r="F152" s="8">
        <v>51</v>
      </c>
      <c r="G152" s="8">
        <v>1100</v>
      </c>
      <c r="H152" s="26">
        <f t="shared" si="4"/>
        <v>4.6363636363636364E-2</v>
      </c>
      <c r="I152" s="28">
        <v>6</v>
      </c>
      <c r="J152" s="8">
        <v>4400</v>
      </c>
      <c r="K152" s="25">
        <f t="shared" si="5"/>
        <v>1.3636363636363637E-3</v>
      </c>
      <c r="L152" s="8" t="s">
        <v>30</v>
      </c>
      <c r="M152" s="8">
        <v>0</v>
      </c>
      <c r="N152" s="8">
        <v>2579</v>
      </c>
    </row>
    <row r="153" spans="1:14" x14ac:dyDescent="0.55000000000000004">
      <c r="A153" s="8" t="s">
        <v>14</v>
      </c>
      <c r="B153" s="8" t="s">
        <v>162</v>
      </c>
      <c r="C153" s="8" t="s">
        <v>294</v>
      </c>
      <c r="D153" s="8" t="s">
        <v>105</v>
      </c>
      <c r="E153" s="8" t="s">
        <v>103</v>
      </c>
      <c r="F153" s="8">
        <v>33</v>
      </c>
      <c r="G153" s="8">
        <v>680</v>
      </c>
      <c r="H153" s="26">
        <f t="shared" si="4"/>
        <v>4.8529411764705883E-2</v>
      </c>
      <c r="I153" s="28">
        <v>2</v>
      </c>
      <c r="J153" s="8">
        <v>3086</v>
      </c>
      <c r="K153" s="25">
        <f t="shared" si="5"/>
        <v>6.4808813998703824E-4</v>
      </c>
      <c r="L153" s="8" t="s">
        <v>30</v>
      </c>
      <c r="M153" s="8">
        <v>0</v>
      </c>
      <c r="N153" s="8">
        <v>3756</v>
      </c>
    </row>
    <row r="154" spans="1:14" x14ac:dyDescent="0.55000000000000004">
      <c r="A154" s="8" t="s">
        <v>14</v>
      </c>
      <c r="B154" s="8" t="s">
        <v>87</v>
      </c>
      <c r="C154" s="8" t="s">
        <v>295</v>
      </c>
      <c r="D154" s="8" t="s">
        <v>105</v>
      </c>
      <c r="E154" s="8" t="s">
        <v>102</v>
      </c>
      <c r="F154" s="8">
        <v>17</v>
      </c>
      <c r="G154" s="8">
        <v>1012</v>
      </c>
      <c r="H154" s="26">
        <f t="shared" si="4"/>
        <v>1.6798418972332016E-2</v>
      </c>
      <c r="I154" s="28">
        <v>0</v>
      </c>
      <c r="J154" s="8">
        <v>4490</v>
      </c>
      <c r="K154" s="25">
        <f t="shared" si="5"/>
        <v>0</v>
      </c>
      <c r="L154" s="8" t="s">
        <v>30</v>
      </c>
      <c r="M154" s="8">
        <v>0</v>
      </c>
      <c r="N154" s="8">
        <v>3567</v>
      </c>
    </row>
    <row r="155" spans="1:14" x14ac:dyDescent="0.55000000000000004">
      <c r="A155" s="8" t="s">
        <v>14</v>
      </c>
      <c r="B155" s="8" t="s">
        <v>87</v>
      </c>
      <c r="C155" s="8" t="s">
        <v>296</v>
      </c>
      <c r="D155" s="8" t="s">
        <v>107</v>
      </c>
      <c r="E155" s="8" t="s">
        <v>102</v>
      </c>
      <c r="F155" s="8">
        <v>14</v>
      </c>
      <c r="G155" s="8">
        <v>791</v>
      </c>
      <c r="H155" s="26">
        <f t="shared" si="4"/>
        <v>1.7699115044247787E-2</v>
      </c>
      <c r="I155" s="28">
        <v>0</v>
      </c>
      <c r="J155" s="8">
        <v>3529</v>
      </c>
      <c r="K155" s="25">
        <f t="shared" si="5"/>
        <v>0</v>
      </c>
      <c r="L155" s="8" t="s">
        <v>30</v>
      </c>
      <c r="M155" s="8">
        <v>0</v>
      </c>
      <c r="N155" s="8">
        <v>3599</v>
      </c>
    </row>
    <row r="156" spans="1:14" x14ac:dyDescent="0.55000000000000004">
      <c r="A156" s="8" t="s">
        <v>14</v>
      </c>
      <c r="B156" s="8" t="s">
        <v>87</v>
      </c>
      <c r="C156" s="8" t="s">
        <v>297</v>
      </c>
      <c r="D156" s="8" t="s">
        <v>107</v>
      </c>
      <c r="E156" s="8" t="s">
        <v>103</v>
      </c>
      <c r="F156" s="8">
        <v>17</v>
      </c>
      <c r="G156" s="8">
        <v>1075</v>
      </c>
      <c r="H156" s="26">
        <f t="shared" si="4"/>
        <v>1.5813953488372091E-2</v>
      </c>
      <c r="I156" s="28">
        <v>0</v>
      </c>
      <c r="J156" s="8">
        <v>4550</v>
      </c>
      <c r="K156" s="25">
        <f t="shared" si="5"/>
        <v>0</v>
      </c>
      <c r="L156" s="8" t="s">
        <v>30</v>
      </c>
      <c r="M156" s="8">
        <v>0</v>
      </c>
      <c r="N156" s="8">
        <v>2980</v>
      </c>
    </row>
    <row r="157" spans="1:14" x14ac:dyDescent="0.55000000000000004">
      <c r="A157" s="8" t="s">
        <v>14</v>
      </c>
      <c r="B157" s="8" t="s">
        <v>87</v>
      </c>
      <c r="C157" s="8" t="s">
        <v>298</v>
      </c>
      <c r="D157" s="8" t="s">
        <v>107</v>
      </c>
      <c r="E157" s="8" t="s">
        <v>102</v>
      </c>
      <c r="F157" s="8">
        <v>24</v>
      </c>
      <c r="G157" s="8">
        <v>896</v>
      </c>
      <c r="H157" s="26">
        <f t="shared" si="4"/>
        <v>2.6785714285714284E-2</v>
      </c>
      <c r="I157" s="28">
        <v>0</v>
      </c>
      <c r="J157" s="8">
        <v>3986</v>
      </c>
      <c r="K157" s="25">
        <f t="shared" si="5"/>
        <v>0</v>
      </c>
      <c r="L157" s="8" t="s">
        <v>30</v>
      </c>
      <c r="M157" s="8">
        <v>0</v>
      </c>
      <c r="N157" s="8">
        <v>2944</v>
      </c>
    </row>
    <row r="158" spans="1:14" x14ac:dyDescent="0.55000000000000004">
      <c r="A158" s="8" t="s">
        <v>14</v>
      </c>
      <c r="B158" s="8" t="s">
        <v>87</v>
      </c>
      <c r="C158" s="8" t="s">
        <v>299</v>
      </c>
      <c r="D158" s="8" t="s">
        <v>102</v>
      </c>
      <c r="E158" s="8" t="s">
        <v>103</v>
      </c>
      <c r="F158" s="8">
        <v>30</v>
      </c>
      <c r="G158" s="8">
        <v>1428</v>
      </c>
      <c r="H158" s="26">
        <f t="shared" si="4"/>
        <v>2.100840336134454E-2</v>
      </c>
      <c r="I158" s="28">
        <v>2</v>
      </c>
      <c r="J158" s="8">
        <v>5954</v>
      </c>
      <c r="K158" s="25">
        <f t="shared" si="5"/>
        <v>3.3590863285186428E-4</v>
      </c>
      <c r="L158" s="8" t="s">
        <v>30</v>
      </c>
      <c r="M158" s="8">
        <v>0</v>
      </c>
      <c r="N158" s="8">
        <v>3206</v>
      </c>
    </row>
    <row r="159" spans="1:14" x14ac:dyDescent="0.55000000000000004">
      <c r="A159" s="8" t="s">
        <v>14</v>
      </c>
      <c r="B159" s="8" t="s">
        <v>88</v>
      </c>
      <c r="C159" s="8" t="s">
        <v>300</v>
      </c>
      <c r="D159" s="8" t="s">
        <v>105</v>
      </c>
      <c r="E159" s="8" t="s">
        <v>103</v>
      </c>
      <c r="F159" s="8">
        <v>48</v>
      </c>
      <c r="G159" s="8">
        <v>1370</v>
      </c>
      <c r="H159" s="26">
        <f t="shared" si="4"/>
        <v>3.5036496350364967E-2</v>
      </c>
      <c r="I159" s="28">
        <v>4</v>
      </c>
      <c r="J159" s="8">
        <v>6091</v>
      </c>
      <c r="K159" s="25">
        <f t="shared" si="5"/>
        <v>6.567066163191594E-4</v>
      </c>
      <c r="L159" s="8" t="s">
        <v>30</v>
      </c>
      <c r="M159" s="8">
        <v>0</v>
      </c>
      <c r="N159" s="8">
        <v>3674</v>
      </c>
    </row>
    <row r="160" spans="1:14" x14ac:dyDescent="0.55000000000000004">
      <c r="A160" s="8" t="s">
        <v>14</v>
      </c>
      <c r="B160" s="8" t="s">
        <v>88</v>
      </c>
      <c r="C160" s="8" t="s">
        <v>301</v>
      </c>
      <c r="D160" s="8" t="s">
        <v>102</v>
      </c>
      <c r="E160" s="8" t="s">
        <v>107</v>
      </c>
      <c r="F160" s="8">
        <v>30</v>
      </c>
      <c r="G160" s="8">
        <v>980</v>
      </c>
      <c r="H160" s="26">
        <f t="shared" si="4"/>
        <v>3.0612244897959183E-2</v>
      </c>
      <c r="I160" s="28">
        <v>3</v>
      </c>
      <c r="J160" s="8">
        <v>4517</v>
      </c>
      <c r="K160" s="25">
        <f t="shared" si="5"/>
        <v>6.6415762674341375E-4</v>
      </c>
      <c r="L160" s="8" t="s">
        <v>30</v>
      </c>
      <c r="M160" s="8">
        <v>0</v>
      </c>
      <c r="N160" s="8">
        <v>2819</v>
      </c>
    </row>
    <row r="161" spans="1:14" x14ac:dyDescent="0.55000000000000004">
      <c r="A161" s="8" t="s">
        <v>14</v>
      </c>
      <c r="B161" s="8" t="s">
        <v>82</v>
      </c>
      <c r="C161" s="8" t="s">
        <v>302</v>
      </c>
      <c r="D161" s="8" t="s">
        <v>105</v>
      </c>
      <c r="E161" s="8" t="s">
        <v>103</v>
      </c>
      <c r="F161" s="8">
        <v>22</v>
      </c>
      <c r="G161" s="8">
        <v>1026</v>
      </c>
      <c r="H161" s="26">
        <f t="shared" si="4"/>
        <v>2.1442495126705652E-2</v>
      </c>
      <c r="I161" s="28">
        <v>1</v>
      </c>
      <c r="J161" s="8">
        <v>4547</v>
      </c>
      <c r="K161" s="25">
        <f t="shared" si="5"/>
        <v>2.1992522542335605E-4</v>
      </c>
      <c r="L161" s="8" t="s">
        <v>30</v>
      </c>
      <c r="M161" s="8">
        <v>0</v>
      </c>
      <c r="N161" s="8">
        <v>2293</v>
      </c>
    </row>
    <row r="162" spans="1:14" x14ac:dyDescent="0.55000000000000004">
      <c r="A162" s="8" t="s">
        <v>14</v>
      </c>
      <c r="B162" s="8" t="s">
        <v>81</v>
      </c>
      <c r="C162" s="8" t="s">
        <v>303</v>
      </c>
      <c r="D162" s="8" t="s">
        <v>102</v>
      </c>
      <c r="E162" s="8" t="s">
        <v>107</v>
      </c>
      <c r="F162" s="8">
        <v>21</v>
      </c>
      <c r="G162" s="8">
        <v>882</v>
      </c>
      <c r="H162" s="26">
        <f t="shared" si="4"/>
        <v>2.3809523809523808E-2</v>
      </c>
      <c r="I162" s="28">
        <v>2</v>
      </c>
      <c r="J162" s="8">
        <v>3919</v>
      </c>
      <c r="K162" s="25">
        <f t="shared" si="5"/>
        <v>5.1033426894615971E-4</v>
      </c>
      <c r="L162" s="8" t="s">
        <v>30</v>
      </c>
      <c r="M162" s="8">
        <v>0</v>
      </c>
      <c r="N162" s="8">
        <v>3379</v>
      </c>
    </row>
    <row r="163" spans="1:14" x14ac:dyDescent="0.55000000000000004">
      <c r="A163" s="8" t="s">
        <v>14</v>
      </c>
      <c r="B163" s="8" t="s">
        <v>81</v>
      </c>
      <c r="C163" s="8" t="s">
        <v>304</v>
      </c>
      <c r="D163" s="8" t="s">
        <v>107</v>
      </c>
      <c r="E163" s="8" t="s">
        <v>102</v>
      </c>
      <c r="F163" s="8">
        <v>19</v>
      </c>
      <c r="G163" s="8">
        <v>1158</v>
      </c>
      <c r="H163" s="26">
        <f t="shared" si="4"/>
        <v>1.6407599309153715E-2</v>
      </c>
      <c r="I163" s="28">
        <v>6</v>
      </c>
      <c r="J163" s="8">
        <v>5083</v>
      </c>
      <c r="K163" s="25">
        <f t="shared" si="5"/>
        <v>1.1804052724768838E-3</v>
      </c>
      <c r="L163" s="8" t="s">
        <v>30</v>
      </c>
      <c r="M163" s="8">
        <v>0</v>
      </c>
      <c r="N163" s="8">
        <v>3194</v>
      </c>
    </row>
    <row r="164" spans="1:14" x14ac:dyDescent="0.55000000000000004">
      <c r="A164" s="8" t="s">
        <v>14</v>
      </c>
      <c r="B164" s="8" t="s">
        <v>81</v>
      </c>
      <c r="C164" s="8" t="s">
        <v>305</v>
      </c>
      <c r="D164" s="8" t="s">
        <v>107</v>
      </c>
      <c r="E164" s="8" t="s">
        <v>105</v>
      </c>
      <c r="F164" s="8">
        <v>11</v>
      </c>
      <c r="G164" s="8">
        <v>788</v>
      </c>
      <c r="H164" s="26">
        <f t="shared" si="4"/>
        <v>1.3959390862944163E-2</v>
      </c>
      <c r="I164" s="28">
        <v>1</v>
      </c>
      <c r="J164" s="8">
        <v>3897</v>
      </c>
      <c r="K164" s="25">
        <f t="shared" si="5"/>
        <v>2.5660764690787786E-4</v>
      </c>
      <c r="L164" s="8" t="s">
        <v>30</v>
      </c>
      <c r="M164" s="8">
        <v>0</v>
      </c>
      <c r="N164" s="8">
        <v>3291</v>
      </c>
    </row>
    <row r="165" spans="1:14" x14ac:dyDescent="0.55000000000000004">
      <c r="A165" s="8" t="s">
        <v>14</v>
      </c>
      <c r="B165" s="8" t="s">
        <v>209</v>
      </c>
      <c r="C165" s="8" t="s">
        <v>306</v>
      </c>
      <c r="D165" s="8" t="s">
        <v>105</v>
      </c>
      <c r="E165" s="8" t="s">
        <v>102</v>
      </c>
      <c r="F165" s="8">
        <v>19</v>
      </c>
      <c r="G165" s="8">
        <v>1207</v>
      </c>
      <c r="H165" s="26">
        <f t="shared" si="4"/>
        <v>1.5741507870753936E-2</v>
      </c>
      <c r="I165" s="28">
        <v>1</v>
      </c>
      <c r="J165" s="8">
        <v>5195</v>
      </c>
      <c r="K165" s="25">
        <f t="shared" si="5"/>
        <v>1.9249278152069297E-4</v>
      </c>
      <c r="L165" s="8" t="s">
        <v>30</v>
      </c>
      <c r="M165" s="8">
        <v>0</v>
      </c>
      <c r="N165" s="8">
        <v>3682</v>
      </c>
    </row>
    <row r="166" spans="1:14" x14ac:dyDescent="0.55000000000000004">
      <c r="A166" s="8" t="s">
        <v>14</v>
      </c>
      <c r="B166" s="8" t="s">
        <v>86</v>
      </c>
      <c r="C166" s="8" t="s">
        <v>307</v>
      </c>
      <c r="D166" s="8" t="s">
        <v>107</v>
      </c>
      <c r="E166" s="8" t="s">
        <v>102</v>
      </c>
      <c r="F166" s="8">
        <v>34</v>
      </c>
      <c r="G166" s="8">
        <v>840</v>
      </c>
      <c r="H166" s="26">
        <f t="shared" si="4"/>
        <v>4.0476190476190478E-2</v>
      </c>
      <c r="I166" s="28">
        <v>2</v>
      </c>
      <c r="J166" s="8">
        <v>3727</v>
      </c>
      <c r="K166" s="25">
        <f t="shared" si="5"/>
        <v>5.3662463107056611E-4</v>
      </c>
      <c r="L166" s="8" t="s">
        <v>30</v>
      </c>
      <c r="M166" s="8">
        <v>0</v>
      </c>
      <c r="N166" s="8">
        <v>2643</v>
      </c>
    </row>
    <row r="167" spans="1:14" x14ac:dyDescent="0.55000000000000004">
      <c r="A167" s="8" t="s">
        <v>14</v>
      </c>
      <c r="B167" s="8" t="s">
        <v>86</v>
      </c>
      <c r="C167" s="8" t="s">
        <v>308</v>
      </c>
      <c r="D167" s="8" t="s">
        <v>107</v>
      </c>
      <c r="E167" s="8" t="s">
        <v>103</v>
      </c>
      <c r="F167" s="8">
        <v>40</v>
      </c>
      <c r="G167" s="8">
        <v>1414</v>
      </c>
      <c r="H167" s="26">
        <f t="shared" si="4"/>
        <v>2.8288543140028287E-2</v>
      </c>
      <c r="I167" s="28">
        <v>5</v>
      </c>
      <c r="J167" s="8">
        <v>6579</v>
      </c>
      <c r="K167" s="25">
        <f t="shared" si="5"/>
        <v>7.5999392004863964E-4</v>
      </c>
      <c r="L167" s="8" t="s">
        <v>30</v>
      </c>
      <c r="M167" s="8">
        <v>0</v>
      </c>
      <c r="N167" s="8">
        <v>3500</v>
      </c>
    </row>
    <row r="168" spans="1:14" x14ac:dyDescent="0.55000000000000004">
      <c r="A168" s="8" t="s">
        <v>14</v>
      </c>
      <c r="B168" s="8" t="s">
        <v>86</v>
      </c>
      <c r="C168" s="8" t="s">
        <v>309</v>
      </c>
      <c r="D168" s="8" t="s">
        <v>107</v>
      </c>
      <c r="E168" s="8" t="s">
        <v>102</v>
      </c>
      <c r="F168" s="8">
        <v>33</v>
      </c>
      <c r="G168" s="8">
        <v>1030</v>
      </c>
      <c r="H168" s="26">
        <f t="shared" si="4"/>
        <v>3.2038834951456312E-2</v>
      </c>
      <c r="I168" s="28">
        <v>3</v>
      </c>
      <c r="J168" s="8">
        <v>4759</v>
      </c>
      <c r="K168" s="25">
        <f t="shared" si="5"/>
        <v>6.303845345660853E-4</v>
      </c>
      <c r="L168" s="8" t="s">
        <v>30</v>
      </c>
      <c r="M168" s="8">
        <v>0</v>
      </c>
      <c r="N168" s="8">
        <v>3226</v>
      </c>
    </row>
    <row r="169" spans="1:14" x14ac:dyDescent="0.55000000000000004">
      <c r="A169" s="8" t="s">
        <v>14</v>
      </c>
      <c r="B169" s="8" t="s">
        <v>86</v>
      </c>
      <c r="C169" s="8" t="s">
        <v>310</v>
      </c>
      <c r="D169" s="8" t="s">
        <v>105</v>
      </c>
      <c r="E169" s="8" t="s">
        <v>102</v>
      </c>
      <c r="F169" s="8">
        <v>38</v>
      </c>
      <c r="G169" s="8">
        <v>1251</v>
      </c>
      <c r="H169" s="26">
        <f t="shared" si="4"/>
        <v>3.0375699440447643E-2</v>
      </c>
      <c r="I169" s="28">
        <v>4</v>
      </c>
      <c r="J169" s="8">
        <v>5128</v>
      </c>
      <c r="K169" s="25">
        <f t="shared" si="5"/>
        <v>7.8003120124804995E-4</v>
      </c>
      <c r="L169" s="8" t="s">
        <v>30</v>
      </c>
      <c r="M169" s="8">
        <v>0</v>
      </c>
      <c r="N169" s="8">
        <v>1933</v>
      </c>
    </row>
    <row r="170" spans="1:14" x14ac:dyDescent="0.55000000000000004">
      <c r="A170" s="8" t="s">
        <v>14</v>
      </c>
      <c r="B170" s="8" t="s">
        <v>86</v>
      </c>
      <c r="C170" s="8" t="s">
        <v>311</v>
      </c>
      <c r="D170" s="8" t="s">
        <v>105</v>
      </c>
      <c r="E170" s="8" t="s">
        <v>103</v>
      </c>
      <c r="F170" s="8">
        <v>31</v>
      </c>
      <c r="G170" s="8">
        <v>753</v>
      </c>
      <c r="H170" s="26">
        <f t="shared" si="4"/>
        <v>4.1168658698539175E-2</v>
      </c>
      <c r="I170" s="28">
        <v>4</v>
      </c>
      <c r="J170" s="8">
        <v>3325</v>
      </c>
      <c r="K170" s="25">
        <f t="shared" si="5"/>
        <v>1.2030075187969924E-3</v>
      </c>
      <c r="L170" s="8" t="s">
        <v>30</v>
      </c>
      <c r="M170" s="8">
        <v>0</v>
      </c>
      <c r="N170" s="8">
        <v>3662</v>
      </c>
    </row>
    <row r="171" spans="1:14" x14ac:dyDescent="0.55000000000000004">
      <c r="A171" s="8" t="s">
        <v>14</v>
      </c>
      <c r="B171" s="8" t="s">
        <v>86</v>
      </c>
      <c r="C171" s="8" t="s">
        <v>312</v>
      </c>
      <c r="D171" s="8" t="s">
        <v>105</v>
      </c>
      <c r="E171" s="8" t="s">
        <v>107</v>
      </c>
      <c r="F171" s="8">
        <v>44</v>
      </c>
      <c r="G171" s="8">
        <v>1269</v>
      </c>
      <c r="H171" s="26">
        <f t="shared" si="4"/>
        <v>3.4672970843183611E-2</v>
      </c>
      <c r="I171" s="28">
        <v>5</v>
      </c>
      <c r="J171" s="8">
        <v>5629</v>
      </c>
      <c r="K171" s="25">
        <f t="shared" si="5"/>
        <v>8.882572392965003E-4</v>
      </c>
      <c r="L171" s="8" t="s">
        <v>30</v>
      </c>
      <c r="M171" s="8">
        <v>0</v>
      </c>
      <c r="N171" s="8">
        <v>2726</v>
      </c>
    </row>
    <row r="172" spans="1:14" x14ac:dyDescent="0.55000000000000004">
      <c r="A172" s="8" t="s">
        <v>14</v>
      </c>
      <c r="B172" s="8" t="s">
        <v>98</v>
      </c>
      <c r="C172" s="8" t="s">
        <v>313</v>
      </c>
      <c r="D172" s="8" t="s">
        <v>102</v>
      </c>
      <c r="E172" s="8" t="s">
        <v>107</v>
      </c>
      <c r="F172" s="8">
        <v>35</v>
      </c>
      <c r="G172" s="8">
        <v>1034</v>
      </c>
      <c r="H172" s="26">
        <f t="shared" si="4"/>
        <v>3.3849129593810444E-2</v>
      </c>
      <c r="I172" s="28">
        <v>0</v>
      </c>
      <c r="J172" s="8">
        <v>3906</v>
      </c>
      <c r="K172" s="25">
        <f t="shared" si="5"/>
        <v>0</v>
      </c>
      <c r="L172" s="8" t="s">
        <v>30</v>
      </c>
      <c r="M172" s="8">
        <v>0</v>
      </c>
      <c r="N172" s="8">
        <v>2229</v>
      </c>
    </row>
    <row r="173" spans="1:14" x14ac:dyDescent="0.55000000000000004">
      <c r="A173" s="8" t="s">
        <v>14</v>
      </c>
      <c r="B173" s="8" t="s">
        <v>98</v>
      </c>
      <c r="C173" s="8" t="s">
        <v>314</v>
      </c>
      <c r="D173" s="8" t="s">
        <v>107</v>
      </c>
      <c r="E173" s="8" t="s">
        <v>102</v>
      </c>
      <c r="F173" s="8">
        <v>22</v>
      </c>
      <c r="G173" s="8">
        <v>1200</v>
      </c>
      <c r="H173" s="26">
        <f t="shared" si="4"/>
        <v>1.8333333333333333E-2</v>
      </c>
      <c r="I173" s="28">
        <v>1</v>
      </c>
      <c r="J173" s="8">
        <v>5135</v>
      </c>
      <c r="K173" s="25">
        <f t="shared" si="5"/>
        <v>1.9474196689386563E-4</v>
      </c>
      <c r="L173" s="8" t="s">
        <v>30</v>
      </c>
      <c r="M173" s="8">
        <v>0</v>
      </c>
      <c r="N173" s="8">
        <v>3536</v>
      </c>
    </row>
    <row r="174" spans="1:14" x14ac:dyDescent="0.55000000000000004">
      <c r="A174" s="8" t="s">
        <v>16</v>
      </c>
      <c r="B174" s="8" t="s">
        <v>84</v>
      </c>
      <c r="C174" s="8" t="s">
        <v>315</v>
      </c>
      <c r="D174" s="8" t="s">
        <v>105</v>
      </c>
      <c r="E174" s="8" t="s">
        <v>103</v>
      </c>
      <c r="F174" s="8">
        <v>824</v>
      </c>
      <c r="G174" s="8">
        <v>3133</v>
      </c>
      <c r="H174" s="26">
        <f t="shared" si="4"/>
        <v>0.26300670284072775</v>
      </c>
      <c r="I174" s="28">
        <v>11</v>
      </c>
      <c r="J174" s="8">
        <v>3468</v>
      </c>
      <c r="K174" s="25">
        <f t="shared" si="5"/>
        <v>3.1718569780853517E-3</v>
      </c>
      <c r="L174" s="8" t="s">
        <v>30</v>
      </c>
      <c r="M174" s="8">
        <v>0</v>
      </c>
      <c r="N174" s="8">
        <v>1458</v>
      </c>
    </row>
    <row r="175" spans="1:14" x14ac:dyDescent="0.55000000000000004">
      <c r="A175" s="8" t="s">
        <v>16</v>
      </c>
      <c r="B175" s="8" t="s">
        <v>84</v>
      </c>
      <c r="C175" s="8" t="s">
        <v>316</v>
      </c>
      <c r="D175" s="8" t="s">
        <v>105</v>
      </c>
      <c r="E175" s="8" t="s">
        <v>103</v>
      </c>
      <c r="F175" s="8">
        <v>414</v>
      </c>
      <c r="G175" s="8">
        <v>2248</v>
      </c>
      <c r="H175" s="26">
        <f t="shared" si="4"/>
        <v>0.18416370106761565</v>
      </c>
      <c r="I175" s="28">
        <v>4</v>
      </c>
      <c r="J175" s="8">
        <v>3029</v>
      </c>
      <c r="K175" s="25">
        <f t="shared" si="5"/>
        <v>1.3205678441729944E-3</v>
      </c>
      <c r="L175" s="8" t="s">
        <v>30</v>
      </c>
      <c r="M175" s="8">
        <v>0</v>
      </c>
      <c r="N175" s="8">
        <v>3057</v>
      </c>
    </row>
    <row r="176" spans="1:14" x14ac:dyDescent="0.55000000000000004">
      <c r="A176" s="8" t="s">
        <v>16</v>
      </c>
      <c r="B176" s="8" t="s">
        <v>89</v>
      </c>
      <c r="C176" s="8" t="s">
        <v>317</v>
      </c>
      <c r="D176" s="8" t="s">
        <v>102</v>
      </c>
      <c r="E176" s="8" t="s">
        <v>103</v>
      </c>
      <c r="F176" s="8">
        <v>446</v>
      </c>
      <c r="G176" s="8">
        <v>2816</v>
      </c>
      <c r="H176" s="26">
        <f t="shared" si="4"/>
        <v>0.15838068181818182</v>
      </c>
      <c r="I176" s="28">
        <v>1</v>
      </c>
      <c r="J176" s="8">
        <v>3613</v>
      </c>
      <c r="K176" s="25">
        <f t="shared" si="5"/>
        <v>2.7677830058123442E-4</v>
      </c>
      <c r="L176" s="8" t="s">
        <v>30</v>
      </c>
      <c r="M176" s="8">
        <v>0</v>
      </c>
      <c r="N176" s="8">
        <v>2090</v>
      </c>
    </row>
    <row r="177" spans="1:14" x14ac:dyDescent="0.55000000000000004">
      <c r="A177" s="8" t="s">
        <v>16</v>
      </c>
      <c r="B177" s="8" t="s">
        <v>97</v>
      </c>
      <c r="C177" s="8" t="s">
        <v>318</v>
      </c>
      <c r="D177" s="8" t="s">
        <v>105</v>
      </c>
      <c r="E177" s="8" t="s">
        <v>102</v>
      </c>
      <c r="F177" s="8">
        <v>3169</v>
      </c>
      <c r="G177" s="8">
        <v>5721</v>
      </c>
      <c r="H177" s="26">
        <f t="shared" si="4"/>
        <v>0.55392413913651461</v>
      </c>
      <c r="I177" s="28">
        <v>64</v>
      </c>
      <c r="J177" s="8">
        <v>3461</v>
      </c>
      <c r="K177" s="25">
        <f t="shared" si="5"/>
        <v>1.849176538572667E-2</v>
      </c>
      <c r="L177" s="8" t="s">
        <v>30</v>
      </c>
      <c r="M177" s="8">
        <v>0</v>
      </c>
      <c r="N177" s="8">
        <v>1580</v>
      </c>
    </row>
    <row r="178" spans="1:14" x14ac:dyDescent="0.55000000000000004">
      <c r="A178" s="8" t="s">
        <v>16</v>
      </c>
      <c r="B178" s="8" t="s">
        <v>97</v>
      </c>
      <c r="C178" s="8" t="s">
        <v>319</v>
      </c>
      <c r="D178" s="8" t="s">
        <v>105</v>
      </c>
      <c r="E178" s="8" t="s">
        <v>102</v>
      </c>
      <c r="F178" s="8">
        <v>2961</v>
      </c>
      <c r="G178" s="8">
        <v>5838</v>
      </c>
      <c r="H178" s="26">
        <f t="shared" si="4"/>
        <v>0.5071942446043165</v>
      </c>
      <c r="I178" s="28">
        <v>78</v>
      </c>
      <c r="J178" s="8">
        <v>4381</v>
      </c>
      <c r="K178" s="25">
        <f t="shared" si="5"/>
        <v>1.7804154302670624E-2</v>
      </c>
      <c r="L178" s="8" t="s">
        <v>30</v>
      </c>
      <c r="M178" s="8">
        <v>0</v>
      </c>
      <c r="N178" s="8">
        <v>2774</v>
      </c>
    </row>
    <row r="179" spans="1:14" x14ac:dyDescent="0.55000000000000004">
      <c r="A179" s="8" t="s">
        <v>16</v>
      </c>
      <c r="B179" s="8" t="s">
        <v>97</v>
      </c>
      <c r="C179" s="8" t="s">
        <v>320</v>
      </c>
      <c r="D179" s="8" t="s">
        <v>107</v>
      </c>
      <c r="E179" s="8" t="s">
        <v>102</v>
      </c>
      <c r="F179" s="8">
        <v>2007</v>
      </c>
      <c r="G179" s="8">
        <v>4383</v>
      </c>
      <c r="H179" s="26">
        <f t="shared" si="4"/>
        <v>0.45790554414784396</v>
      </c>
      <c r="I179" s="28">
        <v>44</v>
      </c>
      <c r="J179" s="8">
        <v>3403</v>
      </c>
      <c r="K179" s="25">
        <f t="shared" si="5"/>
        <v>1.2929767851895386E-2</v>
      </c>
      <c r="L179" s="8" t="s">
        <v>30</v>
      </c>
      <c r="M179" s="8">
        <v>0</v>
      </c>
      <c r="N179" s="8">
        <v>2054</v>
      </c>
    </row>
    <row r="180" spans="1:14" x14ac:dyDescent="0.55000000000000004">
      <c r="A180" s="8" t="s">
        <v>16</v>
      </c>
      <c r="B180" s="8" t="s">
        <v>97</v>
      </c>
      <c r="C180" s="8" t="s">
        <v>321</v>
      </c>
      <c r="D180" s="8" t="s">
        <v>103</v>
      </c>
      <c r="E180" s="8" t="s">
        <v>105</v>
      </c>
      <c r="F180" s="8">
        <v>2531</v>
      </c>
      <c r="G180" s="8">
        <v>5382</v>
      </c>
      <c r="H180" s="26">
        <f t="shared" si="4"/>
        <v>0.47027127461910073</v>
      </c>
      <c r="I180" s="28">
        <v>58</v>
      </c>
      <c r="J180" s="8">
        <v>4207</v>
      </c>
      <c r="K180" s="25">
        <f t="shared" si="5"/>
        <v>1.3786546232469693E-2</v>
      </c>
      <c r="L180" s="8" t="s">
        <v>30</v>
      </c>
      <c r="M180" s="8">
        <v>0</v>
      </c>
      <c r="N180" s="8">
        <v>2667</v>
      </c>
    </row>
    <row r="181" spans="1:14" x14ac:dyDescent="0.55000000000000004">
      <c r="A181" s="8" t="s">
        <v>16</v>
      </c>
      <c r="B181" s="8" t="s">
        <v>97</v>
      </c>
      <c r="C181" s="8" t="s">
        <v>322</v>
      </c>
      <c r="D181" s="8" t="s">
        <v>105</v>
      </c>
      <c r="E181" s="8" t="s">
        <v>107</v>
      </c>
      <c r="F181" s="8">
        <v>2603</v>
      </c>
      <c r="G181" s="8">
        <v>5865</v>
      </c>
      <c r="H181" s="26">
        <f t="shared" si="4"/>
        <v>0.44381926683716966</v>
      </c>
      <c r="I181" s="28">
        <v>55</v>
      </c>
      <c r="J181" s="8">
        <v>5187</v>
      </c>
      <c r="K181" s="25">
        <f t="shared" si="5"/>
        <v>1.0603431656063235E-2</v>
      </c>
      <c r="L181" s="8" t="s">
        <v>30</v>
      </c>
      <c r="M181" s="8">
        <v>0</v>
      </c>
      <c r="N181" s="8">
        <v>3448</v>
      </c>
    </row>
    <row r="182" spans="1:14" x14ac:dyDescent="0.55000000000000004">
      <c r="A182" s="8" t="s">
        <v>16</v>
      </c>
      <c r="B182" s="8" t="s">
        <v>97</v>
      </c>
      <c r="C182" s="8" t="s">
        <v>323</v>
      </c>
      <c r="D182" s="8" t="s">
        <v>105</v>
      </c>
      <c r="E182" s="8" t="s">
        <v>107</v>
      </c>
      <c r="F182" s="8">
        <v>1718</v>
      </c>
      <c r="G182" s="8">
        <v>4215</v>
      </c>
      <c r="H182" s="26">
        <f t="shared" si="4"/>
        <v>0.40759193357058127</v>
      </c>
      <c r="I182" s="28">
        <v>41</v>
      </c>
      <c r="J182" s="8">
        <v>3792</v>
      </c>
      <c r="K182" s="25">
        <f t="shared" si="5"/>
        <v>1.0812236286919831E-2</v>
      </c>
      <c r="L182" s="8" t="s">
        <v>30</v>
      </c>
      <c r="M182" s="8">
        <v>0</v>
      </c>
      <c r="N182" s="8">
        <v>1893</v>
      </c>
    </row>
    <row r="183" spans="1:14" x14ac:dyDescent="0.55000000000000004">
      <c r="A183" s="8" t="s">
        <v>16</v>
      </c>
      <c r="B183" s="8" t="s">
        <v>97</v>
      </c>
      <c r="C183" s="8" t="s">
        <v>324</v>
      </c>
      <c r="D183" s="8" t="s">
        <v>105</v>
      </c>
      <c r="E183" s="8" t="s">
        <v>107</v>
      </c>
      <c r="F183" s="8">
        <v>1235</v>
      </c>
      <c r="G183" s="8">
        <v>3085</v>
      </c>
      <c r="H183" s="26">
        <f t="shared" si="4"/>
        <v>0.40032414910858993</v>
      </c>
      <c r="I183" s="28">
        <v>24</v>
      </c>
      <c r="J183" s="8">
        <v>2261</v>
      </c>
      <c r="K183" s="25">
        <f t="shared" si="5"/>
        <v>1.0614772224679346E-2</v>
      </c>
      <c r="L183" s="8" t="s">
        <v>30</v>
      </c>
      <c r="M183" s="8">
        <v>0</v>
      </c>
      <c r="N183" s="8">
        <v>492</v>
      </c>
    </row>
    <row r="184" spans="1:14" x14ac:dyDescent="0.55000000000000004">
      <c r="A184" s="8" t="s">
        <v>16</v>
      </c>
      <c r="B184" s="8" t="s">
        <v>97</v>
      </c>
      <c r="C184" s="8" t="s">
        <v>325</v>
      </c>
      <c r="D184" s="8" t="s">
        <v>107</v>
      </c>
      <c r="E184" s="8" t="s">
        <v>102</v>
      </c>
      <c r="F184" s="8">
        <v>1681</v>
      </c>
      <c r="G184" s="8">
        <v>4843</v>
      </c>
      <c r="H184" s="26">
        <f t="shared" si="4"/>
        <v>0.34709890563700185</v>
      </c>
      <c r="I184" s="28">
        <v>24</v>
      </c>
      <c r="J184" s="8">
        <v>4581</v>
      </c>
      <c r="K184" s="25">
        <f t="shared" si="5"/>
        <v>5.2390307793058286E-3</v>
      </c>
      <c r="L184" s="8" t="s">
        <v>30</v>
      </c>
      <c r="M184" s="8">
        <v>0</v>
      </c>
      <c r="N184" s="8">
        <v>3330</v>
      </c>
    </row>
    <row r="185" spans="1:14" x14ac:dyDescent="0.55000000000000004">
      <c r="A185" s="8" t="s">
        <v>16</v>
      </c>
      <c r="B185" s="8" t="s">
        <v>97</v>
      </c>
      <c r="C185" s="8" t="s">
        <v>326</v>
      </c>
      <c r="D185" s="8" t="s">
        <v>103</v>
      </c>
      <c r="E185" s="8" t="s">
        <v>102</v>
      </c>
      <c r="F185" s="8">
        <v>991</v>
      </c>
      <c r="G185" s="8">
        <v>3015</v>
      </c>
      <c r="H185" s="26">
        <f t="shared" si="4"/>
        <v>0.32868988391376452</v>
      </c>
      <c r="I185" s="28">
        <v>19</v>
      </c>
      <c r="J185" s="8">
        <v>3040</v>
      </c>
      <c r="K185" s="25">
        <f t="shared" si="5"/>
        <v>6.2500000000000003E-3</v>
      </c>
      <c r="L185" s="8" t="s">
        <v>30</v>
      </c>
      <c r="M185" s="8">
        <v>0</v>
      </c>
      <c r="N185" s="8">
        <v>1894</v>
      </c>
    </row>
    <row r="186" spans="1:14" x14ac:dyDescent="0.55000000000000004">
      <c r="A186" s="8" t="s">
        <v>16</v>
      </c>
      <c r="B186" s="8" t="s">
        <v>97</v>
      </c>
      <c r="C186" s="8" t="s">
        <v>327</v>
      </c>
      <c r="D186" s="8" t="s">
        <v>105</v>
      </c>
      <c r="E186" s="8" t="s">
        <v>107</v>
      </c>
      <c r="F186" s="8">
        <v>1473</v>
      </c>
      <c r="G186" s="8">
        <v>4343</v>
      </c>
      <c r="H186" s="26">
        <f t="shared" si="4"/>
        <v>0.33916647478701356</v>
      </c>
      <c r="I186" s="28">
        <v>28</v>
      </c>
      <c r="J186" s="8">
        <v>4077</v>
      </c>
      <c r="K186" s="25">
        <f t="shared" si="5"/>
        <v>6.8677949472651456E-3</v>
      </c>
      <c r="L186" s="8" t="s">
        <v>30</v>
      </c>
      <c r="M186" s="8">
        <v>0</v>
      </c>
      <c r="N186" s="8">
        <v>1371</v>
      </c>
    </row>
    <row r="187" spans="1:14" x14ac:dyDescent="0.55000000000000004">
      <c r="A187" s="8" t="s">
        <v>16</v>
      </c>
      <c r="B187" s="8" t="s">
        <v>97</v>
      </c>
      <c r="C187" s="8" t="s">
        <v>328</v>
      </c>
      <c r="D187" s="8" t="s">
        <v>107</v>
      </c>
      <c r="E187" s="8" t="s">
        <v>105</v>
      </c>
      <c r="F187" s="8">
        <v>1738</v>
      </c>
      <c r="G187" s="8">
        <v>5093</v>
      </c>
      <c r="H187" s="26">
        <f t="shared" si="4"/>
        <v>0.34125269978401729</v>
      </c>
      <c r="I187" s="28">
        <v>41</v>
      </c>
      <c r="J187" s="8">
        <v>4941</v>
      </c>
      <c r="K187" s="25">
        <f t="shared" si="5"/>
        <v>8.2979154017405379E-3</v>
      </c>
      <c r="L187" s="8" t="s">
        <v>30</v>
      </c>
      <c r="M187" s="8">
        <v>0</v>
      </c>
      <c r="N187" s="8">
        <v>2349</v>
      </c>
    </row>
    <row r="188" spans="1:14" x14ac:dyDescent="0.55000000000000004">
      <c r="A188" s="8" t="s">
        <v>16</v>
      </c>
      <c r="B188" s="8" t="s">
        <v>97</v>
      </c>
      <c r="C188" s="8" t="s">
        <v>329</v>
      </c>
      <c r="D188" s="8" t="s">
        <v>107</v>
      </c>
      <c r="E188" s="8" t="s">
        <v>105</v>
      </c>
      <c r="F188" s="8">
        <v>1379</v>
      </c>
      <c r="G188" s="8">
        <v>4210</v>
      </c>
      <c r="H188" s="26">
        <f t="shared" si="4"/>
        <v>0.32755344418052257</v>
      </c>
      <c r="I188" s="28">
        <v>28</v>
      </c>
      <c r="J188" s="8">
        <v>4247</v>
      </c>
      <c r="K188" s="25">
        <f t="shared" si="5"/>
        <v>6.5928890981869553E-3</v>
      </c>
      <c r="L188" s="8" t="s">
        <v>30</v>
      </c>
      <c r="M188" s="8">
        <v>0</v>
      </c>
      <c r="N188" s="8">
        <v>2974</v>
      </c>
    </row>
    <row r="189" spans="1:14" x14ac:dyDescent="0.55000000000000004">
      <c r="A189" s="8" t="s">
        <v>16</v>
      </c>
      <c r="B189" s="8" t="s">
        <v>97</v>
      </c>
      <c r="C189" s="8" t="s">
        <v>330</v>
      </c>
      <c r="D189" s="8" t="s">
        <v>105</v>
      </c>
      <c r="E189" s="8" t="s">
        <v>103</v>
      </c>
      <c r="F189" s="8">
        <v>1126</v>
      </c>
      <c r="G189" s="8">
        <v>3688</v>
      </c>
      <c r="H189" s="26">
        <f t="shared" si="4"/>
        <v>0.30531453362255967</v>
      </c>
      <c r="I189" s="28">
        <v>25</v>
      </c>
      <c r="J189" s="8">
        <v>3667</v>
      </c>
      <c r="K189" s="25">
        <f t="shared" si="5"/>
        <v>6.8175620398145623E-3</v>
      </c>
      <c r="L189" s="8" t="s">
        <v>30</v>
      </c>
      <c r="M189" s="8">
        <v>0</v>
      </c>
      <c r="N189" s="8">
        <v>2226</v>
      </c>
    </row>
    <row r="190" spans="1:14" x14ac:dyDescent="0.55000000000000004">
      <c r="A190" s="8" t="s">
        <v>16</v>
      </c>
      <c r="B190" s="8" t="s">
        <v>80</v>
      </c>
      <c r="C190" s="8" t="s">
        <v>331</v>
      </c>
      <c r="D190" s="8" t="s">
        <v>107</v>
      </c>
      <c r="E190" s="8" t="s">
        <v>105</v>
      </c>
      <c r="F190" s="8">
        <v>715</v>
      </c>
      <c r="G190" s="8">
        <v>3850</v>
      </c>
      <c r="H190" s="26">
        <f t="shared" si="4"/>
        <v>0.18571428571428572</v>
      </c>
      <c r="I190" s="28">
        <v>9</v>
      </c>
      <c r="J190" s="8">
        <v>4905</v>
      </c>
      <c r="K190" s="25">
        <f t="shared" si="5"/>
        <v>1.834862385321101E-3</v>
      </c>
      <c r="L190" s="8" t="s">
        <v>30</v>
      </c>
      <c r="M190" s="8">
        <v>0</v>
      </c>
      <c r="N190" s="8">
        <v>3319</v>
      </c>
    </row>
    <row r="191" spans="1:14" x14ac:dyDescent="0.55000000000000004">
      <c r="A191" s="8" t="s">
        <v>16</v>
      </c>
      <c r="B191" s="8" t="s">
        <v>80</v>
      </c>
      <c r="C191" s="8" t="s">
        <v>332</v>
      </c>
      <c r="D191" s="8" t="s">
        <v>105</v>
      </c>
      <c r="E191" s="8" t="s">
        <v>102</v>
      </c>
      <c r="F191" s="8">
        <v>418</v>
      </c>
      <c r="G191" s="8">
        <v>2927</v>
      </c>
      <c r="H191" s="26">
        <f t="shared" si="4"/>
        <v>0.14280833618038949</v>
      </c>
      <c r="I191" s="28">
        <v>6</v>
      </c>
      <c r="J191" s="8">
        <v>4359</v>
      </c>
      <c r="K191" s="25">
        <f t="shared" si="5"/>
        <v>1.3764624913971094E-3</v>
      </c>
      <c r="L191" s="8" t="s">
        <v>30</v>
      </c>
      <c r="M191" s="8">
        <v>0</v>
      </c>
      <c r="N191" s="8">
        <v>2773</v>
      </c>
    </row>
    <row r="192" spans="1:14" x14ac:dyDescent="0.55000000000000004">
      <c r="A192" s="8" t="s">
        <v>16</v>
      </c>
      <c r="B192" s="8" t="s">
        <v>80</v>
      </c>
      <c r="C192" s="8" t="s">
        <v>333</v>
      </c>
      <c r="D192" s="8" t="s">
        <v>105</v>
      </c>
      <c r="E192" s="8" t="s">
        <v>29</v>
      </c>
      <c r="F192" s="8">
        <v>720</v>
      </c>
      <c r="G192" s="8">
        <v>2838</v>
      </c>
      <c r="H192" s="26">
        <f t="shared" si="4"/>
        <v>0.2536997885835095</v>
      </c>
      <c r="I192" s="28">
        <v>6</v>
      </c>
      <c r="J192" s="8">
        <v>3955</v>
      </c>
      <c r="K192" s="25">
        <f t="shared" si="5"/>
        <v>1.5170670037926676E-3</v>
      </c>
      <c r="L192" s="8" t="s">
        <v>30</v>
      </c>
      <c r="M192" s="8">
        <v>0</v>
      </c>
      <c r="N192" s="8">
        <v>2938</v>
      </c>
    </row>
    <row r="193" spans="1:14" x14ac:dyDescent="0.55000000000000004">
      <c r="A193" s="8" t="s">
        <v>16</v>
      </c>
      <c r="B193" s="8" t="s">
        <v>80</v>
      </c>
      <c r="C193" s="8" t="s">
        <v>334</v>
      </c>
      <c r="D193" s="8" t="s">
        <v>107</v>
      </c>
      <c r="E193" s="8" t="s">
        <v>102</v>
      </c>
      <c r="F193" s="8">
        <v>714</v>
      </c>
      <c r="G193" s="8">
        <v>2892</v>
      </c>
      <c r="H193" s="26">
        <f t="shared" si="4"/>
        <v>0.24688796680497926</v>
      </c>
      <c r="I193" s="28">
        <v>5</v>
      </c>
      <c r="J193" s="8">
        <v>2680</v>
      </c>
      <c r="K193" s="25">
        <f t="shared" si="5"/>
        <v>1.8656716417910447E-3</v>
      </c>
      <c r="L193" s="8" t="s">
        <v>30</v>
      </c>
      <c r="M193" s="8">
        <v>0</v>
      </c>
      <c r="N193" s="8">
        <v>1443</v>
      </c>
    </row>
    <row r="194" spans="1:14" x14ac:dyDescent="0.55000000000000004">
      <c r="A194" s="8" t="s">
        <v>16</v>
      </c>
      <c r="B194" s="8" t="s">
        <v>90</v>
      </c>
      <c r="C194" s="8" t="s">
        <v>335</v>
      </c>
      <c r="D194" s="8" t="s">
        <v>105</v>
      </c>
      <c r="E194" s="8" t="s">
        <v>103</v>
      </c>
      <c r="F194" s="8">
        <v>205</v>
      </c>
      <c r="G194" s="8">
        <v>1509</v>
      </c>
      <c r="H194" s="26">
        <f t="shared" si="4"/>
        <v>0.1358515573227303</v>
      </c>
      <c r="I194" s="28">
        <v>0</v>
      </c>
      <c r="J194" s="8">
        <v>1778</v>
      </c>
      <c r="K194" s="25">
        <f t="shared" si="5"/>
        <v>0</v>
      </c>
      <c r="L194" s="8" t="s">
        <v>30</v>
      </c>
      <c r="M194" s="8">
        <v>0</v>
      </c>
      <c r="N194" s="8">
        <v>1332</v>
      </c>
    </row>
    <row r="195" spans="1:14" x14ac:dyDescent="0.55000000000000004">
      <c r="A195" s="8" t="s">
        <v>16</v>
      </c>
      <c r="B195" s="8" t="s">
        <v>90</v>
      </c>
      <c r="C195" s="8" t="s">
        <v>336</v>
      </c>
      <c r="D195" s="8" t="s">
        <v>107</v>
      </c>
      <c r="E195" s="8" t="s">
        <v>102</v>
      </c>
      <c r="F195" s="8">
        <v>804</v>
      </c>
      <c r="G195" s="8">
        <v>4402</v>
      </c>
      <c r="H195" s="26">
        <f t="shared" si="4"/>
        <v>0.18264425261244888</v>
      </c>
      <c r="I195" s="28">
        <v>10</v>
      </c>
      <c r="J195" s="8">
        <v>5306</v>
      </c>
      <c r="K195" s="25">
        <f t="shared" si="5"/>
        <v>1.8846588767433095E-3</v>
      </c>
      <c r="L195" s="8" t="s">
        <v>30</v>
      </c>
      <c r="M195" s="8">
        <v>0</v>
      </c>
      <c r="N195" s="8">
        <v>3036</v>
      </c>
    </row>
    <row r="196" spans="1:14" x14ac:dyDescent="0.55000000000000004">
      <c r="A196" s="8" t="s">
        <v>16</v>
      </c>
      <c r="B196" s="8" t="s">
        <v>87</v>
      </c>
      <c r="C196" s="8" t="s">
        <v>337</v>
      </c>
      <c r="D196" s="8" t="s">
        <v>105</v>
      </c>
      <c r="E196" s="8" t="s">
        <v>102</v>
      </c>
      <c r="F196" s="8">
        <v>455</v>
      </c>
      <c r="G196" s="8">
        <v>2388</v>
      </c>
      <c r="H196" s="26">
        <f t="shared" ref="H196:H259" si="6">F196/G196</f>
        <v>0.19053601340033502</v>
      </c>
      <c r="I196" s="28">
        <v>3</v>
      </c>
      <c r="J196" s="8">
        <v>3326</v>
      </c>
      <c r="K196" s="25">
        <f t="shared" ref="K196:K259" si="7">I196/J196</f>
        <v>9.0198436560432957E-4</v>
      </c>
      <c r="L196" s="8" t="s">
        <v>30</v>
      </c>
      <c r="M196" s="8">
        <v>0</v>
      </c>
      <c r="N196" s="8">
        <v>2250</v>
      </c>
    </row>
    <row r="197" spans="1:14" x14ac:dyDescent="0.55000000000000004">
      <c r="A197" s="8" t="s">
        <v>16</v>
      </c>
      <c r="B197" s="8" t="s">
        <v>87</v>
      </c>
      <c r="C197" s="8" t="s">
        <v>338</v>
      </c>
      <c r="D197" s="8" t="s">
        <v>107</v>
      </c>
      <c r="E197" s="8" t="s">
        <v>103</v>
      </c>
      <c r="F197" s="8">
        <v>739</v>
      </c>
      <c r="G197" s="8">
        <v>3520</v>
      </c>
      <c r="H197" s="26">
        <f t="shared" si="6"/>
        <v>0.20994318181818181</v>
      </c>
      <c r="I197" s="28">
        <v>9</v>
      </c>
      <c r="J197" s="8">
        <v>4999</v>
      </c>
      <c r="K197" s="25">
        <f t="shared" si="7"/>
        <v>1.8003600720144029E-3</v>
      </c>
      <c r="L197" s="8" t="s">
        <v>30</v>
      </c>
      <c r="M197" s="8">
        <v>0</v>
      </c>
      <c r="N197" s="8">
        <v>3159</v>
      </c>
    </row>
    <row r="198" spans="1:14" x14ac:dyDescent="0.55000000000000004">
      <c r="A198" s="8" t="s">
        <v>16</v>
      </c>
      <c r="B198" s="8" t="s">
        <v>87</v>
      </c>
      <c r="C198" s="8" t="s">
        <v>339</v>
      </c>
      <c r="D198" s="8" t="s">
        <v>105</v>
      </c>
      <c r="E198" s="8" t="s">
        <v>103</v>
      </c>
      <c r="F198" s="8">
        <v>576</v>
      </c>
      <c r="G198" s="8">
        <v>2750</v>
      </c>
      <c r="H198" s="26">
        <f t="shared" si="6"/>
        <v>0.20945454545454545</v>
      </c>
      <c r="I198" s="28">
        <v>5</v>
      </c>
      <c r="J198" s="8">
        <v>3253</v>
      </c>
      <c r="K198" s="25">
        <f t="shared" si="7"/>
        <v>1.5370427297878881E-3</v>
      </c>
      <c r="L198" s="8" t="s">
        <v>30</v>
      </c>
      <c r="M198" s="8">
        <v>0</v>
      </c>
      <c r="N198" s="8">
        <v>2220</v>
      </c>
    </row>
    <row r="199" spans="1:14" x14ac:dyDescent="0.55000000000000004">
      <c r="A199" s="8" t="s">
        <v>16</v>
      </c>
      <c r="B199" s="8" t="s">
        <v>87</v>
      </c>
      <c r="C199" s="8" t="s">
        <v>340</v>
      </c>
      <c r="D199" s="8" t="s">
        <v>105</v>
      </c>
      <c r="E199" s="8" t="s">
        <v>107</v>
      </c>
      <c r="F199" s="8">
        <v>614</v>
      </c>
      <c r="G199" s="8">
        <v>3033</v>
      </c>
      <c r="H199" s="26">
        <f t="shared" si="6"/>
        <v>0.20243982855258819</v>
      </c>
      <c r="I199" s="28">
        <v>7</v>
      </c>
      <c r="J199" s="8">
        <v>4142</v>
      </c>
      <c r="K199" s="25">
        <f t="shared" si="7"/>
        <v>1.6900048285852245E-3</v>
      </c>
      <c r="L199" s="8" t="s">
        <v>30</v>
      </c>
      <c r="M199" s="8">
        <v>0</v>
      </c>
      <c r="N199" s="8">
        <v>3454</v>
      </c>
    </row>
    <row r="200" spans="1:14" x14ac:dyDescent="0.55000000000000004">
      <c r="A200" s="8" t="s">
        <v>16</v>
      </c>
      <c r="B200" s="8" t="s">
        <v>87</v>
      </c>
      <c r="C200" s="8" t="s">
        <v>341</v>
      </c>
      <c r="D200" s="8" t="s">
        <v>107</v>
      </c>
      <c r="E200" s="8" t="s">
        <v>105</v>
      </c>
      <c r="F200" s="8">
        <v>320</v>
      </c>
      <c r="G200" s="8">
        <v>1311</v>
      </c>
      <c r="H200" s="26">
        <f t="shared" si="6"/>
        <v>0.24408848207475209</v>
      </c>
      <c r="I200" s="28">
        <v>1</v>
      </c>
      <c r="J200" s="8">
        <v>874</v>
      </c>
      <c r="K200" s="25">
        <f t="shared" si="7"/>
        <v>1.1441647597254005E-3</v>
      </c>
      <c r="L200" s="8" t="s">
        <v>30</v>
      </c>
      <c r="M200" s="8">
        <v>0</v>
      </c>
      <c r="N200" s="8">
        <v>41</v>
      </c>
    </row>
    <row r="201" spans="1:14" x14ac:dyDescent="0.55000000000000004">
      <c r="A201" s="8" t="s">
        <v>16</v>
      </c>
      <c r="B201" s="8" t="s">
        <v>87</v>
      </c>
      <c r="C201" s="8" t="s">
        <v>342</v>
      </c>
      <c r="D201" s="8" t="s">
        <v>107</v>
      </c>
      <c r="E201" s="8" t="s">
        <v>29</v>
      </c>
      <c r="F201" s="8">
        <v>421</v>
      </c>
      <c r="G201" s="8">
        <v>1929</v>
      </c>
      <c r="H201" s="26">
        <f t="shared" si="6"/>
        <v>0.21824779678589942</v>
      </c>
      <c r="I201" s="28">
        <v>3</v>
      </c>
      <c r="J201" s="8">
        <v>3108</v>
      </c>
      <c r="K201" s="25">
        <f t="shared" si="7"/>
        <v>9.6525096525096527E-4</v>
      </c>
      <c r="L201" s="8" t="s">
        <v>30</v>
      </c>
      <c r="M201" s="8">
        <v>0</v>
      </c>
      <c r="N201" s="8">
        <v>1954</v>
      </c>
    </row>
    <row r="202" spans="1:14" x14ac:dyDescent="0.55000000000000004">
      <c r="A202" s="8" t="s">
        <v>16</v>
      </c>
      <c r="B202" s="8" t="s">
        <v>87</v>
      </c>
      <c r="C202" s="8" t="s">
        <v>343</v>
      </c>
      <c r="D202" s="8" t="s">
        <v>103</v>
      </c>
      <c r="E202" s="8" t="s">
        <v>105</v>
      </c>
      <c r="F202" s="8">
        <v>857</v>
      </c>
      <c r="G202" s="8">
        <v>3580</v>
      </c>
      <c r="H202" s="26">
        <f t="shared" si="6"/>
        <v>0.23938547486033521</v>
      </c>
      <c r="I202" s="28">
        <v>5</v>
      </c>
      <c r="J202" s="8">
        <v>4810</v>
      </c>
      <c r="K202" s="25">
        <f t="shared" si="7"/>
        <v>1.0395010395010396E-3</v>
      </c>
      <c r="L202" s="8" t="s">
        <v>30</v>
      </c>
      <c r="M202" s="8">
        <v>0</v>
      </c>
      <c r="N202" s="8">
        <v>2654</v>
      </c>
    </row>
    <row r="203" spans="1:14" x14ac:dyDescent="0.55000000000000004">
      <c r="A203" s="8" t="s">
        <v>16</v>
      </c>
      <c r="B203" s="8" t="s">
        <v>87</v>
      </c>
      <c r="C203" s="8" t="s">
        <v>344</v>
      </c>
      <c r="D203" s="8" t="s">
        <v>105</v>
      </c>
      <c r="E203" s="8" t="s">
        <v>103</v>
      </c>
      <c r="F203" s="8">
        <v>722</v>
      </c>
      <c r="G203" s="8">
        <v>2735</v>
      </c>
      <c r="H203" s="26">
        <f t="shared" si="6"/>
        <v>0.26398537477148082</v>
      </c>
      <c r="I203" s="28">
        <v>8</v>
      </c>
      <c r="J203" s="8">
        <v>3649</v>
      </c>
      <c r="K203" s="25">
        <f t="shared" si="7"/>
        <v>2.1923814743765417E-3</v>
      </c>
      <c r="L203" s="8" t="s">
        <v>30</v>
      </c>
      <c r="M203" s="8">
        <v>0</v>
      </c>
      <c r="N203" s="8">
        <v>2450</v>
      </c>
    </row>
    <row r="204" spans="1:14" x14ac:dyDescent="0.55000000000000004">
      <c r="A204" s="8" t="s">
        <v>16</v>
      </c>
      <c r="B204" s="8" t="s">
        <v>87</v>
      </c>
      <c r="C204" s="8" t="s">
        <v>345</v>
      </c>
      <c r="D204" s="8" t="s">
        <v>102</v>
      </c>
      <c r="E204" s="8" t="s">
        <v>103</v>
      </c>
      <c r="F204" s="8">
        <v>744</v>
      </c>
      <c r="G204" s="8">
        <v>2956</v>
      </c>
      <c r="H204" s="26">
        <f t="shared" si="6"/>
        <v>0.2516914749661705</v>
      </c>
      <c r="I204" s="28">
        <v>7</v>
      </c>
      <c r="J204" s="8">
        <v>3902</v>
      </c>
      <c r="K204" s="25">
        <f t="shared" si="7"/>
        <v>1.7939518195797027E-3</v>
      </c>
      <c r="L204" s="8" t="s">
        <v>30</v>
      </c>
      <c r="M204" s="8">
        <v>0</v>
      </c>
      <c r="N204" s="8">
        <v>2313</v>
      </c>
    </row>
    <row r="205" spans="1:14" x14ac:dyDescent="0.55000000000000004">
      <c r="A205" s="8" t="s">
        <v>16</v>
      </c>
      <c r="B205" s="8" t="s">
        <v>87</v>
      </c>
      <c r="C205" s="8" t="s">
        <v>346</v>
      </c>
      <c r="D205" s="8" t="s">
        <v>105</v>
      </c>
      <c r="E205" s="8" t="s">
        <v>103</v>
      </c>
      <c r="F205" s="8">
        <v>352</v>
      </c>
      <c r="G205" s="8">
        <v>1659</v>
      </c>
      <c r="H205" s="26">
        <f t="shared" si="6"/>
        <v>0.21217600964436409</v>
      </c>
      <c r="I205" s="28">
        <v>4</v>
      </c>
      <c r="J205" s="8">
        <v>2001</v>
      </c>
      <c r="K205" s="25">
        <f t="shared" si="7"/>
        <v>1.9990004997501249E-3</v>
      </c>
      <c r="L205" s="8" t="s">
        <v>30</v>
      </c>
      <c r="M205" s="8">
        <v>0</v>
      </c>
      <c r="N205" s="8">
        <v>393</v>
      </c>
    </row>
    <row r="206" spans="1:14" x14ac:dyDescent="0.55000000000000004">
      <c r="A206" s="8" t="s">
        <v>16</v>
      </c>
      <c r="B206" s="8" t="s">
        <v>87</v>
      </c>
      <c r="C206" s="8" t="s">
        <v>347</v>
      </c>
      <c r="D206" s="8" t="s">
        <v>105</v>
      </c>
      <c r="E206" s="8" t="s">
        <v>103</v>
      </c>
      <c r="F206" s="8">
        <v>329</v>
      </c>
      <c r="G206" s="8">
        <v>2077</v>
      </c>
      <c r="H206" s="26">
        <f t="shared" si="6"/>
        <v>0.15840154068367837</v>
      </c>
      <c r="I206" s="28">
        <v>2</v>
      </c>
      <c r="J206" s="8">
        <v>2259</v>
      </c>
      <c r="K206" s="25">
        <f t="shared" si="7"/>
        <v>8.8534749889331564E-4</v>
      </c>
      <c r="L206" s="8" t="s">
        <v>30</v>
      </c>
      <c r="M206" s="8">
        <v>0</v>
      </c>
      <c r="N206" s="8">
        <v>1085</v>
      </c>
    </row>
    <row r="207" spans="1:14" x14ac:dyDescent="0.55000000000000004">
      <c r="A207" s="8" t="s">
        <v>16</v>
      </c>
      <c r="B207" s="8" t="s">
        <v>88</v>
      </c>
      <c r="C207" s="8" t="s">
        <v>348</v>
      </c>
      <c r="D207" s="8" t="s">
        <v>107</v>
      </c>
      <c r="E207" s="8" t="s">
        <v>103</v>
      </c>
      <c r="F207" s="8">
        <v>1037</v>
      </c>
      <c r="G207" s="8">
        <v>4337</v>
      </c>
      <c r="H207" s="26">
        <f t="shared" si="6"/>
        <v>0.23910537237721927</v>
      </c>
      <c r="I207" s="28">
        <v>14</v>
      </c>
      <c r="J207" s="8">
        <v>3825</v>
      </c>
      <c r="K207" s="25">
        <f t="shared" si="7"/>
        <v>3.6601307189542483E-3</v>
      </c>
      <c r="L207" s="8" t="s">
        <v>30</v>
      </c>
      <c r="M207" s="8">
        <v>0</v>
      </c>
      <c r="N207" s="8">
        <v>1524</v>
      </c>
    </row>
    <row r="208" spans="1:14" x14ac:dyDescent="0.55000000000000004">
      <c r="A208" s="8" t="s">
        <v>16</v>
      </c>
      <c r="B208" s="8" t="s">
        <v>88</v>
      </c>
      <c r="C208" s="8" t="s">
        <v>349</v>
      </c>
      <c r="D208" s="8" t="s">
        <v>105</v>
      </c>
      <c r="E208" s="8" t="s">
        <v>102</v>
      </c>
      <c r="F208" s="8">
        <v>718</v>
      </c>
      <c r="G208" s="8">
        <v>2647</v>
      </c>
      <c r="H208" s="26">
        <f t="shared" si="6"/>
        <v>0.27125047223271626</v>
      </c>
      <c r="I208" s="28">
        <v>8</v>
      </c>
      <c r="J208" s="8">
        <v>2905</v>
      </c>
      <c r="K208" s="25">
        <f t="shared" si="7"/>
        <v>2.7538726333907059E-3</v>
      </c>
      <c r="L208" s="8" t="s">
        <v>30</v>
      </c>
      <c r="M208" s="8">
        <v>0</v>
      </c>
      <c r="N208" s="8">
        <v>1705</v>
      </c>
    </row>
    <row r="209" spans="1:14" x14ac:dyDescent="0.55000000000000004">
      <c r="A209" s="8" t="s">
        <v>16</v>
      </c>
      <c r="B209" s="8" t="s">
        <v>85</v>
      </c>
      <c r="C209" s="8" t="s">
        <v>350</v>
      </c>
      <c r="D209" s="8" t="s">
        <v>107</v>
      </c>
      <c r="E209" s="8" t="s">
        <v>105</v>
      </c>
      <c r="F209" s="8">
        <v>303</v>
      </c>
      <c r="G209" s="8">
        <v>2186</v>
      </c>
      <c r="H209" s="26">
        <f t="shared" si="6"/>
        <v>0.13860933211344922</v>
      </c>
      <c r="I209" s="28">
        <v>3</v>
      </c>
      <c r="J209" s="8">
        <v>3199</v>
      </c>
      <c r="K209" s="25">
        <f t="shared" si="7"/>
        <v>9.3779306033135354E-4</v>
      </c>
      <c r="L209" s="8" t="s">
        <v>30</v>
      </c>
      <c r="M209" s="8">
        <v>0</v>
      </c>
      <c r="N209" s="8">
        <v>2275</v>
      </c>
    </row>
    <row r="210" spans="1:14" x14ac:dyDescent="0.55000000000000004">
      <c r="A210" s="8" t="s">
        <v>16</v>
      </c>
      <c r="B210" s="8" t="s">
        <v>85</v>
      </c>
      <c r="C210" s="8" t="s">
        <v>351</v>
      </c>
      <c r="D210" s="8" t="s">
        <v>103</v>
      </c>
      <c r="E210" s="8" t="s">
        <v>102</v>
      </c>
      <c r="F210" s="8">
        <v>333</v>
      </c>
      <c r="G210" s="8">
        <v>1691</v>
      </c>
      <c r="H210" s="26">
        <f t="shared" si="6"/>
        <v>0.19692489651094028</v>
      </c>
      <c r="I210" s="28">
        <v>3</v>
      </c>
      <c r="J210" s="8">
        <v>1433</v>
      </c>
      <c r="K210" s="25">
        <f t="shared" si="7"/>
        <v>2.0935101186322401E-3</v>
      </c>
      <c r="L210" s="8" t="s">
        <v>30</v>
      </c>
      <c r="M210" s="8">
        <v>0</v>
      </c>
      <c r="N210" s="8">
        <v>383</v>
      </c>
    </row>
    <row r="211" spans="1:14" x14ac:dyDescent="0.55000000000000004">
      <c r="A211" s="8" t="s">
        <v>16</v>
      </c>
      <c r="B211" s="8" t="s">
        <v>85</v>
      </c>
      <c r="C211" s="8" t="s">
        <v>352</v>
      </c>
      <c r="D211" s="8" t="s">
        <v>107</v>
      </c>
      <c r="E211" s="8" t="s">
        <v>103</v>
      </c>
      <c r="F211" s="8">
        <v>368</v>
      </c>
      <c r="G211" s="8">
        <v>2574</v>
      </c>
      <c r="H211" s="26">
        <f t="shared" si="6"/>
        <v>0.14296814296814297</v>
      </c>
      <c r="I211" s="28">
        <v>4</v>
      </c>
      <c r="J211" s="8">
        <v>3485</v>
      </c>
      <c r="K211" s="25">
        <f t="shared" si="7"/>
        <v>1.1477761836441894E-3</v>
      </c>
      <c r="L211" s="8" t="s">
        <v>30</v>
      </c>
      <c r="M211" s="8">
        <v>0</v>
      </c>
      <c r="N211" s="8">
        <v>2193</v>
      </c>
    </row>
    <row r="212" spans="1:14" x14ac:dyDescent="0.55000000000000004">
      <c r="A212" s="8" t="s">
        <v>16</v>
      </c>
      <c r="B212" s="8" t="s">
        <v>353</v>
      </c>
      <c r="C212" s="8" t="s">
        <v>354</v>
      </c>
      <c r="D212" s="8" t="s">
        <v>107</v>
      </c>
      <c r="E212" s="8" t="s">
        <v>105</v>
      </c>
      <c r="F212" s="8">
        <v>593</v>
      </c>
      <c r="G212" s="8">
        <v>2577</v>
      </c>
      <c r="H212" s="26">
        <f t="shared" si="6"/>
        <v>0.23011253395421033</v>
      </c>
      <c r="I212" s="28">
        <v>9</v>
      </c>
      <c r="J212" s="8">
        <v>3167</v>
      </c>
      <c r="K212" s="25">
        <f t="shared" si="7"/>
        <v>2.841806125670982E-3</v>
      </c>
      <c r="L212" s="8" t="s">
        <v>30</v>
      </c>
      <c r="M212" s="8">
        <v>0</v>
      </c>
      <c r="N212" s="8">
        <v>2484</v>
      </c>
    </row>
    <row r="213" spans="1:14" x14ac:dyDescent="0.55000000000000004">
      <c r="A213" s="8" t="s">
        <v>16</v>
      </c>
      <c r="B213" s="8" t="s">
        <v>353</v>
      </c>
      <c r="C213" s="8" t="s">
        <v>355</v>
      </c>
      <c r="D213" s="8" t="s">
        <v>103</v>
      </c>
      <c r="E213" s="8" t="s">
        <v>105</v>
      </c>
      <c r="F213" s="8">
        <v>611</v>
      </c>
      <c r="G213" s="8">
        <v>3107</v>
      </c>
      <c r="H213" s="26">
        <f t="shared" si="6"/>
        <v>0.19665271966527198</v>
      </c>
      <c r="I213" s="28">
        <v>1</v>
      </c>
      <c r="J213" s="8">
        <v>3930</v>
      </c>
      <c r="K213" s="25">
        <f t="shared" si="7"/>
        <v>2.544529262086514E-4</v>
      </c>
      <c r="L213" s="8" t="s">
        <v>30</v>
      </c>
      <c r="M213" s="8">
        <v>0</v>
      </c>
      <c r="N213" s="8">
        <v>1829</v>
      </c>
    </row>
    <row r="214" spans="1:14" x14ac:dyDescent="0.55000000000000004">
      <c r="A214" s="8" t="s">
        <v>16</v>
      </c>
      <c r="B214" s="8" t="s">
        <v>353</v>
      </c>
      <c r="C214" s="8" t="s">
        <v>356</v>
      </c>
      <c r="D214" s="8" t="s">
        <v>105</v>
      </c>
      <c r="E214" s="8" t="s">
        <v>107</v>
      </c>
      <c r="F214" s="8">
        <v>681</v>
      </c>
      <c r="G214" s="8">
        <v>3410</v>
      </c>
      <c r="H214" s="26">
        <f t="shared" si="6"/>
        <v>0.19970674486803519</v>
      </c>
      <c r="I214" s="28">
        <v>3</v>
      </c>
      <c r="J214" s="8">
        <v>4130</v>
      </c>
      <c r="K214" s="25">
        <f t="shared" si="7"/>
        <v>7.2639225181598058E-4</v>
      </c>
      <c r="L214" s="8" t="s">
        <v>30</v>
      </c>
      <c r="M214" s="8">
        <v>0</v>
      </c>
      <c r="N214" s="8">
        <v>1960</v>
      </c>
    </row>
    <row r="215" spans="1:14" x14ac:dyDescent="0.55000000000000004">
      <c r="A215" s="8" t="s">
        <v>16</v>
      </c>
      <c r="B215" s="8" t="s">
        <v>353</v>
      </c>
      <c r="C215" s="8" t="s">
        <v>357</v>
      </c>
      <c r="D215" s="8" t="s">
        <v>103</v>
      </c>
      <c r="E215" s="8" t="s">
        <v>105</v>
      </c>
      <c r="F215" s="8">
        <v>702</v>
      </c>
      <c r="G215" s="8">
        <v>1976</v>
      </c>
      <c r="H215" s="26">
        <f t="shared" si="6"/>
        <v>0.35526315789473684</v>
      </c>
      <c r="I215" s="28">
        <v>4</v>
      </c>
      <c r="J215" s="8">
        <v>1637</v>
      </c>
      <c r="K215" s="25">
        <f t="shared" si="7"/>
        <v>2.4434941967012829E-3</v>
      </c>
      <c r="L215" s="8" t="s">
        <v>30</v>
      </c>
      <c r="M215" s="8">
        <v>0</v>
      </c>
      <c r="N215" s="8">
        <v>765</v>
      </c>
    </row>
    <row r="216" spans="1:14" x14ac:dyDescent="0.55000000000000004">
      <c r="A216" s="8" t="s">
        <v>16</v>
      </c>
      <c r="B216" s="8" t="s">
        <v>353</v>
      </c>
      <c r="C216" s="8" t="s">
        <v>358</v>
      </c>
      <c r="D216" s="8" t="s">
        <v>103</v>
      </c>
      <c r="E216" s="8" t="s">
        <v>105</v>
      </c>
      <c r="F216" s="8">
        <v>466</v>
      </c>
      <c r="G216" s="8">
        <v>2297</v>
      </c>
      <c r="H216" s="26">
        <f t="shared" si="6"/>
        <v>0.20287331301697867</v>
      </c>
      <c r="I216" s="28">
        <v>1</v>
      </c>
      <c r="J216" s="8">
        <v>2877</v>
      </c>
      <c r="K216" s="25">
        <f t="shared" si="7"/>
        <v>3.4758428919012862E-4</v>
      </c>
      <c r="L216" s="8" t="s">
        <v>30</v>
      </c>
      <c r="M216" s="8">
        <v>0</v>
      </c>
      <c r="N216" s="8">
        <v>2242</v>
      </c>
    </row>
    <row r="217" spans="1:14" x14ac:dyDescent="0.55000000000000004">
      <c r="A217" s="8" t="s">
        <v>16</v>
      </c>
      <c r="B217" s="8" t="s">
        <v>353</v>
      </c>
      <c r="C217" s="8" t="s">
        <v>359</v>
      </c>
      <c r="D217" s="8" t="s">
        <v>107</v>
      </c>
      <c r="E217" s="8" t="s">
        <v>105</v>
      </c>
      <c r="F217" s="8">
        <v>630</v>
      </c>
      <c r="G217" s="8">
        <v>3139</v>
      </c>
      <c r="H217" s="26">
        <f t="shared" si="6"/>
        <v>0.20070086014654348</v>
      </c>
      <c r="I217" s="28">
        <v>1</v>
      </c>
      <c r="J217" s="8">
        <v>3891</v>
      </c>
      <c r="K217" s="25">
        <f t="shared" si="7"/>
        <v>2.5700334104343357E-4</v>
      </c>
      <c r="L217" s="8" t="s">
        <v>30</v>
      </c>
      <c r="M217" s="8">
        <v>0</v>
      </c>
      <c r="N217" s="8">
        <v>2859</v>
      </c>
    </row>
    <row r="218" spans="1:14" x14ac:dyDescent="0.55000000000000004">
      <c r="A218" s="8" t="s">
        <v>16</v>
      </c>
      <c r="B218" s="8" t="s">
        <v>353</v>
      </c>
      <c r="C218" s="8" t="s">
        <v>360</v>
      </c>
      <c r="D218" s="8" t="s">
        <v>107</v>
      </c>
      <c r="E218" s="8" t="s">
        <v>102</v>
      </c>
      <c r="F218" s="8">
        <v>430</v>
      </c>
      <c r="G218" s="8">
        <v>2259</v>
      </c>
      <c r="H218" s="26">
        <f t="shared" si="6"/>
        <v>0.19034971226206285</v>
      </c>
      <c r="I218" s="28">
        <v>3</v>
      </c>
      <c r="J218" s="8">
        <v>2954</v>
      </c>
      <c r="K218" s="25">
        <f t="shared" si="7"/>
        <v>1.015572105619499E-3</v>
      </c>
      <c r="L218" s="8" t="s">
        <v>30</v>
      </c>
      <c r="M218" s="8">
        <v>0</v>
      </c>
      <c r="N218" s="8">
        <v>1964</v>
      </c>
    </row>
    <row r="219" spans="1:14" x14ac:dyDescent="0.55000000000000004">
      <c r="A219" s="8" t="s">
        <v>16</v>
      </c>
      <c r="B219" s="8" t="s">
        <v>82</v>
      </c>
      <c r="C219" s="8" t="s">
        <v>361</v>
      </c>
      <c r="D219" s="8" t="s">
        <v>102</v>
      </c>
      <c r="E219" s="8" t="s">
        <v>107</v>
      </c>
      <c r="F219" s="8">
        <v>327</v>
      </c>
      <c r="G219" s="8">
        <v>1900</v>
      </c>
      <c r="H219" s="26">
        <f t="shared" si="6"/>
        <v>0.17210526315789473</v>
      </c>
      <c r="I219" s="28">
        <v>1</v>
      </c>
      <c r="J219" s="8">
        <v>2630</v>
      </c>
      <c r="K219" s="25">
        <f t="shared" si="7"/>
        <v>3.8022813688212925E-4</v>
      </c>
      <c r="L219" s="8" t="s">
        <v>30</v>
      </c>
      <c r="M219" s="8">
        <v>0</v>
      </c>
      <c r="N219" s="8">
        <v>1356</v>
      </c>
    </row>
    <row r="220" spans="1:14" x14ac:dyDescent="0.55000000000000004">
      <c r="A220" s="8" t="s">
        <v>16</v>
      </c>
      <c r="B220" s="8" t="s">
        <v>82</v>
      </c>
      <c r="C220" s="8" t="s">
        <v>362</v>
      </c>
      <c r="D220" s="8" t="s">
        <v>107</v>
      </c>
      <c r="E220" s="8" t="s">
        <v>103</v>
      </c>
      <c r="F220" s="8">
        <v>617</v>
      </c>
      <c r="G220" s="8">
        <v>3000</v>
      </c>
      <c r="H220" s="26">
        <f t="shared" si="6"/>
        <v>0.20566666666666666</v>
      </c>
      <c r="I220" s="28">
        <v>7</v>
      </c>
      <c r="J220" s="8">
        <v>3832</v>
      </c>
      <c r="K220" s="25">
        <f t="shared" si="7"/>
        <v>1.8267223382045928E-3</v>
      </c>
      <c r="L220" s="8" t="s">
        <v>30</v>
      </c>
      <c r="M220" s="8">
        <v>0</v>
      </c>
      <c r="N220" s="8">
        <v>1895</v>
      </c>
    </row>
    <row r="221" spans="1:14" x14ac:dyDescent="0.55000000000000004">
      <c r="A221" s="8" t="s">
        <v>16</v>
      </c>
      <c r="B221" s="8" t="s">
        <v>82</v>
      </c>
      <c r="C221" s="8" t="s">
        <v>363</v>
      </c>
      <c r="D221" s="8" t="s">
        <v>107</v>
      </c>
      <c r="E221" s="8" t="s">
        <v>102</v>
      </c>
      <c r="F221" s="8">
        <v>674</v>
      </c>
      <c r="G221" s="8">
        <v>3176</v>
      </c>
      <c r="H221" s="26">
        <f t="shared" si="6"/>
        <v>0.21221662468513855</v>
      </c>
      <c r="I221" s="28">
        <v>5</v>
      </c>
      <c r="J221" s="8">
        <v>4182</v>
      </c>
      <c r="K221" s="25">
        <f t="shared" si="7"/>
        <v>1.1956001912960307E-3</v>
      </c>
      <c r="L221" s="8" t="s">
        <v>30</v>
      </c>
      <c r="M221" s="8">
        <v>0</v>
      </c>
      <c r="N221" s="8">
        <v>3178</v>
      </c>
    </row>
    <row r="222" spans="1:14" x14ac:dyDescent="0.55000000000000004">
      <c r="A222" s="8" t="s">
        <v>16</v>
      </c>
      <c r="B222" s="8" t="s">
        <v>82</v>
      </c>
      <c r="C222" s="8" t="s">
        <v>364</v>
      </c>
      <c r="D222" s="8" t="s">
        <v>105</v>
      </c>
      <c r="E222" s="8" t="s">
        <v>107</v>
      </c>
      <c r="F222" s="8">
        <v>421</v>
      </c>
      <c r="G222" s="8">
        <v>2660</v>
      </c>
      <c r="H222" s="26">
        <f t="shared" si="6"/>
        <v>0.15827067669172931</v>
      </c>
      <c r="I222" s="28">
        <v>7</v>
      </c>
      <c r="J222" s="8">
        <v>4112</v>
      </c>
      <c r="K222" s="25">
        <f t="shared" si="7"/>
        <v>1.7023346303501946E-3</v>
      </c>
      <c r="L222" s="8" t="s">
        <v>30</v>
      </c>
      <c r="M222" s="8">
        <v>0</v>
      </c>
      <c r="N222" s="8">
        <v>2697</v>
      </c>
    </row>
    <row r="223" spans="1:14" x14ac:dyDescent="0.55000000000000004">
      <c r="A223" s="8" t="s">
        <v>16</v>
      </c>
      <c r="B223" s="8" t="s">
        <v>82</v>
      </c>
      <c r="C223" s="8" t="s">
        <v>365</v>
      </c>
      <c r="D223" s="8" t="s">
        <v>105</v>
      </c>
      <c r="E223" s="8" t="s">
        <v>102</v>
      </c>
      <c r="F223" s="8">
        <v>502</v>
      </c>
      <c r="G223" s="8">
        <v>3147</v>
      </c>
      <c r="H223" s="26">
        <f t="shared" si="6"/>
        <v>0.15951700031776295</v>
      </c>
      <c r="I223" s="28">
        <v>10</v>
      </c>
      <c r="J223" s="8">
        <v>4475</v>
      </c>
      <c r="K223" s="25">
        <f t="shared" si="7"/>
        <v>2.2346368715083797E-3</v>
      </c>
      <c r="L223" s="8" t="s">
        <v>30</v>
      </c>
      <c r="M223" s="8">
        <v>0</v>
      </c>
      <c r="N223" s="8">
        <v>2682</v>
      </c>
    </row>
    <row r="224" spans="1:14" x14ac:dyDescent="0.55000000000000004">
      <c r="A224" s="8" t="s">
        <v>16</v>
      </c>
      <c r="B224" s="8" t="s">
        <v>83</v>
      </c>
      <c r="C224" s="8" t="s">
        <v>366</v>
      </c>
      <c r="D224" s="8" t="s">
        <v>29</v>
      </c>
      <c r="E224" s="8" t="s">
        <v>102</v>
      </c>
      <c r="F224" s="8">
        <v>271</v>
      </c>
      <c r="G224" s="8">
        <v>2029</v>
      </c>
      <c r="H224" s="26">
        <f t="shared" si="6"/>
        <v>0.13356333169048792</v>
      </c>
      <c r="I224" s="28">
        <v>3</v>
      </c>
      <c r="J224" s="8">
        <v>2794</v>
      </c>
      <c r="K224" s="25">
        <f t="shared" si="7"/>
        <v>1.0737294201861132E-3</v>
      </c>
      <c r="L224" s="8" t="s">
        <v>30</v>
      </c>
      <c r="M224" s="8">
        <v>0</v>
      </c>
      <c r="N224" s="8">
        <v>2245</v>
      </c>
    </row>
    <row r="225" spans="1:14" x14ac:dyDescent="0.55000000000000004">
      <c r="A225" s="8" t="s">
        <v>16</v>
      </c>
      <c r="B225" s="8" t="s">
        <v>81</v>
      </c>
      <c r="C225" s="8" t="s">
        <v>367</v>
      </c>
      <c r="D225" s="8" t="s">
        <v>103</v>
      </c>
      <c r="E225" s="8" t="s">
        <v>105</v>
      </c>
      <c r="F225" s="8">
        <v>425</v>
      </c>
      <c r="G225" s="8">
        <v>2368</v>
      </c>
      <c r="H225" s="26">
        <f t="shared" si="6"/>
        <v>0.17947635135135134</v>
      </c>
      <c r="I225" s="28">
        <v>6</v>
      </c>
      <c r="J225" s="8">
        <v>3156</v>
      </c>
      <c r="K225" s="25">
        <f t="shared" si="7"/>
        <v>1.9011406844106464E-3</v>
      </c>
      <c r="L225" s="8" t="s">
        <v>30</v>
      </c>
      <c r="M225" s="8">
        <v>0</v>
      </c>
      <c r="N225" s="8">
        <v>1289</v>
      </c>
    </row>
    <row r="226" spans="1:14" x14ac:dyDescent="0.55000000000000004">
      <c r="A226" s="8" t="s">
        <v>16</v>
      </c>
      <c r="B226" s="8" t="s">
        <v>81</v>
      </c>
      <c r="C226" s="8" t="s">
        <v>368</v>
      </c>
      <c r="D226" s="8" t="s">
        <v>105</v>
      </c>
      <c r="E226" s="8" t="s">
        <v>102</v>
      </c>
      <c r="F226" s="8">
        <v>531</v>
      </c>
      <c r="G226" s="8">
        <v>2417</v>
      </c>
      <c r="H226" s="26">
        <f t="shared" si="6"/>
        <v>0.2196938353330575</v>
      </c>
      <c r="I226" s="28">
        <v>5</v>
      </c>
      <c r="J226" s="8">
        <v>3221</v>
      </c>
      <c r="K226" s="25">
        <f t="shared" si="7"/>
        <v>1.5523129462899721E-3</v>
      </c>
      <c r="L226" s="8" t="s">
        <v>30</v>
      </c>
      <c r="M226" s="8">
        <v>0</v>
      </c>
      <c r="N226" s="8">
        <v>1970</v>
      </c>
    </row>
    <row r="227" spans="1:14" x14ac:dyDescent="0.55000000000000004">
      <c r="A227" s="8" t="s">
        <v>16</v>
      </c>
      <c r="B227" s="8" t="s">
        <v>81</v>
      </c>
      <c r="C227" s="8" t="s">
        <v>369</v>
      </c>
      <c r="D227" s="8" t="s">
        <v>102</v>
      </c>
      <c r="E227" s="8" t="s">
        <v>107</v>
      </c>
      <c r="F227" s="8">
        <v>649</v>
      </c>
      <c r="G227" s="8">
        <v>3008</v>
      </c>
      <c r="H227" s="26">
        <f t="shared" si="6"/>
        <v>0.21575797872340424</v>
      </c>
      <c r="I227" s="28">
        <v>14</v>
      </c>
      <c r="J227" s="8">
        <v>3197</v>
      </c>
      <c r="K227" s="25">
        <f t="shared" si="7"/>
        <v>4.3791054113231156E-3</v>
      </c>
      <c r="L227" s="8" t="s">
        <v>30</v>
      </c>
      <c r="M227" s="8">
        <v>0</v>
      </c>
      <c r="N227" s="8">
        <v>1158</v>
      </c>
    </row>
    <row r="228" spans="1:14" x14ac:dyDescent="0.55000000000000004">
      <c r="A228" s="8" t="s">
        <v>16</v>
      </c>
      <c r="B228" s="8" t="s">
        <v>81</v>
      </c>
      <c r="C228" s="8" t="s">
        <v>370</v>
      </c>
      <c r="D228" s="8" t="s">
        <v>107</v>
      </c>
      <c r="E228" s="8" t="s">
        <v>103</v>
      </c>
      <c r="F228" s="8">
        <v>865</v>
      </c>
      <c r="G228" s="8">
        <v>4134</v>
      </c>
      <c r="H228" s="26">
        <f t="shared" si="6"/>
        <v>0.20924044508950168</v>
      </c>
      <c r="I228" s="28">
        <v>19</v>
      </c>
      <c r="J228" s="8">
        <v>4898</v>
      </c>
      <c r="K228" s="25">
        <f t="shared" si="7"/>
        <v>3.8791343405471623E-3</v>
      </c>
      <c r="L228" s="8" t="s">
        <v>30</v>
      </c>
      <c r="M228" s="8">
        <v>0</v>
      </c>
      <c r="N228" s="8">
        <v>2252</v>
      </c>
    </row>
    <row r="229" spans="1:14" x14ac:dyDescent="0.55000000000000004">
      <c r="A229" s="8" t="s">
        <v>16</v>
      </c>
      <c r="B229" s="8" t="s">
        <v>81</v>
      </c>
      <c r="C229" s="8" t="s">
        <v>371</v>
      </c>
      <c r="D229" s="8" t="s">
        <v>102</v>
      </c>
      <c r="E229" s="8" t="s">
        <v>103</v>
      </c>
      <c r="F229" s="8">
        <v>535</v>
      </c>
      <c r="G229" s="8">
        <v>2745</v>
      </c>
      <c r="H229" s="26">
        <f t="shared" si="6"/>
        <v>0.19489981785063754</v>
      </c>
      <c r="I229" s="28">
        <v>2</v>
      </c>
      <c r="J229" s="8">
        <v>4027</v>
      </c>
      <c r="K229" s="25">
        <f t="shared" si="7"/>
        <v>4.9664762850757391E-4</v>
      </c>
      <c r="L229" s="8" t="s">
        <v>30</v>
      </c>
      <c r="M229" s="8">
        <v>0</v>
      </c>
      <c r="N229" s="8">
        <v>2596</v>
      </c>
    </row>
    <row r="230" spans="1:14" x14ac:dyDescent="0.55000000000000004">
      <c r="A230" s="8" t="s">
        <v>16</v>
      </c>
      <c r="B230" s="8" t="s">
        <v>81</v>
      </c>
      <c r="C230" s="8" t="s">
        <v>372</v>
      </c>
      <c r="D230" s="8" t="s">
        <v>103</v>
      </c>
      <c r="E230" s="8" t="s">
        <v>105</v>
      </c>
      <c r="F230" s="8">
        <v>481</v>
      </c>
      <c r="G230" s="8">
        <v>2268</v>
      </c>
      <c r="H230" s="26">
        <f t="shared" si="6"/>
        <v>0.21208112874779542</v>
      </c>
      <c r="I230" s="28">
        <v>5</v>
      </c>
      <c r="J230" s="8">
        <v>3283</v>
      </c>
      <c r="K230" s="25">
        <f t="shared" si="7"/>
        <v>1.5229972586049345E-3</v>
      </c>
      <c r="L230" s="8" t="s">
        <v>30</v>
      </c>
      <c r="M230" s="8">
        <v>0</v>
      </c>
      <c r="N230" s="8">
        <v>1923</v>
      </c>
    </row>
    <row r="231" spans="1:14" x14ac:dyDescent="0.55000000000000004">
      <c r="A231" s="8" t="s">
        <v>16</v>
      </c>
      <c r="B231" s="8" t="s">
        <v>81</v>
      </c>
      <c r="C231" s="8" t="s">
        <v>373</v>
      </c>
      <c r="D231" s="8" t="s">
        <v>105</v>
      </c>
      <c r="E231" s="8" t="s">
        <v>103</v>
      </c>
      <c r="F231" s="8">
        <v>410</v>
      </c>
      <c r="G231" s="8">
        <v>2081</v>
      </c>
      <c r="H231" s="26">
        <f t="shared" si="6"/>
        <v>0.19702066314271985</v>
      </c>
      <c r="I231" s="28">
        <v>5</v>
      </c>
      <c r="J231" s="8">
        <v>2865</v>
      </c>
      <c r="K231" s="25">
        <f t="shared" si="7"/>
        <v>1.7452006980802793E-3</v>
      </c>
      <c r="L231" s="8" t="s">
        <v>30</v>
      </c>
      <c r="M231" s="8">
        <v>0</v>
      </c>
      <c r="N231" s="8">
        <v>2715</v>
      </c>
    </row>
    <row r="232" spans="1:14" x14ac:dyDescent="0.55000000000000004">
      <c r="A232" s="8" t="s">
        <v>16</v>
      </c>
      <c r="B232" s="8" t="s">
        <v>81</v>
      </c>
      <c r="C232" s="8" t="s">
        <v>374</v>
      </c>
      <c r="D232" s="8" t="s">
        <v>105</v>
      </c>
      <c r="E232" s="8" t="s">
        <v>103</v>
      </c>
      <c r="F232" s="8">
        <v>557</v>
      </c>
      <c r="G232" s="8">
        <v>2562</v>
      </c>
      <c r="H232" s="26">
        <f t="shared" si="6"/>
        <v>0.21740827478532396</v>
      </c>
      <c r="I232" s="28">
        <v>4</v>
      </c>
      <c r="J232" s="8">
        <v>3451</v>
      </c>
      <c r="K232" s="25">
        <f t="shared" si="7"/>
        <v>1.1590843233845263E-3</v>
      </c>
      <c r="L232" s="8" t="s">
        <v>30</v>
      </c>
      <c r="M232" s="8">
        <v>0</v>
      </c>
      <c r="N232" s="8">
        <v>2797</v>
      </c>
    </row>
    <row r="233" spans="1:14" x14ac:dyDescent="0.55000000000000004">
      <c r="A233" s="8" t="s">
        <v>16</v>
      </c>
      <c r="B233" s="8" t="s">
        <v>81</v>
      </c>
      <c r="C233" s="8" t="s">
        <v>375</v>
      </c>
      <c r="D233" s="8" t="s">
        <v>107</v>
      </c>
      <c r="E233" s="8" t="s">
        <v>103</v>
      </c>
      <c r="F233" s="8">
        <v>606</v>
      </c>
      <c r="G233" s="8">
        <v>3118</v>
      </c>
      <c r="H233" s="26">
        <f t="shared" si="6"/>
        <v>0.19435535599743425</v>
      </c>
      <c r="I233" s="28">
        <v>4</v>
      </c>
      <c r="J233" s="8">
        <v>4171</v>
      </c>
      <c r="K233" s="25">
        <f t="shared" si="7"/>
        <v>9.5900263725725242E-4</v>
      </c>
      <c r="L233" s="8" t="s">
        <v>30</v>
      </c>
      <c r="M233" s="8">
        <v>0</v>
      </c>
      <c r="N233" s="8">
        <v>2729</v>
      </c>
    </row>
    <row r="234" spans="1:14" x14ac:dyDescent="0.55000000000000004">
      <c r="A234" s="8" t="s">
        <v>16</v>
      </c>
      <c r="B234" s="8" t="s">
        <v>81</v>
      </c>
      <c r="C234" s="8" t="s">
        <v>376</v>
      </c>
      <c r="D234" s="8" t="s">
        <v>105</v>
      </c>
      <c r="E234" s="8" t="s">
        <v>107</v>
      </c>
      <c r="F234" s="8">
        <v>798</v>
      </c>
      <c r="G234" s="8">
        <v>2898</v>
      </c>
      <c r="H234" s="26">
        <f t="shared" si="6"/>
        <v>0.27536231884057971</v>
      </c>
      <c r="I234" s="28">
        <v>10</v>
      </c>
      <c r="J234" s="8">
        <v>3678</v>
      </c>
      <c r="K234" s="25">
        <f t="shared" si="7"/>
        <v>2.7188689505165853E-3</v>
      </c>
      <c r="L234" s="8" t="s">
        <v>30</v>
      </c>
      <c r="M234" s="8">
        <v>0</v>
      </c>
      <c r="N234" s="8">
        <v>3256</v>
      </c>
    </row>
    <row r="235" spans="1:14" x14ac:dyDescent="0.55000000000000004">
      <c r="A235" s="8" t="s">
        <v>16</v>
      </c>
      <c r="B235" s="8" t="s">
        <v>81</v>
      </c>
      <c r="C235" s="8" t="s">
        <v>377</v>
      </c>
      <c r="D235" s="8" t="s">
        <v>105</v>
      </c>
      <c r="E235" s="8" t="s">
        <v>102</v>
      </c>
      <c r="F235" s="8">
        <v>263</v>
      </c>
      <c r="G235" s="8">
        <v>1987</v>
      </c>
      <c r="H235" s="26">
        <f t="shared" si="6"/>
        <v>0.13236034222445897</v>
      </c>
      <c r="I235" s="28">
        <v>3</v>
      </c>
      <c r="J235" s="8">
        <v>1933</v>
      </c>
      <c r="K235" s="25">
        <f t="shared" si="7"/>
        <v>1.5519917227108122E-3</v>
      </c>
      <c r="L235" s="8" t="s">
        <v>30</v>
      </c>
      <c r="M235" s="8">
        <v>0</v>
      </c>
      <c r="N235" s="8">
        <v>588</v>
      </c>
    </row>
    <row r="236" spans="1:14" x14ac:dyDescent="0.55000000000000004">
      <c r="A236" s="8" t="s">
        <v>16</v>
      </c>
      <c r="B236" s="8" t="s">
        <v>81</v>
      </c>
      <c r="C236" s="8" t="s">
        <v>378</v>
      </c>
      <c r="D236" s="8" t="s">
        <v>29</v>
      </c>
      <c r="E236" s="8" t="s">
        <v>102</v>
      </c>
      <c r="F236" s="8">
        <v>482</v>
      </c>
      <c r="G236" s="8">
        <v>2388</v>
      </c>
      <c r="H236" s="26">
        <f t="shared" si="6"/>
        <v>0.2018425460636516</v>
      </c>
      <c r="I236" s="28">
        <v>5</v>
      </c>
      <c r="J236" s="8">
        <v>2960</v>
      </c>
      <c r="K236" s="25">
        <f t="shared" si="7"/>
        <v>1.6891891891891893E-3</v>
      </c>
      <c r="L236" s="8" t="s">
        <v>30</v>
      </c>
      <c r="M236" s="8">
        <v>0</v>
      </c>
      <c r="N236" s="8">
        <v>2060</v>
      </c>
    </row>
    <row r="237" spans="1:14" x14ac:dyDescent="0.55000000000000004">
      <c r="A237" s="8" t="s">
        <v>16</v>
      </c>
      <c r="B237" s="8" t="s">
        <v>81</v>
      </c>
      <c r="C237" s="8" t="s">
        <v>379</v>
      </c>
      <c r="D237" s="8" t="s">
        <v>103</v>
      </c>
      <c r="E237" s="8" t="s">
        <v>105</v>
      </c>
      <c r="F237" s="8">
        <v>458</v>
      </c>
      <c r="G237" s="8">
        <v>3052</v>
      </c>
      <c r="H237" s="26">
        <f t="shared" si="6"/>
        <v>0.15006553079947577</v>
      </c>
      <c r="I237" s="28">
        <v>7</v>
      </c>
      <c r="J237" s="8">
        <v>4367</v>
      </c>
      <c r="K237" s="25">
        <f t="shared" si="7"/>
        <v>1.6029310739638196E-3</v>
      </c>
      <c r="L237" s="8" t="s">
        <v>30</v>
      </c>
      <c r="M237" s="8">
        <v>0</v>
      </c>
      <c r="N237" s="8">
        <v>2565</v>
      </c>
    </row>
    <row r="238" spans="1:14" x14ac:dyDescent="0.55000000000000004">
      <c r="A238" s="8" t="s">
        <v>16</v>
      </c>
      <c r="B238" s="8" t="s">
        <v>81</v>
      </c>
      <c r="C238" s="8" t="s">
        <v>380</v>
      </c>
      <c r="D238" s="8" t="s">
        <v>105</v>
      </c>
      <c r="E238" s="8" t="s">
        <v>102</v>
      </c>
      <c r="F238" s="8">
        <v>856</v>
      </c>
      <c r="G238" s="8">
        <v>3498</v>
      </c>
      <c r="H238" s="26">
        <f t="shared" si="6"/>
        <v>0.2447112635791881</v>
      </c>
      <c r="I238" s="28">
        <v>10</v>
      </c>
      <c r="J238" s="8">
        <v>4186</v>
      </c>
      <c r="K238" s="25">
        <f t="shared" si="7"/>
        <v>2.3889154323936935E-3</v>
      </c>
      <c r="L238" s="8" t="s">
        <v>30</v>
      </c>
      <c r="M238" s="8">
        <v>0</v>
      </c>
      <c r="N238" s="8">
        <v>3393</v>
      </c>
    </row>
    <row r="239" spans="1:14" x14ac:dyDescent="0.55000000000000004">
      <c r="A239" s="8" t="s">
        <v>16</v>
      </c>
      <c r="B239" s="8" t="s">
        <v>86</v>
      </c>
      <c r="C239" s="8" t="s">
        <v>381</v>
      </c>
      <c r="D239" s="8" t="s">
        <v>103</v>
      </c>
      <c r="E239" s="8" t="s">
        <v>105</v>
      </c>
      <c r="F239" s="8">
        <v>428</v>
      </c>
      <c r="G239" s="8">
        <v>2526</v>
      </c>
      <c r="H239" s="26">
        <f t="shared" si="6"/>
        <v>0.16943784639746634</v>
      </c>
      <c r="I239" s="28">
        <v>4</v>
      </c>
      <c r="J239" s="8">
        <v>3689</v>
      </c>
      <c r="K239" s="25">
        <f t="shared" si="7"/>
        <v>1.0843046896177825E-3</v>
      </c>
      <c r="L239" s="8" t="s">
        <v>30</v>
      </c>
      <c r="M239" s="8">
        <v>0</v>
      </c>
      <c r="N239" s="8">
        <v>2723</v>
      </c>
    </row>
    <row r="240" spans="1:14" x14ac:dyDescent="0.55000000000000004">
      <c r="A240" s="8" t="s">
        <v>16</v>
      </c>
      <c r="B240" s="8" t="s">
        <v>86</v>
      </c>
      <c r="C240" s="8" t="s">
        <v>382</v>
      </c>
      <c r="D240" s="8" t="s">
        <v>107</v>
      </c>
      <c r="E240" s="8" t="s">
        <v>103</v>
      </c>
      <c r="F240" s="8">
        <v>351</v>
      </c>
      <c r="G240" s="8">
        <v>2291</v>
      </c>
      <c r="H240" s="26">
        <f t="shared" si="6"/>
        <v>0.15320820602357049</v>
      </c>
      <c r="I240" s="28">
        <v>9</v>
      </c>
      <c r="J240" s="8">
        <v>2866</v>
      </c>
      <c r="K240" s="25">
        <f t="shared" si="7"/>
        <v>3.1402651779483602E-3</v>
      </c>
      <c r="L240" s="8" t="s">
        <v>30</v>
      </c>
      <c r="M240" s="8">
        <v>0</v>
      </c>
      <c r="N240" s="8">
        <v>622</v>
      </c>
    </row>
    <row r="241" spans="1:14" x14ac:dyDescent="0.55000000000000004">
      <c r="A241" s="8" t="s">
        <v>16</v>
      </c>
      <c r="B241" s="8" t="s">
        <v>86</v>
      </c>
      <c r="C241" s="8" t="s">
        <v>383</v>
      </c>
      <c r="D241" s="8" t="s">
        <v>105</v>
      </c>
      <c r="E241" s="8" t="s">
        <v>103</v>
      </c>
      <c r="F241" s="8">
        <v>488</v>
      </c>
      <c r="G241" s="8">
        <v>2958</v>
      </c>
      <c r="H241" s="26">
        <f t="shared" si="6"/>
        <v>0.1649763353617309</v>
      </c>
      <c r="I241" s="28">
        <v>12</v>
      </c>
      <c r="J241" s="8">
        <v>4520</v>
      </c>
      <c r="K241" s="25">
        <f t="shared" si="7"/>
        <v>2.6548672566371681E-3</v>
      </c>
      <c r="L241" s="8" t="s">
        <v>30</v>
      </c>
      <c r="M241" s="8">
        <v>0</v>
      </c>
      <c r="N241" s="8">
        <v>3042</v>
      </c>
    </row>
    <row r="242" spans="1:14" x14ac:dyDescent="0.55000000000000004">
      <c r="A242" s="8" t="s">
        <v>16</v>
      </c>
      <c r="B242" s="8" t="s">
        <v>86</v>
      </c>
      <c r="C242" s="8" t="s">
        <v>384</v>
      </c>
      <c r="D242" s="8" t="s">
        <v>102</v>
      </c>
      <c r="E242" s="8" t="s">
        <v>103</v>
      </c>
      <c r="F242" s="8">
        <v>488</v>
      </c>
      <c r="G242" s="8">
        <v>1823</v>
      </c>
      <c r="H242" s="26">
        <f t="shared" si="6"/>
        <v>0.26769061985737796</v>
      </c>
      <c r="I242" s="28">
        <v>4</v>
      </c>
      <c r="J242" s="8">
        <v>2014</v>
      </c>
      <c r="K242" s="25">
        <f t="shared" si="7"/>
        <v>1.9860973187686196E-3</v>
      </c>
      <c r="L242" s="8" t="s">
        <v>30</v>
      </c>
      <c r="M242" s="8">
        <v>0</v>
      </c>
      <c r="N242" s="8">
        <v>1233</v>
      </c>
    </row>
    <row r="243" spans="1:14" x14ac:dyDescent="0.55000000000000004">
      <c r="A243" s="8" t="s">
        <v>16</v>
      </c>
      <c r="B243" s="8" t="s">
        <v>86</v>
      </c>
      <c r="C243" s="8" t="s">
        <v>385</v>
      </c>
      <c r="D243" s="8" t="s">
        <v>105</v>
      </c>
      <c r="E243" s="8" t="s">
        <v>103</v>
      </c>
      <c r="F243" s="8">
        <v>307</v>
      </c>
      <c r="G243" s="8">
        <v>2533</v>
      </c>
      <c r="H243" s="26">
        <f t="shared" si="6"/>
        <v>0.12120015791551519</v>
      </c>
      <c r="I243" s="28">
        <v>6</v>
      </c>
      <c r="J243" s="8">
        <v>3617</v>
      </c>
      <c r="K243" s="25">
        <f t="shared" si="7"/>
        <v>1.6588332872546309E-3</v>
      </c>
      <c r="L243" s="8" t="s">
        <v>30</v>
      </c>
      <c r="M243" s="8">
        <v>0</v>
      </c>
      <c r="N243" s="8">
        <v>2021</v>
      </c>
    </row>
    <row r="244" spans="1:14" x14ac:dyDescent="0.55000000000000004">
      <c r="A244" s="8" t="s">
        <v>16</v>
      </c>
      <c r="B244" s="8" t="s">
        <v>98</v>
      </c>
      <c r="C244" s="8" t="s">
        <v>386</v>
      </c>
      <c r="D244" s="8" t="s">
        <v>102</v>
      </c>
      <c r="E244" s="8" t="s">
        <v>103</v>
      </c>
      <c r="F244" s="8">
        <v>890</v>
      </c>
      <c r="G244" s="8">
        <v>3464</v>
      </c>
      <c r="H244" s="26">
        <f t="shared" si="6"/>
        <v>0.25692840646651272</v>
      </c>
      <c r="I244" s="28">
        <v>5</v>
      </c>
      <c r="J244" s="8">
        <v>4071</v>
      </c>
      <c r="K244" s="25">
        <f t="shared" si="7"/>
        <v>1.2281994595922379E-3</v>
      </c>
      <c r="L244" s="8" t="s">
        <v>30</v>
      </c>
      <c r="M244" s="8">
        <v>0</v>
      </c>
      <c r="N244" s="8">
        <v>2059</v>
      </c>
    </row>
    <row r="245" spans="1:14" x14ac:dyDescent="0.55000000000000004">
      <c r="A245" s="8" t="s">
        <v>16</v>
      </c>
      <c r="B245" s="8" t="s">
        <v>98</v>
      </c>
      <c r="C245" s="8" t="s">
        <v>387</v>
      </c>
      <c r="D245" s="8" t="s">
        <v>105</v>
      </c>
      <c r="E245" s="8" t="s">
        <v>29</v>
      </c>
      <c r="F245" s="8">
        <v>280</v>
      </c>
      <c r="G245" s="8">
        <v>1815</v>
      </c>
      <c r="H245" s="26">
        <f t="shared" si="6"/>
        <v>0.15426997245179064</v>
      </c>
      <c r="I245" s="28">
        <v>7</v>
      </c>
      <c r="J245" s="8">
        <v>3045</v>
      </c>
      <c r="K245" s="25">
        <f t="shared" si="7"/>
        <v>2.2988505747126436E-3</v>
      </c>
      <c r="L245" s="8" t="s">
        <v>30</v>
      </c>
      <c r="M245" s="8">
        <v>0</v>
      </c>
      <c r="N245" s="8">
        <v>2539</v>
      </c>
    </row>
    <row r="246" spans="1:14" x14ac:dyDescent="0.55000000000000004">
      <c r="A246" s="8" t="s">
        <v>16</v>
      </c>
      <c r="B246" s="8" t="s">
        <v>98</v>
      </c>
      <c r="C246" s="8" t="s">
        <v>388</v>
      </c>
      <c r="D246" s="8" t="s">
        <v>107</v>
      </c>
      <c r="E246" s="8" t="s">
        <v>105</v>
      </c>
      <c r="F246" s="8">
        <v>426</v>
      </c>
      <c r="G246" s="8">
        <v>2411</v>
      </c>
      <c r="H246" s="26">
        <f t="shared" si="6"/>
        <v>0.17669017005391954</v>
      </c>
      <c r="I246" s="28">
        <v>10</v>
      </c>
      <c r="J246" s="8">
        <v>2620</v>
      </c>
      <c r="K246" s="25">
        <f t="shared" si="7"/>
        <v>3.8167938931297708E-3</v>
      </c>
      <c r="L246" s="8" t="s">
        <v>30</v>
      </c>
      <c r="M246" s="8">
        <v>0</v>
      </c>
      <c r="N246" s="8">
        <v>2094</v>
      </c>
    </row>
    <row r="247" spans="1:14" x14ac:dyDescent="0.55000000000000004">
      <c r="A247" s="8" t="s">
        <v>16</v>
      </c>
      <c r="B247" s="8" t="s">
        <v>98</v>
      </c>
      <c r="C247" s="8" t="s">
        <v>389</v>
      </c>
      <c r="D247" s="8" t="s">
        <v>105</v>
      </c>
      <c r="E247" s="8" t="s">
        <v>103</v>
      </c>
      <c r="F247" s="8">
        <v>810</v>
      </c>
      <c r="G247" s="8">
        <v>3067</v>
      </c>
      <c r="H247" s="26">
        <f t="shared" si="6"/>
        <v>0.26410172807303556</v>
      </c>
      <c r="I247" s="28">
        <v>6</v>
      </c>
      <c r="J247" s="8">
        <v>3294</v>
      </c>
      <c r="K247" s="25">
        <f t="shared" si="7"/>
        <v>1.8214936247723133E-3</v>
      </c>
      <c r="L247" s="8" t="s">
        <v>30</v>
      </c>
      <c r="M247" s="8">
        <v>0</v>
      </c>
      <c r="N247" s="8">
        <v>2487</v>
      </c>
    </row>
    <row r="248" spans="1:14" x14ac:dyDescent="0.55000000000000004">
      <c r="A248" s="8" t="s">
        <v>16</v>
      </c>
      <c r="B248" s="8" t="s">
        <v>93</v>
      </c>
      <c r="C248" s="8" t="s">
        <v>390</v>
      </c>
      <c r="D248" s="8" t="s">
        <v>107</v>
      </c>
      <c r="E248" s="8" t="s">
        <v>103</v>
      </c>
      <c r="F248" s="8">
        <v>133</v>
      </c>
      <c r="G248" s="8">
        <v>667</v>
      </c>
      <c r="H248" s="26">
        <f t="shared" si="6"/>
        <v>0.19940029985007496</v>
      </c>
      <c r="I248" s="28">
        <v>0</v>
      </c>
      <c r="J248" s="8">
        <v>305</v>
      </c>
      <c r="K248" s="25">
        <f t="shared" si="7"/>
        <v>0</v>
      </c>
      <c r="L248" s="8" t="s">
        <v>30</v>
      </c>
      <c r="M248" s="8">
        <v>0</v>
      </c>
      <c r="N248" s="8">
        <v>57</v>
      </c>
    </row>
    <row r="249" spans="1:14" x14ac:dyDescent="0.55000000000000004">
      <c r="A249" s="8" t="s">
        <v>16</v>
      </c>
      <c r="B249" s="8" t="s">
        <v>235</v>
      </c>
      <c r="C249" s="8" t="s">
        <v>391</v>
      </c>
      <c r="D249" s="8" t="s">
        <v>105</v>
      </c>
      <c r="E249" s="8" t="s">
        <v>29</v>
      </c>
      <c r="F249" s="8">
        <v>403</v>
      </c>
      <c r="G249" s="8">
        <v>1149</v>
      </c>
      <c r="H249" s="26">
        <f t="shared" si="6"/>
        <v>0.35073977371627502</v>
      </c>
      <c r="I249" s="28">
        <v>3</v>
      </c>
      <c r="J249" s="8">
        <v>1861</v>
      </c>
      <c r="K249" s="25">
        <f t="shared" si="7"/>
        <v>1.6120365394948952E-3</v>
      </c>
      <c r="L249" s="8" t="s">
        <v>30</v>
      </c>
      <c r="M249" s="8">
        <v>0</v>
      </c>
      <c r="N249" s="8">
        <v>1102</v>
      </c>
    </row>
    <row r="250" spans="1:14" x14ac:dyDescent="0.55000000000000004">
      <c r="A250" s="8" t="s">
        <v>16</v>
      </c>
      <c r="B250" s="8" t="s">
        <v>235</v>
      </c>
      <c r="C250" s="8" t="s">
        <v>392</v>
      </c>
      <c r="D250" s="8" t="s">
        <v>107</v>
      </c>
      <c r="E250" s="8" t="s">
        <v>102</v>
      </c>
      <c r="F250" s="8">
        <v>471</v>
      </c>
      <c r="G250" s="8">
        <v>1426</v>
      </c>
      <c r="H250" s="26">
        <f t="shared" si="6"/>
        <v>0.33029453015427768</v>
      </c>
      <c r="I250" s="28">
        <v>6</v>
      </c>
      <c r="J250" s="8">
        <v>1219</v>
      </c>
      <c r="K250" s="25">
        <f t="shared" si="7"/>
        <v>4.9220672682526662E-3</v>
      </c>
      <c r="L250" s="8" t="s">
        <v>30</v>
      </c>
      <c r="M250" s="8">
        <v>0</v>
      </c>
      <c r="N250" s="8">
        <v>215</v>
      </c>
    </row>
    <row r="251" spans="1:14" x14ac:dyDescent="0.55000000000000004">
      <c r="A251" s="8" t="s">
        <v>16</v>
      </c>
      <c r="B251" s="8" t="s">
        <v>235</v>
      </c>
      <c r="C251" s="8" t="s">
        <v>393</v>
      </c>
      <c r="D251" s="8" t="s">
        <v>107</v>
      </c>
      <c r="E251" s="8" t="s">
        <v>103</v>
      </c>
      <c r="F251" s="8">
        <v>385</v>
      </c>
      <c r="G251" s="8">
        <v>1431</v>
      </c>
      <c r="H251" s="26">
        <f t="shared" si="6"/>
        <v>0.26904262753319358</v>
      </c>
      <c r="I251" s="28">
        <v>3</v>
      </c>
      <c r="J251" s="8">
        <v>1809</v>
      </c>
      <c r="K251" s="25">
        <f t="shared" si="7"/>
        <v>1.658374792703151E-3</v>
      </c>
      <c r="L251" s="8" t="s">
        <v>30</v>
      </c>
      <c r="M251" s="8">
        <v>0</v>
      </c>
      <c r="N251" s="8">
        <v>1576</v>
      </c>
    </row>
    <row r="252" spans="1:14" x14ac:dyDescent="0.55000000000000004">
      <c r="A252" s="8" t="s">
        <v>16</v>
      </c>
      <c r="B252" s="8" t="s">
        <v>235</v>
      </c>
      <c r="C252" s="8" t="s">
        <v>394</v>
      </c>
      <c r="D252" s="8" t="s">
        <v>107</v>
      </c>
      <c r="E252" s="8" t="s">
        <v>102</v>
      </c>
      <c r="F252" s="8">
        <v>324</v>
      </c>
      <c r="G252" s="8">
        <v>1232</v>
      </c>
      <c r="H252" s="26">
        <f t="shared" si="6"/>
        <v>0.26298701298701299</v>
      </c>
      <c r="I252" s="28">
        <v>3</v>
      </c>
      <c r="J252" s="8">
        <v>1755</v>
      </c>
      <c r="K252" s="25">
        <f t="shared" si="7"/>
        <v>1.7094017094017094E-3</v>
      </c>
      <c r="L252" s="8" t="s">
        <v>30</v>
      </c>
      <c r="M252" s="8">
        <v>0</v>
      </c>
      <c r="N252" s="8">
        <v>1075</v>
      </c>
    </row>
    <row r="253" spans="1:14" x14ac:dyDescent="0.55000000000000004">
      <c r="A253" s="8" t="s">
        <v>16</v>
      </c>
      <c r="B253" s="8" t="s">
        <v>235</v>
      </c>
      <c r="C253" s="8" t="s">
        <v>395</v>
      </c>
      <c r="D253" s="8" t="s">
        <v>107</v>
      </c>
      <c r="E253" s="8" t="s">
        <v>102</v>
      </c>
      <c r="F253" s="8">
        <v>449</v>
      </c>
      <c r="G253" s="8">
        <v>1720</v>
      </c>
      <c r="H253" s="26">
        <f t="shared" si="6"/>
        <v>0.26104651162790699</v>
      </c>
      <c r="I253" s="28">
        <v>5</v>
      </c>
      <c r="J253" s="8">
        <v>2199</v>
      </c>
      <c r="K253" s="25">
        <f t="shared" si="7"/>
        <v>2.2737608003638018E-3</v>
      </c>
      <c r="L253" s="8" t="s">
        <v>30</v>
      </c>
      <c r="M253" s="8">
        <v>0</v>
      </c>
      <c r="N253" s="8">
        <v>1245</v>
      </c>
    </row>
    <row r="254" spans="1:14" x14ac:dyDescent="0.55000000000000004">
      <c r="A254" s="8" t="s">
        <v>16</v>
      </c>
      <c r="B254" s="8" t="s">
        <v>235</v>
      </c>
      <c r="C254" s="8" t="s">
        <v>396</v>
      </c>
      <c r="D254" s="8" t="s">
        <v>103</v>
      </c>
      <c r="E254" s="8" t="s">
        <v>102</v>
      </c>
      <c r="F254" s="8">
        <v>490</v>
      </c>
      <c r="G254" s="8">
        <v>1763</v>
      </c>
      <c r="H254" s="26">
        <f t="shared" si="6"/>
        <v>0.27793533749290983</v>
      </c>
      <c r="I254" s="28">
        <v>12</v>
      </c>
      <c r="J254" s="8">
        <v>1989</v>
      </c>
      <c r="K254" s="25">
        <f t="shared" si="7"/>
        <v>6.0331825037707393E-3</v>
      </c>
      <c r="L254" s="8" t="s">
        <v>30</v>
      </c>
      <c r="M254" s="8">
        <v>0</v>
      </c>
      <c r="N254" s="8">
        <v>1582</v>
      </c>
    </row>
    <row r="255" spans="1:14" x14ac:dyDescent="0.55000000000000004">
      <c r="A255" s="8" t="s">
        <v>16</v>
      </c>
      <c r="B255" s="8" t="s">
        <v>235</v>
      </c>
      <c r="C255" s="8" t="s">
        <v>397</v>
      </c>
      <c r="D255" s="8" t="s">
        <v>102</v>
      </c>
      <c r="E255" s="8" t="s">
        <v>107</v>
      </c>
      <c r="F255" s="8">
        <v>558</v>
      </c>
      <c r="G255" s="8">
        <v>2124</v>
      </c>
      <c r="H255" s="26">
        <f t="shared" si="6"/>
        <v>0.26271186440677968</v>
      </c>
      <c r="I255" s="28">
        <v>7</v>
      </c>
      <c r="J255" s="8">
        <v>2762</v>
      </c>
      <c r="K255" s="25">
        <f t="shared" si="7"/>
        <v>2.5343953656770456E-3</v>
      </c>
      <c r="L255" s="8" t="s">
        <v>30</v>
      </c>
      <c r="M255" s="8">
        <v>0</v>
      </c>
      <c r="N255" s="8">
        <v>1273</v>
      </c>
    </row>
    <row r="256" spans="1:14" x14ac:dyDescent="0.55000000000000004">
      <c r="A256" s="8" t="s">
        <v>16</v>
      </c>
      <c r="B256" s="8" t="s">
        <v>235</v>
      </c>
      <c r="C256" s="8" t="s">
        <v>398</v>
      </c>
      <c r="D256" s="8" t="s">
        <v>103</v>
      </c>
      <c r="E256" s="8" t="s">
        <v>105</v>
      </c>
      <c r="F256" s="8">
        <v>547</v>
      </c>
      <c r="G256" s="8">
        <v>1885</v>
      </c>
      <c r="H256" s="26">
        <f t="shared" si="6"/>
        <v>0.29018567639257292</v>
      </c>
      <c r="I256" s="28">
        <v>5</v>
      </c>
      <c r="J256" s="8">
        <v>2117</v>
      </c>
      <c r="K256" s="25">
        <f t="shared" si="7"/>
        <v>2.3618327822390174E-3</v>
      </c>
      <c r="L256" s="8" t="s">
        <v>30</v>
      </c>
      <c r="M256" s="8">
        <v>0</v>
      </c>
      <c r="N256" s="8">
        <v>1025</v>
      </c>
    </row>
    <row r="257" spans="1:14" x14ac:dyDescent="0.55000000000000004">
      <c r="A257" s="8" t="s">
        <v>16</v>
      </c>
      <c r="B257" s="8" t="s">
        <v>235</v>
      </c>
      <c r="C257" s="8" t="s">
        <v>399</v>
      </c>
      <c r="D257" s="8" t="s">
        <v>107</v>
      </c>
      <c r="E257" s="8" t="s">
        <v>103</v>
      </c>
      <c r="F257" s="8">
        <v>386</v>
      </c>
      <c r="G257" s="8">
        <v>1382</v>
      </c>
      <c r="H257" s="26">
        <f t="shared" si="6"/>
        <v>0.27930535455861072</v>
      </c>
      <c r="I257" s="28">
        <v>6</v>
      </c>
      <c r="J257" s="8">
        <v>1977</v>
      </c>
      <c r="K257" s="25">
        <f t="shared" si="7"/>
        <v>3.0349013657056147E-3</v>
      </c>
      <c r="L257" s="8" t="s">
        <v>30</v>
      </c>
      <c r="M257" s="8">
        <v>0</v>
      </c>
      <c r="N257" s="8">
        <v>1629</v>
      </c>
    </row>
    <row r="258" spans="1:14" x14ac:dyDescent="0.55000000000000004">
      <c r="A258" s="8" t="s">
        <v>16</v>
      </c>
      <c r="B258" s="8" t="s">
        <v>235</v>
      </c>
      <c r="C258" s="8" t="s">
        <v>400</v>
      </c>
      <c r="D258" s="8" t="s">
        <v>105</v>
      </c>
      <c r="E258" s="8" t="s">
        <v>103</v>
      </c>
      <c r="F258" s="8">
        <v>520</v>
      </c>
      <c r="G258" s="8">
        <v>1904</v>
      </c>
      <c r="H258" s="26">
        <f t="shared" si="6"/>
        <v>0.27310924369747897</v>
      </c>
      <c r="I258" s="28">
        <v>5</v>
      </c>
      <c r="J258" s="8">
        <v>2175</v>
      </c>
      <c r="K258" s="25">
        <f t="shared" si="7"/>
        <v>2.2988505747126436E-3</v>
      </c>
      <c r="L258" s="8" t="s">
        <v>30</v>
      </c>
      <c r="M258" s="8">
        <v>0</v>
      </c>
      <c r="N258" s="8">
        <v>639</v>
      </c>
    </row>
    <row r="259" spans="1:14" x14ac:dyDescent="0.55000000000000004">
      <c r="A259" s="8" t="s">
        <v>16</v>
      </c>
      <c r="B259" s="8" t="s">
        <v>235</v>
      </c>
      <c r="C259" s="8" t="s">
        <v>401</v>
      </c>
      <c r="D259" s="8" t="s">
        <v>105</v>
      </c>
      <c r="E259" s="8" t="s">
        <v>103</v>
      </c>
      <c r="F259" s="8">
        <v>557</v>
      </c>
      <c r="G259" s="8">
        <v>1961</v>
      </c>
      <c r="H259" s="26">
        <f t="shared" si="6"/>
        <v>0.28403875573686893</v>
      </c>
      <c r="I259" s="28">
        <v>2</v>
      </c>
      <c r="J259" s="8">
        <v>1854</v>
      </c>
      <c r="K259" s="25">
        <f t="shared" si="7"/>
        <v>1.0787486515641855E-3</v>
      </c>
      <c r="L259" s="8" t="s">
        <v>30</v>
      </c>
      <c r="M259" s="8">
        <v>0</v>
      </c>
      <c r="N259" s="8">
        <v>1022</v>
      </c>
    </row>
    <row r="260" spans="1:14" x14ac:dyDescent="0.55000000000000004">
      <c r="A260" s="8" t="s">
        <v>16</v>
      </c>
      <c r="B260" s="8" t="s">
        <v>235</v>
      </c>
      <c r="C260" s="8" t="s">
        <v>402</v>
      </c>
      <c r="D260" s="8" t="s">
        <v>102</v>
      </c>
      <c r="E260" s="8" t="s">
        <v>107</v>
      </c>
      <c r="F260" s="8">
        <v>484</v>
      </c>
      <c r="G260" s="8">
        <v>1853</v>
      </c>
      <c r="H260" s="26">
        <f t="shared" ref="H260:H302" si="8">F260/G260</f>
        <v>0.26119805720453321</v>
      </c>
      <c r="I260" s="28">
        <v>7</v>
      </c>
      <c r="J260" s="8">
        <v>2491</v>
      </c>
      <c r="K260" s="25">
        <f t="shared" ref="K260:K302" si="9">I260/J260</f>
        <v>2.8101164191087916E-3</v>
      </c>
      <c r="L260" s="8" t="s">
        <v>30</v>
      </c>
      <c r="M260" s="8">
        <v>0</v>
      </c>
      <c r="N260" s="8">
        <v>1153</v>
      </c>
    </row>
    <row r="261" spans="1:14" x14ac:dyDescent="0.55000000000000004">
      <c r="A261" s="8" t="s">
        <v>16</v>
      </c>
      <c r="B261" s="8" t="s">
        <v>235</v>
      </c>
      <c r="C261" s="8" t="s">
        <v>403</v>
      </c>
      <c r="D261" s="8" t="s">
        <v>105</v>
      </c>
      <c r="E261" s="8" t="s">
        <v>102</v>
      </c>
      <c r="F261" s="8">
        <v>375</v>
      </c>
      <c r="G261" s="8">
        <v>1592</v>
      </c>
      <c r="H261" s="26">
        <f t="shared" si="8"/>
        <v>0.23555276381909548</v>
      </c>
      <c r="I261" s="28">
        <v>6</v>
      </c>
      <c r="J261" s="8">
        <v>2241</v>
      </c>
      <c r="K261" s="25">
        <f t="shared" si="9"/>
        <v>2.6773761713520749E-3</v>
      </c>
      <c r="L261" s="8" t="s">
        <v>30</v>
      </c>
      <c r="M261" s="8">
        <v>0</v>
      </c>
      <c r="N261" s="8">
        <v>1183</v>
      </c>
    </row>
    <row r="262" spans="1:14" x14ac:dyDescent="0.55000000000000004">
      <c r="A262" s="8" t="s">
        <v>16</v>
      </c>
      <c r="B262" s="8" t="s">
        <v>235</v>
      </c>
      <c r="C262" s="8" t="s">
        <v>404</v>
      </c>
      <c r="D262" s="8" t="s">
        <v>103</v>
      </c>
      <c r="E262" s="8" t="s">
        <v>29</v>
      </c>
      <c r="F262" s="8">
        <v>651</v>
      </c>
      <c r="G262" s="8">
        <v>1391</v>
      </c>
      <c r="H262" s="26">
        <f t="shared" si="8"/>
        <v>0.46800862688713157</v>
      </c>
      <c r="I262" s="28">
        <v>4</v>
      </c>
      <c r="J262" s="8">
        <v>2181</v>
      </c>
      <c r="K262" s="25">
        <f t="shared" si="9"/>
        <v>1.8340210912425492E-3</v>
      </c>
      <c r="L262" s="8" t="s">
        <v>30</v>
      </c>
      <c r="M262" s="8">
        <v>0</v>
      </c>
      <c r="N262" s="8">
        <v>1405</v>
      </c>
    </row>
    <row r="263" spans="1:14" x14ac:dyDescent="0.55000000000000004">
      <c r="A263" s="8" t="s">
        <v>16</v>
      </c>
      <c r="B263" s="8" t="s">
        <v>235</v>
      </c>
      <c r="C263" s="8" t="s">
        <v>405</v>
      </c>
      <c r="D263" s="8" t="s">
        <v>105</v>
      </c>
      <c r="E263" s="8" t="s">
        <v>102</v>
      </c>
      <c r="F263" s="8">
        <v>447</v>
      </c>
      <c r="G263" s="8">
        <v>1477</v>
      </c>
      <c r="H263" s="26">
        <f t="shared" si="8"/>
        <v>0.3026404874746107</v>
      </c>
      <c r="I263" s="28">
        <v>8</v>
      </c>
      <c r="J263" s="8">
        <v>1817</v>
      </c>
      <c r="K263" s="25">
        <f t="shared" si="9"/>
        <v>4.4028618602091358E-3</v>
      </c>
      <c r="L263" s="8" t="s">
        <v>30</v>
      </c>
      <c r="M263" s="8">
        <v>0</v>
      </c>
      <c r="N263" s="8">
        <v>1509</v>
      </c>
    </row>
    <row r="264" spans="1:14" x14ac:dyDescent="0.55000000000000004">
      <c r="A264" s="8" t="s">
        <v>16</v>
      </c>
      <c r="B264" s="8" t="s">
        <v>235</v>
      </c>
      <c r="C264" s="8" t="s">
        <v>406</v>
      </c>
      <c r="D264" s="8" t="s">
        <v>103</v>
      </c>
      <c r="E264" s="8" t="s">
        <v>102</v>
      </c>
      <c r="F264" s="8">
        <v>448</v>
      </c>
      <c r="G264" s="8">
        <v>1612</v>
      </c>
      <c r="H264" s="26">
        <f t="shared" si="8"/>
        <v>0.27791563275434245</v>
      </c>
      <c r="I264" s="28">
        <v>4</v>
      </c>
      <c r="J264" s="8">
        <v>1533</v>
      </c>
      <c r="K264" s="25">
        <f t="shared" si="9"/>
        <v>2.6092628832354858E-3</v>
      </c>
      <c r="L264" s="8" t="s">
        <v>30</v>
      </c>
      <c r="M264" s="8">
        <v>0</v>
      </c>
      <c r="N264" s="8">
        <v>728</v>
      </c>
    </row>
    <row r="265" spans="1:14" x14ac:dyDescent="0.55000000000000004">
      <c r="A265" s="8" t="s">
        <v>16</v>
      </c>
      <c r="B265" s="8" t="s">
        <v>235</v>
      </c>
      <c r="C265" s="8" t="s">
        <v>407</v>
      </c>
      <c r="D265" s="8" t="s">
        <v>107</v>
      </c>
      <c r="E265" s="8" t="s">
        <v>105</v>
      </c>
      <c r="F265" s="8">
        <v>506</v>
      </c>
      <c r="G265" s="8">
        <v>1733</v>
      </c>
      <c r="H265" s="26">
        <f t="shared" si="8"/>
        <v>0.29197922677437971</v>
      </c>
      <c r="I265" s="28">
        <v>4</v>
      </c>
      <c r="J265" s="8">
        <v>2007</v>
      </c>
      <c r="K265" s="25">
        <f t="shared" si="9"/>
        <v>1.9930244145490781E-3</v>
      </c>
      <c r="L265" s="8" t="s">
        <v>30</v>
      </c>
      <c r="M265" s="8">
        <v>0</v>
      </c>
      <c r="N265" s="8">
        <v>1147</v>
      </c>
    </row>
    <row r="266" spans="1:14" x14ac:dyDescent="0.55000000000000004">
      <c r="A266" s="8" t="s">
        <v>19</v>
      </c>
      <c r="B266" s="8" t="s">
        <v>84</v>
      </c>
      <c r="C266" s="8" t="s">
        <v>408</v>
      </c>
      <c r="D266" s="8" t="s">
        <v>105</v>
      </c>
      <c r="E266" s="8" t="s">
        <v>103</v>
      </c>
      <c r="F266" s="8">
        <v>21</v>
      </c>
      <c r="G266" s="8">
        <v>2624</v>
      </c>
      <c r="H266" s="26">
        <f t="shared" si="8"/>
        <v>8.003048780487805E-3</v>
      </c>
      <c r="I266" s="28">
        <v>0</v>
      </c>
      <c r="J266" s="8">
        <v>1982</v>
      </c>
      <c r="K266" s="25">
        <f t="shared" si="9"/>
        <v>0</v>
      </c>
      <c r="L266" s="8" t="s">
        <v>30</v>
      </c>
      <c r="M266" s="8">
        <v>0</v>
      </c>
      <c r="N266" s="8">
        <v>3301</v>
      </c>
    </row>
    <row r="267" spans="1:14" x14ac:dyDescent="0.55000000000000004">
      <c r="A267" s="8" t="s">
        <v>19</v>
      </c>
      <c r="B267" s="8" t="s">
        <v>84</v>
      </c>
      <c r="C267" s="8" t="s">
        <v>409</v>
      </c>
      <c r="D267" s="8" t="s">
        <v>102</v>
      </c>
      <c r="E267" s="8" t="s">
        <v>105</v>
      </c>
      <c r="F267" s="8">
        <v>34</v>
      </c>
      <c r="G267" s="8">
        <v>2047</v>
      </c>
      <c r="H267" s="26">
        <f t="shared" si="8"/>
        <v>1.6609672691744015E-2</v>
      </c>
      <c r="I267" s="28">
        <v>0</v>
      </c>
      <c r="J267" s="8">
        <v>1604</v>
      </c>
      <c r="K267" s="25">
        <f t="shared" si="9"/>
        <v>0</v>
      </c>
      <c r="L267" s="8" t="s">
        <v>30</v>
      </c>
      <c r="M267" s="8">
        <v>0</v>
      </c>
      <c r="N267" s="8">
        <v>3549</v>
      </c>
    </row>
    <row r="268" spans="1:14" x14ac:dyDescent="0.55000000000000004">
      <c r="A268" s="8" t="s">
        <v>19</v>
      </c>
      <c r="B268" s="8" t="s">
        <v>92</v>
      </c>
      <c r="C268" s="8" t="s">
        <v>410</v>
      </c>
      <c r="D268" s="8" t="s">
        <v>107</v>
      </c>
      <c r="E268" s="8" t="s">
        <v>102</v>
      </c>
      <c r="F268" s="8">
        <v>21</v>
      </c>
      <c r="G268" s="8">
        <v>1850</v>
      </c>
      <c r="H268" s="26">
        <f t="shared" si="8"/>
        <v>1.1351351351351352E-2</v>
      </c>
      <c r="I268" s="28">
        <v>0</v>
      </c>
      <c r="J268" s="8">
        <v>1571</v>
      </c>
      <c r="K268" s="25">
        <f t="shared" si="9"/>
        <v>0</v>
      </c>
      <c r="L268" s="8" t="s">
        <v>30</v>
      </c>
      <c r="M268" s="8">
        <v>0</v>
      </c>
      <c r="N268" s="8">
        <v>3261</v>
      </c>
    </row>
    <row r="269" spans="1:14" x14ac:dyDescent="0.55000000000000004">
      <c r="A269" s="8" t="s">
        <v>19</v>
      </c>
      <c r="B269" s="8" t="s">
        <v>162</v>
      </c>
      <c r="C269" s="8" t="s">
        <v>411</v>
      </c>
      <c r="D269" s="8" t="s">
        <v>105</v>
      </c>
      <c r="E269" s="8" t="s">
        <v>102</v>
      </c>
      <c r="F269" s="8">
        <v>16</v>
      </c>
      <c r="G269" s="8">
        <v>1798</v>
      </c>
      <c r="H269" s="26">
        <f t="shared" si="8"/>
        <v>8.8987764182424916E-3</v>
      </c>
      <c r="I269" s="28">
        <v>0</v>
      </c>
      <c r="J269" s="8">
        <v>1472</v>
      </c>
      <c r="K269" s="25">
        <f t="shared" si="9"/>
        <v>0</v>
      </c>
      <c r="L269" s="8" t="s">
        <v>30</v>
      </c>
      <c r="M269" s="8">
        <v>0</v>
      </c>
      <c r="N269" s="8">
        <v>610</v>
      </c>
    </row>
    <row r="270" spans="1:14" x14ac:dyDescent="0.55000000000000004">
      <c r="A270" s="8" t="s">
        <v>19</v>
      </c>
      <c r="B270" s="8" t="s">
        <v>162</v>
      </c>
      <c r="C270" s="8" t="s">
        <v>412</v>
      </c>
      <c r="D270" s="8" t="s">
        <v>105</v>
      </c>
      <c r="E270" s="8" t="s">
        <v>103</v>
      </c>
      <c r="F270" s="8">
        <v>62</v>
      </c>
      <c r="G270" s="8">
        <v>2607</v>
      </c>
      <c r="H270" s="26">
        <f t="shared" si="8"/>
        <v>2.3782125047947834E-2</v>
      </c>
      <c r="I270" s="28">
        <v>0</v>
      </c>
      <c r="J270" s="8">
        <v>1982</v>
      </c>
      <c r="K270" s="25">
        <f t="shared" si="9"/>
        <v>0</v>
      </c>
      <c r="L270" s="8" t="s">
        <v>30</v>
      </c>
      <c r="M270" s="8">
        <v>0</v>
      </c>
      <c r="N270" s="8">
        <v>3343</v>
      </c>
    </row>
    <row r="271" spans="1:14" x14ac:dyDescent="0.55000000000000004">
      <c r="A271" s="8" t="s">
        <v>19</v>
      </c>
      <c r="B271" s="8" t="s">
        <v>162</v>
      </c>
      <c r="C271" s="8" t="s">
        <v>413</v>
      </c>
      <c r="D271" s="8" t="s">
        <v>105</v>
      </c>
      <c r="E271" s="8" t="s">
        <v>103</v>
      </c>
      <c r="F271" s="8">
        <v>49</v>
      </c>
      <c r="G271" s="8">
        <v>2421</v>
      </c>
      <c r="H271" s="26">
        <f t="shared" si="8"/>
        <v>2.0239570425444033E-2</v>
      </c>
      <c r="I271" s="28">
        <v>1</v>
      </c>
      <c r="J271" s="8">
        <v>2075</v>
      </c>
      <c r="K271" s="25">
        <f t="shared" si="9"/>
        <v>4.8192771084337347E-4</v>
      </c>
      <c r="L271" s="8" t="s">
        <v>30</v>
      </c>
      <c r="M271" s="8">
        <v>0</v>
      </c>
      <c r="N271" s="8">
        <v>3362</v>
      </c>
    </row>
    <row r="272" spans="1:14" x14ac:dyDescent="0.55000000000000004">
      <c r="A272" s="8" t="s">
        <v>19</v>
      </c>
      <c r="B272" s="8" t="s">
        <v>162</v>
      </c>
      <c r="C272" s="8" t="s">
        <v>414</v>
      </c>
      <c r="D272" s="8" t="s">
        <v>102</v>
      </c>
      <c r="E272" s="8" t="s">
        <v>107</v>
      </c>
      <c r="F272" s="8">
        <v>30</v>
      </c>
      <c r="G272" s="8">
        <v>1900</v>
      </c>
      <c r="H272" s="26">
        <f t="shared" si="8"/>
        <v>1.5789473684210527E-2</v>
      </c>
      <c r="I272" s="28">
        <v>0</v>
      </c>
      <c r="J272" s="8">
        <v>1552</v>
      </c>
      <c r="K272" s="25">
        <f t="shared" si="9"/>
        <v>0</v>
      </c>
      <c r="L272" s="8" t="s">
        <v>30</v>
      </c>
      <c r="M272" s="8">
        <v>0</v>
      </c>
      <c r="N272" s="8">
        <v>2822</v>
      </c>
    </row>
    <row r="273" spans="1:14" x14ac:dyDescent="0.55000000000000004">
      <c r="A273" s="8" t="s">
        <v>19</v>
      </c>
      <c r="B273" s="8" t="s">
        <v>94</v>
      </c>
      <c r="C273" s="8" t="s">
        <v>415</v>
      </c>
      <c r="D273" s="8" t="s">
        <v>105</v>
      </c>
      <c r="E273" s="8" t="s">
        <v>103</v>
      </c>
      <c r="F273" s="8">
        <v>18</v>
      </c>
      <c r="G273" s="8">
        <v>2217</v>
      </c>
      <c r="H273" s="26">
        <f t="shared" si="8"/>
        <v>8.119079837618403E-3</v>
      </c>
      <c r="I273" s="28">
        <v>0</v>
      </c>
      <c r="J273" s="8">
        <v>1897</v>
      </c>
      <c r="K273" s="25">
        <f t="shared" si="9"/>
        <v>0</v>
      </c>
      <c r="L273" s="8" t="s">
        <v>30</v>
      </c>
      <c r="M273" s="8">
        <v>0</v>
      </c>
      <c r="N273" s="8">
        <v>3448</v>
      </c>
    </row>
    <row r="274" spans="1:14" x14ac:dyDescent="0.55000000000000004">
      <c r="A274" s="8" t="s">
        <v>19</v>
      </c>
      <c r="B274" s="8" t="s">
        <v>94</v>
      </c>
      <c r="C274" s="8" t="s">
        <v>416</v>
      </c>
      <c r="D274" s="8" t="s">
        <v>103</v>
      </c>
      <c r="E274" s="8" t="s">
        <v>105</v>
      </c>
      <c r="F274" s="8">
        <v>29</v>
      </c>
      <c r="G274" s="8">
        <v>2360</v>
      </c>
      <c r="H274" s="26">
        <f t="shared" si="8"/>
        <v>1.228813559322034E-2</v>
      </c>
      <c r="I274" s="28">
        <v>0</v>
      </c>
      <c r="J274" s="8">
        <v>2164</v>
      </c>
      <c r="K274" s="25">
        <f t="shared" si="9"/>
        <v>0</v>
      </c>
      <c r="L274" s="8" t="s">
        <v>30</v>
      </c>
      <c r="M274" s="8">
        <v>0</v>
      </c>
      <c r="N274" s="8">
        <v>3439</v>
      </c>
    </row>
    <row r="275" spans="1:14" x14ac:dyDescent="0.55000000000000004">
      <c r="A275" s="8" t="s">
        <v>19</v>
      </c>
      <c r="B275" s="8" t="s">
        <v>87</v>
      </c>
      <c r="C275" s="8" t="s">
        <v>417</v>
      </c>
      <c r="D275" s="8" t="s">
        <v>105</v>
      </c>
      <c r="E275" s="8" t="s">
        <v>103</v>
      </c>
      <c r="F275" s="8">
        <v>21</v>
      </c>
      <c r="G275" s="8">
        <v>2316</v>
      </c>
      <c r="H275" s="26">
        <f t="shared" si="8"/>
        <v>9.0673575129533671E-3</v>
      </c>
      <c r="I275" s="28">
        <v>0</v>
      </c>
      <c r="J275" s="8">
        <v>1845</v>
      </c>
      <c r="K275" s="25">
        <f t="shared" si="9"/>
        <v>0</v>
      </c>
      <c r="L275" s="8" t="s">
        <v>30</v>
      </c>
      <c r="M275" s="8">
        <v>0</v>
      </c>
      <c r="N275" s="8">
        <v>3240</v>
      </c>
    </row>
    <row r="276" spans="1:14" x14ac:dyDescent="0.55000000000000004">
      <c r="A276" s="8" t="s">
        <v>19</v>
      </c>
      <c r="B276" s="8" t="s">
        <v>87</v>
      </c>
      <c r="C276" s="8" t="s">
        <v>418</v>
      </c>
      <c r="D276" s="8" t="s">
        <v>107</v>
      </c>
      <c r="E276" s="8" t="s">
        <v>103</v>
      </c>
      <c r="F276" s="8">
        <v>32</v>
      </c>
      <c r="G276" s="8">
        <v>2633</v>
      </c>
      <c r="H276" s="26">
        <f t="shared" si="8"/>
        <v>1.2153437143942271E-2</v>
      </c>
      <c r="I276" s="28">
        <v>0</v>
      </c>
      <c r="J276" s="8">
        <v>1918</v>
      </c>
      <c r="K276" s="25">
        <f t="shared" si="9"/>
        <v>0</v>
      </c>
      <c r="L276" s="8" t="s">
        <v>30</v>
      </c>
      <c r="M276" s="8">
        <v>0</v>
      </c>
      <c r="N276" s="8">
        <v>3387</v>
      </c>
    </row>
    <row r="277" spans="1:14" x14ac:dyDescent="0.55000000000000004">
      <c r="A277" s="8" t="s">
        <v>19</v>
      </c>
      <c r="B277" s="8" t="s">
        <v>87</v>
      </c>
      <c r="C277" s="8" t="s">
        <v>419</v>
      </c>
      <c r="D277" s="8" t="s">
        <v>107</v>
      </c>
      <c r="E277" s="8" t="s">
        <v>103</v>
      </c>
      <c r="F277" s="8">
        <v>37</v>
      </c>
      <c r="G277" s="8">
        <v>2798</v>
      </c>
      <c r="H277" s="26">
        <f t="shared" si="8"/>
        <v>1.322373123659757E-2</v>
      </c>
      <c r="I277" s="28">
        <v>0</v>
      </c>
      <c r="J277" s="8">
        <v>2134</v>
      </c>
      <c r="K277" s="25">
        <f t="shared" si="9"/>
        <v>0</v>
      </c>
      <c r="L277" s="8" t="s">
        <v>30</v>
      </c>
      <c r="M277" s="8">
        <v>0</v>
      </c>
      <c r="N277" s="8">
        <v>3297</v>
      </c>
    </row>
    <row r="278" spans="1:14" x14ac:dyDescent="0.55000000000000004">
      <c r="A278" s="8" t="s">
        <v>19</v>
      </c>
      <c r="B278" s="8" t="s">
        <v>87</v>
      </c>
      <c r="C278" s="8" t="s">
        <v>420</v>
      </c>
      <c r="D278" s="8" t="s">
        <v>105</v>
      </c>
      <c r="E278" s="8" t="s">
        <v>102</v>
      </c>
      <c r="F278" s="8">
        <v>6</v>
      </c>
      <c r="G278" s="8">
        <v>195</v>
      </c>
      <c r="H278" s="26">
        <f t="shared" si="8"/>
        <v>3.0769230769230771E-2</v>
      </c>
      <c r="I278" s="28">
        <v>0</v>
      </c>
      <c r="J278" s="8">
        <v>178</v>
      </c>
      <c r="K278" s="25">
        <f t="shared" si="9"/>
        <v>0</v>
      </c>
      <c r="L278" s="8" t="s">
        <v>30</v>
      </c>
      <c r="M278" s="8">
        <v>0</v>
      </c>
      <c r="N278" s="8">
        <v>39</v>
      </c>
    </row>
    <row r="279" spans="1:14" x14ac:dyDescent="0.55000000000000004">
      <c r="A279" s="8" t="s">
        <v>19</v>
      </c>
      <c r="B279" s="8" t="s">
        <v>88</v>
      </c>
      <c r="C279" s="8" t="s">
        <v>421</v>
      </c>
      <c r="D279" s="8" t="s">
        <v>105</v>
      </c>
      <c r="E279" s="8" t="s">
        <v>103</v>
      </c>
      <c r="F279" s="8">
        <v>34</v>
      </c>
      <c r="G279" s="8">
        <v>1833</v>
      </c>
      <c r="H279" s="26">
        <f t="shared" si="8"/>
        <v>1.8548827059465357E-2</v>
      </c>
      <c r="I279" s="28">
        <v>1</v>
      </c>
      <c r="J279" s="8">
        <v>1459</v>
      </c>
      <c r="K279" s="25">
        <f t="shared" si="9"/>
        <v>6.8540095956134343E-4</v>
      </c>
      <c r="L279" s="8" t="s">
        <v>30</v>
      </c>
      <c r="M279" s="8">
        <v>0</v>
      </c>
      <c r="N279" s="8">
        <v>2881</v>
      </c>
    </row>
    <row r="280" spans="1:14" x14ac:dyDescent="0.55000000000000004">
      <c r="A280" s="8" t="s">
        <v>19</v>
      </c>
      <c r="B280" s="8" t="s">
        <v>88</v>
      </c>
      <c r="C280" s="8" t="s">
        <v>422</v>
      </c>
      <c r="D280" s="8" t="s">
        <v>103</v>
      </c>
      <c r="E280" s="8" t="s">
        <v>102</v>
      </c>
      <c r="F280" s="8">
        <v>54</v>
      </c>
      <c r="G280" s="8">
        <v>2278</v>
      </c>
      <c r="H280" s="26">
        <f t="shared" si="8"/>
        <v>2.3705004389815629E-2</v>
      </c>
      <c r="I280" s="28">
        <v>0</v>
      </c>
      <c r="J280" s="8">
        <v>1798</v>
      </c>
      <c r="K280" s="25">
        <f t="shared" si="9"/>
        <v>0</v>
      </c>
      <c r="L280" s="8" t="s">
        <v>30</v>
      </c>
      <c r="M280" s="8">
        <v>0</v>
      </c>
      <c r="N280" s="8">
        <v>3684</v>
      </c>
    </row>
    <row r="281" spans="1:14" x14ac:dyDescent="0.55000000000000004">
      <c r="A281" s="8" t="s">
        <v>19</v>
      </c>
      <c r="B281" s="8" t="s">
        <v>88</v>
      </c>
      <c r="C281" s="8" t="s">
        <v>423</v>
      </c>
      <c r="D281" s="8" t="s">
        <v>105</v>
      </c>
      <c r="E281" s="8" t="s">
        <v>103</v>
      </c>
      <c r="F281" s="8">
        <v>49</v>
      </c>
      <c r="G281" s="8">
        <v>2288</v>
      </c>
      <c r="H281" s="26">
        <f t="shared" si="8"/>
        <v>2.1416083916083916E-2</v>
      </c>
      <c r="I281" s="28">
        <v>2</v>
      </c>
      <c r="J281" s="8">
        <v>1919</v>
      </c>
      <c r="K281" s="25">
        <f t="shared" si="9"/>
        <v>1.0422094841063053E-3</v>
      </c>
      <c r="L281" s="8" t="s">
        <v>30</v>
      </c>
      <c r="M281" s="8">
        <v>0</v>
      </c>
      <c r="N281" s="8">
        <v>3213</v>
      </c>
    </row>
    <row r="282" spans="1:14" x14ac:dyDescent="0.55000000000000004">
      <c r="A282" s="8" t="s">
        <v>19</v>
      </c>
      <c r="B282" s="8" t="s">
        <v>353</v>
      </c>
      <c r="C282" s="8" t="s">
        <v>424</v>
      </c>
      <c r="D282" s="8" t="s">
        <v>107</v>
      </c>
      <c r="E282" s="8" t="s">
        <v>103</v>
      </c>
      <c r="F282" s="8">
        <v>23</v>
      </c>
      <c r="G282" s="8">
        <v>2420</v>
      </c>
      <c r="H282" s="26">
        <f t="shared" si="8"/>
        <v>9.5041322314049579E-3</v>
      </c>
      <c r="I282" s="28">
        <v>0</v>
      </c>
      <c r="J282" s="8">
        <v>2225</v>
      </c>
      <c r="K282" s="25">
        <f t="shared" si="9"/>
        <v>0</v>
      </c>
      <c r="L282" s="8" t="s">
        <v>30</v>
      </c>
      <c r="M282" s="8">
        <v>0</v>
      </c>
      <c r="N282" s="8">
        <v>3611</v>
      </c>
    </row>
    <row r="283" spans="1:14" x14ac:dyDescent="0.55000000000000004">
      <c r="A283" s="8" t="s">
        <v>19</v>
      </c>
      <c r="B283" s="8" t="s">
        <v>82</v>
      </c>
      <c r="C283" s="8" t="s">
        <v>425</v>
      </c>
      <c r="D283" s="8" t="s">
        <v>102</v>
      </c>
      <c r="E283" s="8" t="s">
        <v>107</v>
      </c>
      <c r="F283" s="8">
        <v>31</v>
      </c>
      <c r="G283" s="8">
        <v>2251</v>
      </c>
      <c r="H283" s="26">
        <f t="shared" si="8"/>
        <v>1.3771657041314972E-2</v>
      </c>
      <c r="I283" s="28">
        <v>0</v>
      </c>
      <c r="J283" s="8">
        <v>1895</v>
      </c>
      <c r="K283" s="25">
        <f t="shared" si="9"/>
        <v>0</v>
      </c>
      <c r="L283" s="8" t="s">
        <v>30</v>
      </c>
      <c r="M283" s="8">
        <v>0</v>
      </c>
      <c r="N283" s="8">
        <v>3558</v>
      </c>
    </row>
    <row r="284" spans="1:14" x14ac:dyDescent="0.55000000000000004">
      <c r="A284" s="8" t="s">
        <v>19</v>
      </c>
      <c r="B284" s="8" t="s">
        <v>82</v>
      </c>
      <c r="C284" s="8" t="s">
        <v>426</v>
      </c>
      <c r="D284" s="8" t="s">
        <v>102</v>
      </c>
      <c r="E284" s="8" t="s">
        <v>107</v>
      </c>
      <c r="F284" s="8">
        <v>28</v>
      </c>
      <c r="G284" s="8">
        <v>2928</v>
      </c>
      <c r="H284" s="26">
        <f t="shared" si="8"/>
        <v>9.562841530054645E-3</v>
      </c>
      <c r="I284" s="28">
        <v>0</v>
      </c>
      <c r="J284" s="8">
        <v>2274</v>
      </c>
      <c r="K284" s="25">
        <f t="shared" si="9"/>
        <v>0</v>
      </c>
      <c r="L284" s="8" t="s">
        <v>30</v>
      </c>
      <c r="M284" s="8">
        <v>0</v>
      </c>
      <c r="N284" s="8">
        <v>3059</v>
      </c>
    </row>
    <row r="285" spans="1:14" x14ac:dyDescent="0.55000000000000004">
      <c r="A285" s="8" t="s">
        <v>19</v>
      </c>
      <c r="B285" s="8" t="s">
        <v>86</v>
      </c>
      <c r="C285" s="8" t="s">
        <v>427</v>
      </c>
      <c r="D285" s="8" t="s">
        <v>107</v>
      </c>
      <c r="E285" s="8" t="s">
        <v>102</v>
      </c>
      <c r="F285" s="8">
        <v>27</v>
      </c>
      <c r="G285" s="8">
        <v>2388</v>
      </c>
      <c r="H285" s="26">
        <f t="shared" si="8"/>
        <v>1.1306532663316583E-2</v>
      </c>
      <c r="I285" s="28">
        <v>0</v>
      </c>
      <c r="J285" s="8">
        <v>1950</v>
      </c>
      <c r="K285" s="25">
        <f t="shared" si="9"/>
        <v>0</v>
      </c>
      <c r="L285" s="8" t="s">
        <v>30</v>
      </c>
      <c r="M285" s="8">
        <v>0</v>
      </c>
      <c r="N285" s="8">
        <v>3677</v>
      </c>
    </row>
    <row r="286" spans="1:14" x14ac:dyDescent="0.55000000000000004">
      <c r="A286" s="8" t="s">
        <v>19</v>
      </c>
      <c r="B286" s="8" t="s">
        <v>86</v>
      </c>
      <c r="C286" s="8" t="s">
        <v>428</v>
      </c>
      <c r="D286" s="8" t="s">
        <v>105</v>
      </c>
      <c r="E286" s="8" t="s">
        <v>103</v>
      </c>
      <c r="F286" s="8">
        <v>19</v>
      </c>
      <c r="G286" s="8">
        <v>1920</v>
      </c>
      <c r="H286" s="26">
        <f t="shared" si="8"/>
        <v>9.8958333333333329E-3</v>
      </c>
      <c r="I286" s="28">
        <v>0</v>
      </c>
      <c r="J286" s="8">
        <v>1482</v>
      </c>
      <c r="K286" s="25">
        <f t="shared" si="9"/>
        <v>0</v>
      </c>
      <c r="L286" s="8" t="s">
        <v>30</v>
      </c>
      <c r="M286" s="8">
        <v>0</v>
      </c>
      <c r="N286" s="8">
        <v>2685</v>
      </c>
    </row>
    <row r="287" spans="1:14" x14ac:dyDescent="0.55000000000000004">
      <c r="A287" s="8" t="s">
        <v>21</v>
      </c>
      <c r="B287" s="8" t="s">
        <v>84</v>
      </c>
      <c r="C287" s="8" t="s">
        <v>429</v>
      </c>
      <c r="D287" s="8" t="s">
        <v>103</v>
      </c>
      <c r="E287" s="8" t="s">
        <v>105</v>
      </c>
      <c r="F287" s="8">
        <v>3112</v>
      </c>
      <c r="G287" s="8">
        <v>4729</v>
      </c>
      <c r="H287" s="26">
        <f t="shared" si="8"/>
        <v>0.65806724466060473</v>
      </c>
      <c r="I287" s="28">
        <v>0</v>
      </c>
      <c r="J287" s="8">
        <v>2795</v>
      </c>
      <c r="K287" s="25">
        <f t="shared" si="9"/>
        <v>0</v>
      </c>
      <c r="L287" s="8" t="s">
        <v>448</v>
      </c>
      <c r="M287" s="8" t="s">
        <v>448</v>
      </c>
      <c r="N287" s="8" t="s">
        <v>448</v>
      </c>
    </row>
    <row r="288" spans="1:14" x14ac:dyDescent="0.55000000000000004">
      <c r="A288" s="8" t="s">
        <v>21</v>
      </c>
      <c r="B288" s="8" t="s">
        <v>84</v>
      </c>
      <c r="C288" s="8" t="s">
        <v>430</v>
      </c>
      <c r="D288" s="8" t="s">
        <v>105</v>
      </c>
      <c r="E288" s="8" t="s">
        <v>103</v>
      </c>
      <c r="F288" s="8">
        <v>111</v>
      </c>
      <c r="G288" s="8">
        <v>4819</v>
      </c>
      <c r="H288" s="26">
        <f t="shared" si="8"/>
        <v>2.3033824444905582E-2</v>
      </c>
      <c r="I288" s="28">
        <v>0</v>
      </c>
      <c r="J288" s="8">
        <v>2903</v>
      </c>
      <c r="K288" s="25">
        <f t="shared" si="9"/>
        <v>0</v>
      </c>
      <c r="L288" s="8" t="s">
        <v>448</v>
      </c>
      <c r="M288" s="8" t="s">
        <v>448</v>
      </c>
      <c r="N288" s="8" t="s">
        <v>448</v>
      </c>
    </row>
    <row r="289" spans="1:14" x14ac:dyDescent="0.55000000000000004">
      <c r="A289" s="8" t="s">
        <v>21</v>
      </c>
      <c r="B289" s="8" t="s">
        <v>84</v>
      </c>
      <c r="C289" s="8" t="s">
        <v>431</v>
      </c>
      <c r="D289" s="8" t="s">
        <v>105</v>
      </c>
      <c r="E289" s="8" t="s">
        <v>107</v>
      </c>
      <c r="F289" s="8">
        <v>34</v>
      </c>
      <c r="G289" s="8">
        <v>1033</v>
      </c>
      <c r="H289" s="26">
        <f t="shared" si="8"/>
        <v>3.2913843175217811E-2</v>
      </c>
      <c r="I289" s="28">
        <v>0</v>
      </c>
      <c r="J289" s="8">
        <v>1801</v>
      </c>
      <c r="K289" s="25">
        <f t="shared" si="9"/>
        <v>0</v>
      </c>
      <c r="L289" s="8" t="s">
        <v>448</v>
      </c>
      <c r="M289" s="8" t="s">
        <v>448</v>
      </c>
      <c r="N289" s="8" t="s">
        <v>448</v>
      </c>
    </row>
    <row r="290" spans="1:14" x14ac:dyDescent="0.55000000000000004">
      <c r="A290" s="8" t="s">
        <v>21</v>
      </c>
      <c r="B290" s="8" t="s">
        <v>84</v>
      </c>
      <c r="C290" s="8" t="s">
        <v>432</v>
      </c>
      <c r="D290" s="8" t="s">
        <v>105</v>
      </c>
      <c r="E290" s="8" t="s">
        <v>103</v>
      </c>
      <c r="F290" s="8">
        <v>42</v>
      </c>
      <c r="G290" s="8">
        <v>1177</v>
      </c>
      <c r="H290" s="26">
        <f t="shared" si="8"/>
        <v>3.56839422259983E-2</v>
      </c>
      <c r="I290" s="28">
        <v>0</v>
      </c>
      <c r="J290" s="8">
        <v>1974</v>
      </c>
      <c r="K290" s="25">
        <f t="shared" si="9"/>
        <v>0</v>
      </c>
      <c r="L290" s="8" t="s">
        <v>448</v>
      </c>
      <c r="M290" s="8" t="s">
        <v>448</v>
      </c>
      <c r="N290" s="8" t="s">
        <v>448</v>
      </c>
    </row>
    <row r="291" spans="1:14" x14ac:dyDescent="0.55000000000000004">
      <c r="A291" s="8" t="s">
        <v>21</v>
      </c>
      <c r="B291" s="8" t="s">
        <v>97</v>
      </c>
      <c r="C291" s="8" t="s">
        <v>433</v>
      </c>
      <c r="D291" s="8" t="s">
        <v>107</v>
      </c>
      <c r="E291" s="8" t="s">
        <v>102</v>
      </c>
      <c r="F291" s="8">
        <v>30</v>
      </c>
      <c r="G291" s="8">
        <v>1700</v>
      </c>
      <c r="H291" s="26">
        <f t="shared" si="8"/>
        <v>1.7647058823529412E-2</v>
      </c>
      <c r="I291" s="28">
        <v>0</v>
      </c>
      <c r="J291" s="8">
        <v>2746</v>
      </c>
      <c r="K291" s="25">
        <f t="shared" si="9"/>
        <v>0</v>
      </c>
      <c r="L291" s="8" t="s">
        <v>448</v>
      </c>
      <c r="M291" s="8" t="s">
        <v>448</v>
      </c>
      <c r="N291" s="8" t="s">
        <v>448</v>
      </c>
    </row>
    <row r="292" spans="1:14" x14ac:dyDescent="0.55000000000000004">
      <c r="A292" s="8" t="s">
        <v>21</v>
      </c>
      <c r="B292" s="8" t="s">
        <v>97</v>
      </c>
      <c r="C292" s="8" t="s">
        <v>434</v>
      </c>
      <c r="D292" s="8" t="s">
        <v>102</v>
      </c>
      <c r="E292" s="8" t="s">
        <v>107</v>
      </c>
      <c r="F292" s="8">
        <v>100</v>
      </c>
      <c r="G292" s="8">
        <v>1759</v>
      </c>
      <c r="H292" s="26">
        <f t="shared" si="8"/>
        <v>5.6850483229107449E-2</v>
      </c>
      <c r="I292" s="28">
        <v>0</v>
      </c>
      <c r="J292" s="8">
        <v>2744</v>
      </c>
      <c r="K292" s="25">
        <f t="shared" si="9"/>
        <v>0</v>
      </c>
      <c r="L292" s="8" t="s">
        <v>448</v>
      </c>
      <c r="M292" s="8" t="s">
        <v>448</v>
      </c>
      <c r="N292" s="8" t="s">
        <v>448</v>
      </c>
    </row>
    <row r="293" spans="1:14" x14ac:dyDescent="0.55000000000000004">
      <c r="A293" s="8" t="s">
        <v>21</v>
      </c>
      <c r="B293" s="8" t="s">
        <v>92</v>
      </c>
      <c r="C293" s="8" t="s">
        <v>435</v>
      </c>
      <c r="D293" s="8" t="s">
        <v>107</v>
      </c>
      <c r="E293" s="8" t="s">
        <v>102</v>
      </c>
      <c r="F293" s="8">
        <v>35</v>
      </c>
      <c r="G293" s="8">
        <v>1112</v>
      </c>
      <c r="H293" s="26">
        <f t="shared" si="8"/>
        <v>3.1474820143884891E-2</v>
      </c>
      <c r="I293" s="28">
        <v>0</v>
      </c>
      <c r="J293" s="8">
        <v>1893</v>
      </c>
      <c r="K293" s="25">
        <f t="shared" si="9"/>
        <v>0</v>
      </c>
      <c r="L293" s="8" t="s">
        <v>448</v>
      </c>
      <c r="M293" s="8" t="s">
        <v>448</v>
      </c>
      <c r="N293" s="8" t="s">
        <v>448</v>
      </c>
    </row>
    <row r="294" spans="1:14" x14ac:dyDescent="0.55000000000000004">
      <c r="A294" s="8" t="s">
        <v>21</v>
      </c>
      <c r="B294" s="8" t="s">
        <v>90</v>
      </c>
      <c r="C294" s="8" t="s">
        <v>436</v>
      </c>
      <c r="D294" s="8" t="s">
        <v>107</v>
      </c>
      <c r="E294" s="8" t="s">
        <v>102</v>
      </c>
      <c r="F294" s="8">
        <v>62</v>
      </c>
      <c r="G294" s="8">
        <v>1359</v>
      </c>
      <c r="H294" s="26">
        <f t="shared" si="8"/>
        <v>4.5621780721118471E-2</v>
      </c>
      <c r="I294" s="28">
        <v>0</v>
      </c>
      <c r="J294" s="8">
        <v>2102</v>
      </c>
      <c r="K294" s="25">
        <f t="shared" si="9"/>
        <v>0</v>
      </c>
      <c r="L294" s="8" t="s">
        <v>448</v>
      </c>
      <c r="M294" s="8" t="s">
        <v>448</v>
      </c>
      <c r="N294" s="8" t="s">
        <v>448</v>
      </c>
    </row>
    <row r="295" spans="1:14" x14ac:dyDescent="0.55000000000000004">
      <c r="A295" s="8" t="s">
        <v>21</v>
      </c>
      <c r="B295" s="8" t="s">
        <v>87</v>
      </c>
      <c r="C295" s="8" t="s">
        <v>437</v>
      </c>
      <c r="D295" s="8" t="s">
        <v>107</v>
      </c>
      <c r="E295" s="8" t="s">
        <v>105</v>
      </c>
      <c r="F295" s="8">
        <v>46</v>
      </c>
      <c r="G295" s="8">
        <v>1534</v>
      </c>
      <c r="H295" s="26">
        <f t="shared" si="8"/>
        <v>2.9986962190352021E-2</v>
      </c>
      <c r="I295" s="28">
        <v>0</v>
      </c>
      <c r="J295" s="8">
        <v>2680</v>
      </c>
      <c r="K295" s="25">
        <f t="shared" si="9"/>
        <v>0</v>
      </c>
      <c r="L295" s="8" t="s">
        <v>448</v>
      </c>
      <c r="M295" s="8" t="s">
        <v>448</v>
      </c>
      <c r="N295" s="8" t="s">
        <v>448</v>
      </c>
    </row>
    <row r="296" spans="1:14" x14ac:dyDescent="0.55000000000000004">
      <c r="A296" s="8" t="s">
        <v>21</v>
      </c>
      <c r="B296" s="8" t="s">
        <v>82</v>
      </c>
      <c r="C296" s="8" t="s">
        <v>438</v>
      </c>
      <c r="D296" s="8" t="s">
        <v>107</v>
      </c>
      <c r="E296" s="8" t="s">
        <v>102</v>
      </c>
      <c r="F296" s="8">
        <v>25</v>
      </c>
      <c r="G296" s="8">
        <v>1401</v>
      </c>
      <c r="H296" s="26">
        <f t="shared" si="8"/>
        <v>1.7844396859386154E-2</v>
      </c>
      <c r="I296" s="28">
        <v>0</v>
      </c>
      <c r="J296" s="8">
        <v>2295</v>
      </c>
      <c r="K296" s="25">
        <f t="shared" si="9"/>
        <v>0</v>
      </c>
      <c r="L296" s="8" t="s">
        <v>448</v>
      </c>
      <c r="M296" s="8" t="s">
        <v>448</v>
      </c>
      <c r="N296" s="8" t="s">
        <v>448</v>
      </c>
    </row>
    <row r="297" spans="1:14" x14ac:dyDescent="0.55000000000000004">
      <c r="A297" s="8" t="s">
        <v>21</v>
      </c>
      <c r="B297" s="8" t="s">
        <v>82</v>
      </c>
      <c r="C297" s="8" t="s">
        <v>439</v>
      </c>
      <c r="D297" s="8" t="s">
        <v>105</v>
      </c>
      <c r="E297" s="8" t="s">
        <v>102</v>
      </c>
      <c r="F297" s="8">
        <v>34</v>
      </c>
      <c r="G297" s="8">
        <v>1340</v>
      </c>
      <c r="H297" s="26">
        <f t="shared" si="8"/>
        <v>2.5373134328358207E-2</v>
      </c>
      <c r="I297" s="28">
        <v>0</v>
      </c>
      <c r="J297" s="8">
        <v>2230</v>
      </c>
      <c r="K297" s="25">
        <f t="shared" si="9"/>
        <v>0</v>
      </c>
      <c r="L297" s="8" t="s">
        <v>448</v>
      </c>
      <c r="M297" s="8" t="s">
        <v>448</v>
      </c>
      <c r="N297" s="8" t="s">
        <v>448</v>
      </c>
    </row>
    <row r="298" spans="1:14" x14ac:dyDescent="0.55000000000000004">
      <c r="A298" s="8" t="s">
        <v>21</v>
      </c>
      <c r="B298" s="8" t="s">
        <v>98</v>
      </c>
      <c r="C298" s="8" t="s">
        <v>440</v>
      </c>
      <c r="D298" s="8" t="s">
        <v>107</v>
      </c>
      <c r="E298" s="8" t="s">
        <v>103</v>
      </c>
      <c r="F298" s="8">
        <v>117</v>
      </c>
      <c r="G298" s="8">
        <v>1812</v>
      </c>
      <c r="H298" s="26">
        <f t="shared" si="8"/>
        <v>6.4569536423841056E-2</v>
      </c>
      <c r="I298" s="28">
        <v>0</v>
      </c>
      <c r="J298" s="8">
        <v>2950</v>
      </c>
      <c r="K298" s="25">
        <f t="shared" si="9"/>
        <v>0</v>
      </c>
      <c r="L298" s="8" t="s">
        <v>448</v>
      </c>
      <c r="M298" s="8" t="s">
        <v>448</v>
      </c>
      <c r="N298" s="8" t="s">
        <v>448</v>
      </c>
    </row>
    <row r="299" spans="1:14" x14ac:dyDescent="0.55000000000000004">
      <c r="A299" s="8" t="s">
        <v>21</v>
      </c>
      <c r="B299" s="8" t="s">
        <v>98</v>
      </c>
      <c r="C299" s="8" t="s">
        <v>441</v>
      </c>
      <c r="D299" s="8" t="s">
        <v>107</v>
      </c>
      <c r="E299" s="8" t="s">
        <v>103</v>
      </c>
      <c r="F299" s="8">
        <v>11</v>
      </c>
      <c r="G299" s="8">
        <v>1574</v>
      </c>
      <c r="H299" s="26">
        <f t="shared" si="8"/>
        <v>6.9885641677255401E-3</v>
      </c>
      <c r="I299" s="28">
        <v>0</v>
      </c>
      <c r="J299" s="8">
        <v>2555</v>
      </c>
      <c r="K299" s="25">
        <f t="shared" si="9"/>
        <v>0</v>
      </c>
      <c r="L299" s="8" t="s">
        <v>448</v>
      </c>
      <c r="M299" s="8" t="s">
        <v>448</v>
      </c>
      <c r="N299" s="8" t="s">
        <v>448</v>
      </c>
    </row>
    <row r="300" spans="1:14" x14ac:dyDescent="0.55000000000000004">
      <c r="A300" s="8" t="s">
        <v>21</v>
      </c>
      <c r="B300" s="8" t="s">
        <v>93</v>
      </c>
      <c r="C300" s="8" t="s">
        <v>442</v>
      </c>
      <c r="D300" s="8" t="s">
        <v>105</v>
      </c>
      <c r="E300" s="8" t="s">
        <v>102</v>
      </c>
      <c r="F300" s="8">
        <v>46</v>
      </c>
      <c r="G300" s="8">
        <v>1783</v>
      </c>
      <c r="H300" s="26">
        <f t="shared" si="8"/>
        <v>2.5799214806505887E-2</v>
      </c>
      <c r="I300" s="28">
        <v>0</v>
      </c>
      <c r="J300" s="8">
        <v>2921</v>
      </c>
      <c r="K300" s="25">
        <f t="shared" si="9"/>
        <v>0</v>
      </c>
      <c r="L300" s="8" t="s">
        <v>448</v>
      </c>
      <c r="M300" s="8" t="s">
        <v>448</v>
      </c>
      <c r="N300" s="8" t="s">
        <v>448</v>
      </c>
    </row>
    <row r="301" spans="1:14" x14ac:dyDescent="0.55000000000000004">
      <c r="A301" s="8" t="s">
        <v>21</v>
      </c>
      <c r="B301" s="8" t="s">
        <v>235</v>
      </c>
      <c r="C301" s="8" t="s">
        <v>443</v>
      </c>
      <c r="D301" s="8" t="s">
        <v>102</v>
      </c>
      <c r="E301" s="8" t="s">
        <v>107</v>
      </c>
      <c r="F301" s="8">
        <v>5</v>
      </c>
      <c r="G301" s="8">
        <v>232</v>
      </c>
      <c r="H301" s="26">
        <f t="shared" si="8"/>
        <v>2.1551724137931036E-2</v>
      </c>
      <c r="I301" s="28">
        <v>0</v>
      </c>
      <c r="J301" s="8">
        <v>318</v>
      </c>
      <c r="K301" s="25">
        <f t="shared" si="9"/>
        <v>0</v>
      </c>
      <c r="L301" s="8" t="s">
        <v>448</v>
      </c>
      <c r="M301" s="8" t="s">
        <v>448</v>
      </c>
      <c r="N301" s="8" t="s">
        <v>448</v>
      </c>
    </row>
    <row r="302" spans="1:14" x14ac:dyDescent="0.55000000000000004">
      <c r="A302" s="8" t="s">
        <v>21</v>
      </c>
      <c r="B302" s="8" t="s">
        <v>235</v>
      </c>
      <c r="C302" s="8" t="s">
        <v>444</v>
      </c>
      <c r="D302" s="8" t="s">
        <v>102</v>
      </c>
      <c r="E302" s="8" t="s">
        <v>107</v>
      </c>
      <c r="F302" s="8">
        <v>28</v>
      </c>
      <c r="G302" s="8">
        <v>1279</v>
      </c>
      <c r="H302" s="26">
        <f t="shared" si="8"/>
        <v>2.1892103205629398E-2</v>
      </c>
      <c r="I302" s="28">
        <v>0</v>
      </c>
      <c r="J302" s="8">
        <v>2184</v>
      </c>
      <c r="K302" s="25">
        <f t="shared" si="9"/>
        <v>0</v>
      </c>
      <c r="L302" s="8" t="s">
        <v>448</v>
      </c>
      <c r="M302" s="8" t="s">
        <v>448</v>
      </c>
      <c r="N302" s="8" t="s">
        <v>448</v>
      </c>
    </row>
    <row r="303" spans="1:14" x14ac:dyDescent="0.55000000000000004">
      <c r="A303" s="8" t="s">
        <v>134</v>
      </c>
      <c r="B303" s="8" t="s">
        <v>84</v>
      </c>
      <c r="C303" s="8" t="s">
        <v>462</v>
      </c>
      <c r="D303" s="8" t="s">
        <v>102</v>
      </c>
      <c r="E303" s="8" t="s">
        <v>107</v>
      </c>
      <c r="F303" s="8">
        <v>99</v>
      </c>
      <c r="G303" s="8">
        <v>4574</v>
      </c>
      <c r="H303" s="26">
        <f>F303/G303</f>
        <v>2.1644075207695672E-2</v>
      </c>
      <c r="I303" s="28">
        <v>0</v>
      </c>
      <c r="J303" s="8">
        <v>2417</v>
      </c>
      <c r="K303" s="25">
        <v>0</v>
      </c>
      <c r="L303" s="8" t="s">
        <v>30</v>
      </c>
      <c r="M303" s="8">
        <v>0</v>
      </c>
      <c r="N303" s="8">
        <v>3709</v>
      </c>
    </row>
    <row r="304" spans="1:14" x14ac:dyDescent="0.55000000000000004">
      <c r="A304" s="8" t="s">
        <v>134</v>
      </c>
      <c r="B304" s="8" t="s">
        <v>84</v>
      </c>
      <c r="C304" s="8" t="s">
        <v>463</v>
      </c>
      <c r="D304" s="8" t="s">
        <v>103</v>
      </c>
      <c r="E304" s="8" t="s">
        <v>105</v>
      </c>
      <c r="F304" s="8">
        <v>80</v>
      </c>
      <c r="G304" s="8">
        <v>5433</v>
      </c>
      <c r="H304" s="26">
        <f t="shared" ref="H304:H321" si="10">F304/G304</f>
        <v>1.4724829744156084E-2</v>
      </c>
      <c r="I304" s="28">
        <v>5</v>
      </c>
      <c r="J304" s="8">
        <v>3064</v>
      </c>
      <c r="K304" s="25">
        <v>1.6318537859007832E-3</v>
      </c>
      <c r="L304" s="8" t="s">
        <v>30</v>
      </c>
      <c r="M304" s="8">
        <v>0</v>
      </c>
      <c r="N304" s="8">
        <v>3866</v>
      </c>
    </row>
    <row r="305" spans="1:14" x14ac:dyDescent="0.55000000000000004">
      <c r="A305" s="8" t="s">
        <v>134</v>
      </c>
      <c r="B305" s="8" t="s">
        <v>84</v>
      </c>
      <c r="C305" s="8" t="s">
        <v>464</v>
      </c>
      <c r="D305" s="8" t="s">
        <v>105</v>
      </c>
      <c r="E305" s="8" t="s">
        <v>103</v>
      </c>
      <c r="F305" s="8">
        <v>36</v>
      </c>
      <c r="G305" s="8">
        <v>3637</v>
      </c>
      <c r="H305" s="26">
        <f t="shared" si="10"/>
        <v>9.8982678031344518E-3</v>
      </c>
      <c r="I305" s="28">
        <v>1</v>
      </c>
      <c r="J305" s="8">
        <v>1980</v>
      </c>
      <c r="K305" s="25">
        <v>5.0505050505050505E-4</v>
      </c>
      <c r="L305" s="8" t="s">
        <v>30</v>
      </c>
      <c r="M305" s="8">
        <v>0</v>
      </c>
      <c r="N305" s="8">
        <v>3339</v>
      </c>
    </row>
    <row r="306" spans="1:14" x14ac:dyDescent="0.55000000000000004">
      <c r="A306" s="8" t="s">
        <v>134</v>
      </c>
      <c r="B306" s="8" t="s">
        <v>97</v>
      </c>
      <c r="C306" s="8" t="s">
        <v>465</v>
      </c>
      <c r="D306" s="8" t="s">
        <v>105</v>
      </c>
      <c r="E306" s="8" t="s">
        <v>103</v>
      </c>
      <c r="F306" s="8">
        <v>78</v>
      </c>
      <c r="G306" s="8">
        <v>4862</v>
      </c>
      <c r="H306" s="26">
        <f t="shared" si="10"/>
        <v>1.6042780748663103E-2</v>
      </c>
      <c r="I306" s="28">
        <v>2</v>
      </c>
      <c r="J306" s="8">
        <v>2697</v>
      </c>
      <c r="K306" s="25">
        <v>7.415647015202076E-4</v>
      </c>
      <c r="L306" s="8" t="s">
        <v>30</v>
      </c>
      <c r="M306" s="8">
        <v>0</v>
      </c>
      <c r="N306" s="8">
        <v>3860</v>
      </c>
    </row>
    <row r="307" spans="1:14" x14ac:dyDescent="0.55000000000000004">
      <c r="A307" s="8" t="s">
        <v>134</v>
      </c>
      <c r="B307" s="8" t="s">
        <v>80</v>
      </c>
      <c r="C307" s="8" t="s">
        <v>466</v>
      </c>
      <c r="D307" s="8" t="s">
        <v>102</v>
      </c>
      <c r="E307" s="8" t="s">
        <v>105</v>
      </c>
      <c r="F307" s="8">
        <v>68</v>
      </c>
      <c r="G307" s="8">
        <v>2777</v>
      </c>
      <c r="H307" s="26">
        <f t="shared" si="10"/>
        <v>2.4486856319769535E-2</v>
      </c>
      <c r="I307" s="28">
        <v>1</v>
      </c>
      <c r="J307" s="8">
        <v>1568</v>
      </c>
      <c r="K307" s="25">
        <v>6.3775510204081628E-4</v>
      </c>
      <c r="L307" s="8" t="s">
        <v>30</v>
      </c>
      <c r="M307" s="8">
        <v>0</v>
      </c>
      <c r="N307" s="8">
        <v>3584</v>
      </c>
    </row>
    <row r="308" spans="1:14" x14ac:dyDescent="0.55000000000000004">
      <c r="A308" s="8" t="s">
        <v>134</v>
      </c>
      <c r="B308" s="8" t="s">
        <v>80</v>
      </c>
      <c r="C308" s="8" t="s">
        <v>467</v>
      </c>
      <c r="D308" s="8" t="s">
        <v>105</v>
      </c>
      <c r="E308" s="8" t="s">
        <v>103</v>
      </c>
      <c r="F308" s="8">
        <v>106</v>
      </c>
      <c r="G308" s="8">
        <v>5519</v>
      </c>
      <c r="H308" s="26">
        <f t="shared" si="10"/>
        <v>1.920637796702301E-2</v>
      </c>
      <c r="I308" s="28">
        <v>2</v>
      </c>
      <c r="J308" s="8">
        <v>2889</v>
      </c>
      <c r="K308" s="25">
        <v>6.9228106611284187E-4</v>
      </c>
      <c r="L308" s="8" t="s">
        <v>30</v>
      </c>
      <c r="M308" s="8">
        <v>0</v>
      </c>
      <c r="N308" s="8">
        <v>3843</v>
      </c>
    </row>
    <row r="309" spans="1:14" x14ac:dyDescent="0.55000000000000004">
      <c r="A309" s="8" t="s">
        <v>134</v>
      </c>
      <c r="B309" s="8" t="s">
        <v>95</v>
      </c>
      <c r="C309" s="8" t="s">
        <v>468</v>
      </c>
      <c r="D309" s="8" t="s">
        <v>105</v>
      </c>
      <c r="E309" s="8" t="s">
        <v>107</v>
      </c>
      <c r="F309" s="8">
        <v>77</v>
      </c>
      <c r="G309" s="8">
        <v>4659</v>
      </c>
      <c r="H309" s="26">
        <f t="shared" si="10"/>
        <v>1.6527151749302426E-2</v>
      </c>
      <c r="I309" s="28">
        <v>2</v>
      </c>
      <c r="J309" s="8">
        <v>2487</v>
      </c>
      <c r="K309" s="25">
        <v>8.0418174507438679E-4</v>
      </c>
      <c r="L309" s="8" t="s">
        <v>30</v>
      </c>
      <c r="M309" s="8">
        <v>0</v>
      </c>
      <c r="N309" s="8">
        <v>3780</v>
      </c>
    </row>
    <row r="310" spans="1:14" x14ac:dyDescent="0.55000000000000004">
      <c r="A310" s="8" t="s">
        <v>134</v>
      </c>
      <c r="B310" s="8" t="s">
        <v>95</v>
      </c>
      <c r="C310" s="8" t="s">
        <v>469</v>
      </c>
      <c r="D310" s="8" t="s">
        <v>103</v>
      </c>
      <c r="E310" s="8" t="s">
        <v>105</v>
      </c>
      <c r="F310" s="8">
        <v>57</v>
      </c>
      <c r="G310" s="8">
        <v>3988</v>
      </c>
      <c r="H310" s="26">
        <f t="shared" si="10"/>
        <v>1.4292878635907722E-2</v>
      </c>
      <c r="I310" s="28">
        <v>1</v>
      </c>
      <c r="J310" s="8">
        <v>2141</v>
      </c>
      <c r="K310" s="25">
        <v>4.6707146193367583E-4</v>
      </c>
      <c r="L310" s="8" t="s">
        <v>30</v>
      </c>
      <c r="M310" s="8">
        <v>0</v>
      </c>
      <c r="N310" s="8">
        <v>3296</v>
      </c>
    </row>
    <row r="311" spans="1:14" x14ac:dyDescent="0.55000000000000004">
      <c r="A311" s="8" t="s">
        <v>134</v>
      </c>
      <c r="B311" s="8" t="s">
        <v>87</v>
      </c>
      <c r="C311" s="8" t="s">
        <v>470</v>
      </c>
      <c r="D311" s="8" t="s">
        <v>105</v>
      </c>
      <c r="E311" s="8" t="s">
        <v>102</v>
      </c>
      <c r="F311" s="8">
        <v>104</v>
      </c>
      <c r="G311" s="8">
        <v>4401</v>
      </c>
      <c r="H311" s="26">
        <f t="shared" si="10"/>
        <v>2.3630992956146329E-2</v>
      </c>
      <c r="I311" s="28">
        <v>1</v>
      </c>
      <c r="J311" s="8">
        <v>2268</v>
      </c>
      <c r="K311" s="25">
        <v>4.4091710758377423E-4</v>
      </c>
      <c r="L311" s="8" t="s">
        <v>30</v>
      </c>
      <c r="M311" s="8">
        <v>0</v>
      </c>
      <c r="N311" s="8">
        <v>3380</v>
      </c>
    </row>
    <row r="312" spans="1:14" x14ac:dyDescent="0.55000000000000004">
      <c r="A312" s="8" t="s">
        <v>134</v>
      </c>
      <c r="B312" s="8" t="s">
        <v>87</v>
      </c>
      <c r="C312" s="8" t="s">
        <v>471</v>
      </c>
      <c r="D312" s="8" t="s">
        <v>105</v>
      </c>
      <c r="E312" s="8" t="s">
        <v>103</v>
      </c>
      <c r="F312" s="8">
        <v>77</v>
      </c>
      <c r="G312" s="8">
        <v>4311</v>
      </c>
      <c r="H312" s="26">
        <f t="shared" si="10"/>
        <v>1.7861285084667132E-2</v>
      </c>
      <c r="I312" s="28">
        <v>0</v>
      </c>
      <c r="J312" s="8">
        <v>2398</v>
      </c>
      <c r="K312" s="25">
        <v>0</v>
      </c>
      <c r="L312" s="8" t="s">
        <v>30</v>
      </c>
      <c r="M312" s="8">
        <v>0</v>
      </c>
      <c r="N312" s="8">
        <v>3474</v>
      </c>
    </row>
    <row r="313" spans="1:14" x14ac:dyDescent="0.55000000000000004">
      <c r="A313" s="8" t="s">
        <v>134</v>
      </c>
      <c r="B313" s="8" t="s">
        <v>88</v>
      </c>
      <c r="C313" s="8" t="s">
        <v>472</v>
      </c>
      <c r="D313" s="8" t="s">
        <v>103</v>
      </c>
      <c r="E313" s="8" t="s">
        <v>107</v>
      </c>
      <c r="F313" s="8">
        <v>134</v>
      </c>
      <c r="G313" s="8">
        <v>4989</v>
      </c>
      <c r="H313" s="26">
        <f t="shared" si="10"/>
        <v>2.6859089997995592E-2</v>
      </c>
      <c r="I313" s="28">
        <v>0</v>
      </c>
      <c r="J313" s="8">
        <v>2674</v>
      </c>
      <c r="K313" s="25">
        <v>0</v>
      </c>
      <c r="L313" s="8" t="s">
        <v>30</v>
      </c>
      <c r="M313" s="8">
        <v>0</v>
      </c>
      <c r="N313" s="8">
        <v>3656</v>
      </c>
    </row>
    <row r="314" spans="1:14" x14ac:dyDescent="0.55000000000000004">
      <c r="A314" s="8" t="s">
        <v>134</v>
      </c>
      <c r="B314" s="8" t="s">
        <v>88</v>
      </c>
      <c r="C314" s="8" t="s">
        <v>473</v>
      </c>
      <c r="D314" s="8" t="s">
        <v>102</v>
      </c>
      <c r="E314" s="8" t="s">
        <v>107</v>
      </c>
      <c r="F314" s="8">
        <v>141</v>
      </c>
      <c r="G314" s="8">
        <v>4306</v>
      </c>
      <c r="H314" s="26">
        <f t="shared" si="10"/>
        <v>3.2745006967022761E-2</v>
      </c>
      <c r="I314" s="28">
        <v>0</v>
      </c>
      <c r="J314" s="8">
        <v>2304</v>
      </c>
      <c r="K314" s="25">
        <v>0</v>
      </c>
      <c r="L314" s="8" t="s">
        <v>30</v>
      </c>
      <c r="M314" s="8">
        <v>0</v>
      </c>
      <c r="N314" s="8">
        <v>3325</v>
      </c>
    </row>
    <row r="315" spans="1:14" x14ac:dyDescent="0.55000000000000004">
      <c r="A315" s="8" t="s">
        <v>134</v>
      </c>
      <c r="B315" s="8" t="s">
        <v>353</v>
      </c>
      <c r="C315" s="8" t="s">
        <v>474</v>
      </c>
      <c r="D315" s="8" t="s">
        <v>107</v>
      </c>
      <c r="E315" s="8" t="s">
        <v>103</v>
      </c>
      <c r="F315" s="8">
        <v>264</v>
      </c>
      <c r="G315" s="8">
        <v>5734</v>
      </c>
      <c r="H315" s="26">
        <f t="shared" si="10"/>
        <v>4.6041158004883155E-2</v>
      </c>
      <c r="I315" s="28">
        <v>4</v>
      </c>
      <c r="J315" s="8">
        <v>3049</v>
      </c>
      <c r="K315" s="25">
        <v>1.3119055428009183E-3</v>
      </c>
      <c r="L315" s="8" t="s">
        <v>30</v>
      </c>
      <c r="M315" s="8">
        <v>0</v>
      </c>
      <c r="N315" s="8">
        <v>3737</v>
      </c>
    </row>
    <row r="316" spans="1:14" x14ac:dyDescent="0.55000000000000004">
      <c r="A316" s="8" t="s">
        <v>134</v>
      </c>
      <c r="B316" s="8" t="s">
        <v>82</v>
      </c>
      <c r="C316" s="8" t="s">
        <v>475</v>
      </c>
      <c r="D316" s="8" t="s">
        <v>105</v>
      </c>
      <c r="E316" s="8" t="s">
        <v>103</v>
      </c>
      <c r="F316" s="8">
        <v>98</v>
      </c>
      <c r="G316" s="8">
        <v>3330</v>
      </c>
      <c r="H316" s="26">
        <f t="shared" si="10"/>
        <v>2.942942942942943E-2</v>
      </c>
      <c r="I316" s="28">
        <v>2</v>
      </c>
      <c r="J316" s="8">
        <v>1756</v>
      </c>
      <c r="K316" s="25">
        <v>1.1389521640091116E-3</v>
      </c>
      <c r="L316" s="8" t="s">
        <v>30</v>
      </c>
      <c r="M316" s="8">
        <v>0</v>
      </c>
      <c r="N316" s="8">
        <v>3103</v>
      </c>
    </row>
    <row r="317" spans="1:14" x14ac:dyDescent="0.55000000000000004">
      <c r="A317" s="8" t="s">
        <v>134</v>
      </c>
      <c r="B317" s="8" t="s">
        <v>82</v>
      </c>
      <c r="C317" s="8" t="s">
        <v>476</v>
      </c>
      <c r="D317" s="8" t="s">
        <v>105</v>
      </c>
      <c r="E317" s="8" t="s">
        <v>103</v>
      </c>
      <c r="F317" s="8">
        <v>81</v>
      </c>
      <c r="G317" s="8">
        <v>4695</v>
      </c>
      <c r="H317" s="26">
        <f t="shared" si="10"/>
        <v>1.7252396166134186E-2</v>
      </c>
      <c r="I317" s="28">
        <v>0</v>
      </c>
      <c r="J317" s="8">
        <v>2446</v>
      </c>
      <c r="K317" s="25">
        <v>0</v>
      </c>
      <c r="L317" s="8" t="s">
        <v>30</v>
      </c>
      <c r="M317" s="8">
        <v>0</v>
      </c>
      <c r="N317" s="8">
        <v>3437</v>
      </c>
    </row>
    <row r="318" spans="1:14" x14ac:dyDescent="0.55000000000000004">
      <c r="A318" s="8" t="s">
        <v>134</v>
      </c>
      <c r="B318" s="8" t="s">
        <v>83</v>
      </c>
      <c r="C318" s="8" t="s">
        <v>477</v>
      </c>
      <c r="D318" s="8" t="s">
        <v>105</v>
      </c>
      <c r="E318" s="8" t="s">
        <v>103</v>
      </c>
      <c r="F318" s="8">
        <v>31</v>
      </c>
      <c r="G318" s="8">
        <v>2853</v>
      </c>
      <c r="H318" s="26">
        <f t="shared" si="10"/>
        <v>1.0865755345250614E-2</v>
      </c>
      <c r="I318" s="28">
        <v>0</v>
      </c>
      <c r="J318" s="8">
        <v>1587</v>
      </c>
      <c r="K318" s="25">
        <v>0</v>
      </c>
      <c r="L318" s="8" t="s">
        <v>30</v>
      </c>
      <c r="M318" s="8">
        <v>0</v>
      </c>
      <c r="N318" s="8">
        <v>3027</v>
      </c>
    </row>
    <row r="319" spans="1:14" x14ac:dyDescent="0.55000000000000004">
      <c r="A319" s="8" t="s">
        <v>134</v>
      </c>
      <c r="B319" s="8" t="s">
        <v>81</v>
      </c>
      <c r="C319" s="8" t="s">
        <v>478</v>
      </c>
      <c r="D319" s="8" t="s">
        <v>105</v>
      </c>
      <c r="E319" s="8" t="s">
        <v>102</v>
      </c>
      <c r="F319" s="8">
        <v>62</v>
      </c>
      <c r="G319" s="8">
        <v>4401</v>
      </c>
      <c r="H319" s="26">
        <f t="shared" si="10"/>
        <v>1.4087707339241081E-2</v>
      </c>
      <c r="I319" s="28">
        <v>1</v>
      </c>
      <c r="J319" s="8">
        <v>2384</v>
      </c>
      <c r="K319" s="25">
        <v>4.1946308724832214E-4</v>
      </c>
      <c r="L319" s="8" t="s">
        <v>30</v>
      </c>
      <c r="M319" s="8">
        <v>0</v>
      </c>
      <c r="N319" s="8">
        <v>3764</v>
      </c>
    </row>
    <row r="320" spans="1:14" x14ac:dyDescent="0.55000000000000004">
      <c r="A320" s="8" t="s">
        <v>134</v>
      </c>
      <c r="B320" s="8" t="s">
        <v>86</v>
      </c>
      <c r="C320" s="8" t="s">
        <v>479</v>
      </c>
      <c r="D320" s="8" t="s">
        <v>107</v>
      </c>
      <c r="E320" s="8" t="s">
        <v>105</v>
      </c>
      <c r="F320" s="8">
        <v>46</v>
      </c>
      <c r="G320" s="8">
        <v>4630</v>
      </c>
      <c r="H320" s="26">
        <f t="shared" si="10"/>
        <v>9.9352051835853127E-3</v>
      </c>
      <c r="I320" s="28">
        <v>0</v>
      </c>
      <c r="J320" s="8">
        <v>2603</v>
      </c>
      <c r="K320" s="25">
        <v>0</v>
      </c>
      <c r="L320" s="8" t="s">
        <v>30</v>
      </c>
      <c r="M320" s="8">
        <v>0</v>
      </c>
      <c r="N320" s="8">
        <v>3609</v>
      </c>
    </row>
    <row r="321" spans="1:14" x14ac:dyDescent="0.55000000000000004">
      <c r="A321" s="73" t="s">
        <v>134</v>
      </c>
      <c r="B321" s="73" t="s">
        <v>98</v>
      </c>
      <c r="C321" s="73" t="s">
        <v>480</v>
      </c>
      <c r="D321" s="73" t="s">
        <v>107</v>
      </c>
      <c r="E321" s="73" t="s">
        <v>102</v>
      </c>
      <c r="F321" s="73">
        <v>52</v>
      </c>
      <c r="G321" s="73">
        <v>3601</v>
      </c>
      <c r="H321" s="74">
        <f t="shared" si="10"/>
        <v>1.444043321299639E-2</v>
      </c>
      <c r="I321" s="75">
        <v>1</v>
      </c>
      <c r="J321" s="73">
        <v>1939</v>
      </c>
      <c r="K321" s="76">
        <v>5.1572975760701394E-4</v>
      </c>
      <c r="L321" s="73" t="s">
        <v>30</v>
      </c>
      <c r="M321" s="73">
        <v>0</v>
      </c>
      <c r="N321" s="73">
        <v>3487</v>
      </c>
    </row>
    <row r="322" spans="1:14" x14ac:dyDescent="0.55000000000000004">
      <c r="A322" s="72" t="s">
        <v>501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Yuxuan Wang</dc:creator>
  <cp:lastModifiedBy>Yuxuan Wang</cp:lastModifiedBy>
  <dcterms:created xsi:type="dcterms:W3CDTF">2024-04-11T20:38:41Z</dcterms:created>
  <dcterms:modified xsi:type="dcterms:W3CDTF">2025-05-11T23:13:01Z</dcterms:modified>
</cp:coreProperties>
</file>