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166925"/>
  <mc:AlternateContent xmlns:mc="http://schemas.openxmlformats.org/markup-compatibility/2006">
    <mc:Choice Requires="x15">
      <x15ac:absPath xmlns:x15ac="http://schemas.microsoft.com/office/spreadsheetml/2010/11/ac" url="/Users/mohlke/Dropbox/Manuscripts/Broadaway_HS_meta_2025/250602_resubmitted/"/>
    </mc:Choice>
  </mc:AlternateContent>
  <xr:revisionPtr revIDLastSave="0" documentId="13_ncr:1_{C04EF3C9-9D02-F145-A154-808FDBB78A45}" xr6:coauthVersionLast="47" xr6:coauthVersionMax="47" xr10:uidLastSave="{00000000-0000-0000-0000-000000000000}"/>
  <bookViews>
    <workbookView xWindow="1740" yWindow="1700" windowWidth="26600" windowHeight="16920" xr2:uid="{6D32A6CC-6538-BC47-BE2E-5193796CF89C}"/>
  </bookViews>
  <sheets>
    <sheet name="S1 - Contributing studies" sheetId="1" r:id="rId1"/>
    <sheet name="S2 - Sex Specific Studies " sheetId="9" r:id="rId2"/>
    <sheet name="S3 - Primers SOX9 and KLF5" sheetId="24" r:id="rId3"/>
    <sheet name="S4 - Lead Variants " sheetId="19" r:id="rId4"/>
    <sheet name="S5 - GCTA" sheetId="3" r:id="rId5"/>
    <sheet name="S6 - Fine-Mapping" sheetId="11" r:id="rId6"/>
    <sheet name="S7 - LDScore Regression" sheetId="18" r:id="rId7"/>
    <sheet name="S8 - Variant Annotation" sheetId="13" r:id="rId8"/>
    <sheet name="S9 - Scalp cell types" sheetId="25" r:id="rId9"/>
    <sheet name="S10 - RNAseq scalp and DE" sheetId="12" r:id="rId10"/>
    <sheet name="S11 - eQTL Coloc" sheetId="4" r:id="rId11"/>
    <sheet name="S12 - Greenleaf all-scalp ATAC" sheetId="5" r:id="rId12"/>
    <sheet name="S13 - Scalp sc Peaks" sheetId="8" r:id="rId13"/>
    <sheet name="S14 - Prioritized genes" sheetId="15" r:id="rId14"/>
  </sheets>
  <definedNames>
    <definedName name="_xlnm.Print_Area" localSheetId="0">'S1 - Contributing studies'!$A$1:$P$16</definedName>
    <definedName name="_xlnm.Print_Area" localSheetId="9">'S10 - RNAseq scalp and DE'!$A$1:$BC$607</definedName>
    <definedName name="_xlnm.Print_Area" localSheetId="10">'S11 - eQTL Coloc'!$A$1:$V$8</definedName>
    <definedName name="_xlnm.Print_Area" localSheetId="11">'S12 - Greenleaf all-scalp ATAC'!$A$1:$N$45</definedName>
    <definedName name="_xlnm.Print_Area" localSheetId="12">'S13 - Scalp sc Peaks'!$A$1:$CG$45</definedName>
    <definedName name="_xlnm.Print_Area" localSheetId="13">'S14 - Prioritized genes'!$A$1:$K$25</definedName>
    <definedName name="_xlnm.Print_Area" localSheetId="1">'S2 - Sex Specific Studies '!$A$1:$J$22</definedName>
    <definedName name="_xlnm.Print_Area" localSheetId="2">'S3 - Primers SOX9 and KLF5'!$A$1:$D$11</definedName>
    <definedName name="_xlnm.Print_Area" localSheetId="3">'S4 - Lead Variants '!$A$1:$AJ$13</definedName>
    <definedName name="_xlnm.Print_Area" localSheetId="4">'S5 - GCTA'!$A$1:$M$14</definedName>
    <definedName name="_xlnm.Print_Area" localSheetId="5">'S6 - Fine-Mapping'!$A$1:$M$22</definedName>
    <definedName name="_xlnm.Print_Area" localSheetId="6">'S7 - LDScore Regression'!$A$1:$F$14</definedName>
    <definedName name="_xlnm.Print_Area" localSheetId="7">'S8 - Variant Annotation'!$A$1:$H$18</definedName>
    <definedName name="_xlnm.Print_Area" localSheetId="8">'S9 - Scalp cell types'!$A$1:$K$28</definedName>
    <definedName name="_xlnm.Print_Titles" localSheetId="9">'S10 - RNAseq scalp and DE'!$1:$4</definedName>
    <definedName name="_xlnm.Print_Titles" localSheetId="12">'S13 - Scalp sc Peaks'!$A:$I</definedName>
    <definedName name="_xlnm.Print_Titles" localSheetId="13">'S14 - Prioritized genes'!$1:$3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5" i="8" l="1"/>
  <c r="F33" i="8"/>
  <c r="F36" i="8"/>
  <c r="F37" i="8"/>
  <c r="F38" i="8"/>
  <c r="F40" i="8"/>
  <c r="F41" i="8"/>
  <c r="F39" i="8"/>
  <c r="F43" i="8"/>
  <c r="F42" i="8"/>
  <c r="F4" i="8"/>
  <c r="F5" i="8"/>
  <c r="F8" i="8"/>
  <c r="F6" i="8"/>
  <c r="F7" i="8"/>
  <c r="F10" i="8"/>
  <c r="F9" i="8"/>
  <c r="F11" i="8"/>
  <c r="F13" i="8"/>
  <c r="F12" i="8"/>
  <c r="F14" i="8"/>
  <c r="F15" i="8"/>
  <c r="F16" i="8"/>
  <c r="F17" i="8"/>
  <c r="F26" i="8"/>
  <c r="F28" i="8"/>
  <c r="F27" i="8"/>
  <c r="F32" i="8"/>
  <c r="F24" i="8"/>
  <c r="F25" i="8"/>
  <c r="F23" i="8"/>
  <c r="F31" i="8"/>
  <c r="F19" i="8"/>
  <c r="F21" i="8"/>
  <c r="F30" i="8"/>
  <c r="F20" i="8"/>
  <c r="F29" i="8"/>
  <c r="F18" i="8"/>
  <c r="F22" i="8"/>
  <c r="F34" i="8"/>
  <c r="AF11" i="19" l="1"/>
  <c r="Z11" i="19"/>
  <c r="T11" i="19"/>
  <c r="N11" i="19"/>
  <c r="H11" i="19"/>
  <c r="AF10" i="19"/>
  <c r="Z10" i="19"/>
  <c r="T10" i="19"/>
  <c r="N10" i="19"/>
  <c r="H10" i="19"/>
  <c r="AF9" i="19"/>
  <c r="Z9" i="19"/>
  <c r="T9" i="19"/>
  <c r="N9" i="19"/>
  <c r="H9" i="19"/>
  <c r="AF8" i="19"/>
  <c r="Z8" i="19"/>
  <c r="T8" i="19"/>
  <c r="N8" i="19"/>
  <c r="H8" i="19"/>
  <c r="AF7" i="19"/>
  <c r="Z7" i="19"/>
  <c r="T7" i="19"/>
  <c r="N7" i="19"/>
  <c r="H7" i="19"/>
  <c r="AF6" i="19"/>
  <c r="Z6" i="19"/>
  <c r="T6" i="19"/>
  <c r="N6" i="19"/>
  <c r="H6" i="19"/>
  <c r="AF5" i="19"/>
  <c r="Z5" i="19"/>
  <c r="T5" i="19"/>
  <c r="N5" i="19"/>
  <c r="H5" i="19"/>
  <c r="F10" i="9" l="1"/>
  <c r="F12" i="9"/>
  <c r="F5" i="9"/>
  <c r="F6" i="9"/>
  <c r="F7" i="9"/>
  <c r="F8" i="9"/>
  <c r="F4" i="9"/>
  <c r="G20" i="9"/>
  <c r="G12" i="9"/>
  <c r="G10" i="9" l="1"/>
</calcChain>
</file>

<file path=xl/sharedStrings.xml><?xml version="1.0" encoding="utf-8"?>
<sst xmlns="http://schemas.openxmlformats.org/spreadsheetml/2006/main" count="30830" uniqueCount="1860">
  <si>
    <t>Cases</t>
  </si>
  <si>
    <t>Controls</t>
  </si>
  <si>
    <t>Software</t>
  </si>
  <si>
    <t>Lambda</t>
  </si>
  <si>
    <t>-</t>
  </si>
  <si>
    <t>REGENIE</t>
  </si>
  <si>
    <t>UKB</t>
  </si>
  <si>
    <t>FinnGen V11</t>
  </si>
  <si>
    <t>SAIGE</t>
  </si>
  <si>
    <t>Prevalence</t>
  </si>
  <si>
    <t>Study Design</t>
  </si>
  <si>
    <t>Case-only with external controls</t>
  </si>
  <si>
    <t>Cohort</t>
  </si>
  <si>
    <t>1:1684</t>
  </si>
  <si>
    <t>1:358</t>
  </si>
  <si>
    <t>1:205</t>
  </si>
  <si>
    <t>1:83</t>
  </si>
  <si>
    <t>1:180</t>
  </si>
  <si>
    <t>1:97</t>
  </si>
  <si>
    <t>1:256</t>
  </si>
  <si>
    <t>1:28</t>
  </si>
  <si>
    <t>1:112</t>
  </si>
  <si>
    <t>Locus</t>
  </si>
  <si>
    <t>EA</t>
  </si>
  <si>
    <t>EAF</t>
  </si>
  <si>
    <t>Beta</t>
  </si>
  <si>
    <t>SE</t>
  </si>
  <si>
    <t>P-value</t>
  </si>
  <si>
    <t>Population</t>
  </si>
  <si>
    <t>17_71519473_A_G</t>
  </si>
  <si>
    <t>3_151888193_C_T</t>
  </si>
  <si>
    <t>6_31333994_A_G</t>
  </si>
  <si>
    <t>6_32458206_C_T</t>
  </si>
  <si>
    <t>9_108669370_A_G</t>
  </si>
  <si>
    <t>13_73465798_C_G</t>
  </si>
  <si>
    <t>A</t>
  </si>
  <si>
    <t>T</t>
  </si>
  <si>
    <t>C</t>
  </si>
  <si>
    <t>G</t>
  </si>
  <si>
    <t>ALL</t>
  </si>
  <si>
    <t>SOX9</t>
  </si>
  <si>
    <t>SUCNR1</t>
  </si>
  <si>
    <t>HLA</t>
  </si>
  <si>
    <t>KLF5</t>
  </si>
  <si>
    <t>NA</t>
  </si>
  <si>
    <t>EUR</t>
  </si>
  <si>
    <t>9_108644693_C_T</t>
  </si>
  <si>
    <t>14_50612708_A_G</t>
  </si>
  <si>
    <t>AFR</t>
  </si>
  <si>
    <t>SOS2</t>
  </si>
  <si>
    <t>Chr</t>
  </si>
  <si>
    <t>bJ</t>
  </si>
  <si>
    <t>bJ_se</t>
  </si>
  <si>
    <t>pJ</t>
  </si>
  <si>
    <t>All</t>
  </si>
  <si>
    <t>se</t>
  </si>
  <si>
    <t>rsID</t>
  </si>
  <si>
    <t>rs1994799</t>
  </si>
  <si>
    <t>rs1535620</t>
  </si>
  <si>
    <t>rs981625</t>
  </si>
  <si>
    <t>rs12100281</t>
  </si>
  <si>
    <t>rs9796066</t>
  </si>
  <si>
    <t>rs6457592</t>
  </si>
  <si>
    <t>rs1535623</t>
  </si>
  <si>
    <t>rs13302396</t>
  </si>
  <si>
    <t>9_108356760_A_G</t>
  </si>
  <si>
    <t>9_108357116_C_G</t>
  </si>
  <si>
    <t>rs9265701</t>
  </si>
  <si>
    <t>13_73464788_A_G</t>
  </si>
  <si>
    <t>rs17226067</t>
  </si>
  <si>
    <t>rs2681502</t>
  </si>
  <si>
    <t>rs10146136</t>
  </si>
  <si>
    <t>Neff</t>
  </si>
  <si>
    <t>RSQ</t>
  </si>
  <si>
    <t>GC</t>
  </si>
  <si>
    <t>chr17</t>
  </si>
  <si>
    <t>Intronic</t>
  </si>
  <si>
    <t>chr3</t>
  </si>
  <si>
    <t>chr6</t>
  </si>
  <si>
    <t>HLA-C</t>
  </si>
  <si>
    <t>Distal</t>
  </si>
  <si>
    <t>Exonic</t>
  </si>
  <si>
    <t>chr9</t>
  </si>
  <si>
    <t>Signal</t>
  </si>
  <si>
    <t>P.value</t>
  </si>
  <si>
    <t>POS</t>
  </si>
  <si>
    <t>maf</t>
  </si>
  <si>
    <t>slope</t>
  </si>
  <si>
    <t>qval</t>
  </si>
  <si>
    <t>rsq</t>
  </si>
  <si>
    <t>nsnps</t>
  </si>
  <si>
    <t>PP.H3.abf</t>
  </si>
  <si>
    <t>PP.H4.abf</t>
  </si>
  <si>
    <t>chr13</t>
  </si>
  <si>
    <t>ENSG00000083535.15</t>
  </si>
  <si>
    <t>PIBF1</t>
  </si>
  <si>
    <t>+</t>
  </si>
  <si>
    <t>HLA-DRA</t>
  </si>
  <si>
    <t>aBc1</t>
  </si>
  <si>
    <t>aFb1</t>
  </si>
  <si>
    <t>aFb2</t>
  </si>
  <si>
    <t>aFb3</t>
  </si>
  <si>
    <t>aFb4</t>
  </si>
  <si>
    <t>aFb5</t>
  </si>
  <si>
    <t>aFb6</t>
  </si>
  <si>
    <t>aKc10</t>
  </si>
  <si>
    <t>aKc11</t>
  </si>
  <si>
    <t>aKc1</t>
  </si>
  <si>
    <t>aKc2</t>
  </si>
  <si>
    <t>aKc3</t>
  </si>
  <si>
    <t>aKc4</t>
  </si>
  <si>
    <t>aKc5</t>
  </si>
  <si>
    <t>aKc6</t>
  </si>
  <si>
    <t>aKc7</t>
  </si>
  <si>
    <t>aKc8</t>
  </si>
  <si>
    <t>aKc9</t>
  </si>
  <si>
    <t>aLe1</t>
  </si>
  <si>
    <t>aMe1</t>
  </si>
  <si>
    <t>aMu1</t>
  </si>
  <si>
    <t>aMu2</t>
  </si>
  <si>
    <t>aMy1</t>
  </si>
  <si>
    <t>aMy2</t>
  </si>
  <si>
    <t>aMy3</t>
  </si>
  <si>
    <t>aMy4</t>
  </si>
  <si>
    <t>aMy5</t>
  </si>
  <si>
    <t>aMy6</t>
  </si>
  <si>
    <t>aMy7</t>
  </si>
  <si>
    <t>aTc1</t>
  </si>
  <si>
    <t>aTc2</t>
  </si>
  <si>
    <t>aTc3</t>
  </si>
  <si>
    <t>aTc4</t>
  </si>
  <si>
    <t>aTc5</t>
  </si>
  <si>
    <t>aVe1</t>
  </si>
  <si>
    <t>aVe2</t>
  </si>
  <si>
    <t>aVe3</t>
  </si>
  <si>
    <t>aVe4</t>
  </si>
  <si>
    <t>LINC00392</t>
  </si>
  <si>
    <t>chr14</t>
  </si>
  <si>
    <t>ATL1</t>
  </si>
  <si>
    <t>CASC17</t>
  </si>
  <si>
    <t>AADACL2-AS1</t>
  </si>
  <si>
    <t>MIR6891</t>
  </si>
  <si>
    <t>ACTL7B</t>
  </si>
  <si>
    <t>TNF</t>
  </si>
  <si>
    <t>DDX39B</t>
  </si>
  <si>
    <t>LTB</t>
  </si>
  <si>
    <t>MICB</t>
  </si>
  <si>
    <t>LTA</t>
  </si>
  <si>
    <t>chr13_73464734_73465235</t>
  </si>
  <si>
    <t>chr13_73465564_73466065</t>
  </si>
  <si>
    <t>chr14_50532457_50532958</t>
  </si>
  <si>
    <t>chr14_50533694_50534195</t>
  </si>
  <si>
    <t>chr17_71519287_71519788</t>
  </si>
  <si>
    <t>chr3_151895456_151895957</t>
  </si>
  <si>
    <t>chr3_151927396_151927897</t>
  </si>
  <si>
    <t>chr6_31332798_31333299</t>
  </si>
  <si>
    <t>chr6_32459743_32460244</t>
  </si>
  <si>
    <t>chr9_108360252_108360753</t>
  </si>
  <si>
    <t>chr9_108673320_108673821</t>
  </si>
  <si>
    <t>chr9_108690688_108691189</t>
  </si>
  <si>
    <t>chr9_108694370_108694871</t>
  </si>
  <si>
    <t>chr9_108703342_108703843</t>
  </si>
  <si>
    <t>chr9_108708331_108708832</t>
  </si>
  <si>
    <t>All of Us</t>
  </si>
  <si>
    <t>Procare</t>
  </si>
  <si>
    <t>Women</t>
  </si>
  <si>
    <t>No</t>
  </si>
  <si>
    <t>Yes</t>
  </si>
  <si>
    <t>NSNPS</t>
  </si>
  <si>
    <t>MaxPIP</t>
  </si>
  <si>
    <t>Coverage</t>
  </si>
  <si>
    <t>Strand</t>
  </si>
  <si>
    <t>rMe2_log2FC</t>
  </si>
  <si>
    <t>ENSG00000232881</t>
  </si>
  <si>
    <t>RPS10P21</t>
  </si>
  <si>
    <t>ENSG00000212377</t>
  </si>
  <si>
    <t>ENSG00000227952</t>
  </si>
  <si>
    <t>RPL18AP17</t>
  </si>
  <si>
    <t>ENSG00000251715</t>
  </si>
  <si>
    <t>ENSG00000278113</t>
  </si>
  <si>
    <t>ENSG00000199282</t>
  </si>
  <si>
    <t>ENSG00000226617</t>
  </si>
  <si>
    <t>RPL21P110</t>
  </si>
  <si>
    <t>ENSG00000206922</t>
  </si>
  <si>
    <t>RNU6-80P</t>
  </si>
  <si>
    <t>ENSG00000204899</t>
  </si>
  <si>
    <t>MZT1</t>
  </si>
  <si>
    <t>ENSG00000136122</t>
  </si>
  <si>
    <t>BORA</t>
  </si>
  <si>
    <t>ENSG00000083520</t>
  </si>
  <si>
    <t>DIS3</t>
  </si>
  <si>
    <t>ENSG00000083535</t>
  </si>
  <si>
    <t>ENSG00000199381</t>
  </si>
  <si>
    <t>RNU6-79P</t>
  </si>
  <si>
    <t>ENSG00000232041</t>
  </si>
  <si>
    <t>PSMD10P3</t>
  </si>
  <si>
    <t>ENSG00000102554</t>
  </si>
  <si>
    <t>ENSG00000236972</t>
  </si>
  <si>
    <t>FABP5P1</t>
  </si>
  <si>
    <t>ENSG00000200267</t>
  </si>
  <si>
    <t>RNU6-66P</t>
  </si>
  <si>
    <t>ENSG00000201253</t>
  </si>
  <si>
    <t>RNU4-10P</t>
  </si>
  <si>
    <t>ENSG00000206697</t>
  </si>
  <si>
    <t>RNY1P8</t>
  </si>
  <si>
    <t>ENSG00000279754</t>
  </si>
  <si>
    <t>ENSG00000229708</t>
  </si>
  <si>
    <t>MARK2P12</t>
  </si>
  <si>
    <t>ENSG00000224853</t>
  </si>
  <si>
    <t>LINC00393</t>
  </si>
  <si>
    <t>ENSG00000228295</t>
  </si>
  <si>
    <t>ENSG00000118922</t>
  </si>
  <si>
    <t>KLF12</t>
  </si>
  <si>
    <t>ENSG00000280348</t>
  </si>
  <si>
    <t>ENSG00000279463</t>
  </si>
  <si>
    <t>ENSG00000235532</t>
  </si>
  <si>
    <t>LINC00402</t>
  </si>
  <si>
    <t>ENSG00000286330</t>
  </si>
  <si>
    <t>ENSG00000206617</t>
  </si>
  <si>
    <t>RNY1P5</t>
  </si>
  <si>
    <t>ENSG00000289644</t>
  </si>
  <si>
    <t>ENSG00000232701</t>
  </si>
  <si>
    <t>RPL21P108</t>
  </si>
  <si>
    <t>ENSG00000177596</t>
  </si>
  <si>
    <t>ENSG00000226240</t>
  </si>
  <si>
    <t>LINC00381</t>
  </si>
  <si>
    <t>ENSG00000281167</t>
  </si>
  <si>
    <t>ENSG00000165501</t>
  </si>
  <si>
    <t>LRR1</t>
  </si>
  <si>
    <t>ENSG00000165502</t>
  </si>
  <si>
    <t>RPL36AL</t>
  </si>
  <si>
    <t>ENSG00000168282</t>
  </si>
  <si>
    <t>MGAT2</t>
  </si>
  <si>
    <t>ENSG00000258377</t>
  </si>
  <si>
    <t>ENSG00000165506</t>
  </si>
  <si>
    <t>DNAAF2</t>
  </si>
  <si>
    <t>ENSG00000258450</t>
  </si>
  <si>
    <t>ENSG00000100479</t>
  </si>
  <si>
    <t>POLE2</t>
  </si>
  <si>
    <t>ENSG00000259155</t>
  </si>
  <si>
    <t>STK16P1</t>
  </si>
  <si>
    <t>ENSG00000258462</t>
  </si>
  <si>
    <t>ENSG00000221114</t>
  </si>
  <si>
    <t>RNU6ATAC30P</t>
  </si>
  <si>
    <t>ENSG00000197776</t>
  </si>
  <si>
    <t>KLHDC1</t>
  </si>
  <si>
    <t>ENSG00000258400</t>
  </si>
  <si>
    <t>ENSG00000165516</t>
  </si>
  <si>
    <t>KLHDC2</t>
  </si>
  <si>
    <t>ENSG00000165525</t>
  </si>
  <si>
    <t>NEMF</t>
  </si>
  <si>
    <t>ENSG00000277634</t>
  </si>
  <si>
    <t>Y_RNA</t>
  </si>
  <si>
    <t>ENSG00000252474</t>
  </si>
  <si>
    <t>RNU6-539P</t>
  </si>
  <si>
    <t>ENSG00000278771</t>
  </si>
  <si>
    <t>RN7SL3</t>
  </si>
  <si>
    <t>ENSG00000282885</t>
  </si>
  <si>
    <t>ENSG00000274012</t>
  </si>
  <si>
    <t>RN7SL2</t>
  </si>
  <si>
    <t>ENSG00000278002</t>
  </si>
  <si>
    <t>ENSG00000165527</t>
  </si>
  <si>
    <t>ARF6</t>
  </si>
  <si>
    <t>ENSG00000251929</t>
  </si>
  <si>
    <t>RNU6-189P</t>
  </si>
  <si>
    <t>ENSG00000274704</t>
  </si>
  <si>
    <t>Metazoa_SRP</t>
  </si>
  <si>
    <t>ENSG00000214900</t>
  </si>
  <si>
    <t>LINC01588</t>
  </si>
  <si>
    <t>ENSG00000278038</t>
  </si>
  <si>
    <t>MIR6076</t>
  </si>
  <si>
    <t>ENSG00000270788</t>
  </si>
  <si>
    <t>PDLIM1P1</t>
  </si>
  <si>
    <t>ENSG00000243038</t>
  </si>
  <si>
    <t>ENSG00000289531</t>
  </si>
  <si>
    <t>ENSG00000201358</t>
  </si>
  <si>
    <t>RN7SKP193</t>
  </si>
  <si>
    <t>ENSG00000251792</t>
  </si>
  <si>
    <t>ENSG00000100483</t>
  </si>
  <si>
    <t>VCPKMT</t>
  </si>
  <si>
    <t>ENSG00000100485</t>
  </si>
  <si>
    <t>ENSG00000087299</t>
  </si>
  <si>
    <t>L2HGDH</t>
  </si>
  <si>
    <t>ENSG00000264712</t>
  </si>
  <si>
    <t>MIR4504</t>
  </si>
  <si>
    <t>ENSG00000125375</t>
  </si>
  <si>
    <t>DMAC2L</t>
  </si>
  <si>
    <t>ENSG00000100490</t>
  </si>
  <si>
    <t>CDKL1</t>
  </si>
  <si>
    <t>ENSG00000259071</t>
  </si>
  <si>
    <t>ENSG00000258857</t>
  </si>
  <si>
    <t>ENSG00000012983</t>
  </si>
  <si>
    <t>MAP4K5</t>
  </si>
  <si>
    <t>ENSG00000259113</t>
  </si>
  <si>
    <t>ENSG00000201573</t>
  </si>
  <si>
    <t>ENSG00000273675</t>
  </si>
  <si>
    <t>ENSG00000198513</t>
  </si>
  <si>
    <t>ENSG00000258577</t>
  </si>
  <si>
    <t>SNRPGP1</t>
  </si>
  <si>
    <t>ENSG00000151748</t>
  </si>
  <si>
    <t>SAV1</t>
  </si>
  <si>
    <t>ENSG00000243103</t>
  </si>
  <si>
    <t>RN7SL452P</t>
  </si>
  <si>
    <t>ENSG00000269906</t>
  </si>
  <si>
    <t>ENSG00000289866</t>
  </si>
  <si>
    <t>ENSG00000258491</t>
  </si>
  <si>
    <t>ZFP64P1</t>
  </si>
  <si>
    <t>ENSG00000100503</t>
  </si>
  <si>
    <t>NIN</t>
  </si>
  <si>
    <t>ENSG00000270062</t>
  </si>
  <si>
    <t>ENSG00000288855</t>
  </si>
  <si>
    <t>ENSG00000258843</t>
  </si>
  <si>
    <t>ENSG00000285747</t>
  </si>
  <si>
    <t>ENSG00000252945</t>
  </si>
  <si>
    <t>ENSG00000258687</t>
  </si>
  <si>
    <t>ENSG00000100504</t>
  </si>
  <si>
    <t>PYGL</t>
  </si>
  <si>
    <t>ENSG00000131969</t>
  </si>
  <si>
    <t>ABHD12B</t>
  </si>
  <si>
    <t>ENSG00000258745</t>
  </si>
  <si>
    <t>ENSG00000258711</t>
  </si>
  <si>
    <t>ENSG00000100505</t>
  </si>
  <si>
    <t>TRIM9</t>
  </si>
  <si>
    <t>ENSG00000287990</t>
  </si>
  <si>
    <t>ENSG00000259055</t>
  </si>
  <si>
    <t>ENSG00000139921</t>
  </si>
  <si>
    <t>TMX1</t>
  </si>
  <si>
    <t>ENSG00000201376</t>
  </si>
  <si>
    <t>SNORA70</t>
  </si>
  <si>
    <t>ENSG00000201820</t>
  </si>
  <si>
    <t>ENSG00000258955</t>
  </si>
  <si>
    <t>LINC00519</t>
  </si>
  <si>
    <t>ENSG00000258479</t>
  </si>
  <si>
    <t>LINC00640</t>
  </si>
  <si>
    <t>ENSG00000258942</t>
  </si>
  <si>
    <t>ENSG00000258537</t>
  </si>
  <si>
    <t>FRMD6-AS2</t>
  </si>
  <si>
    <t>ENSG00000258893</t>
  </si>
  <si>
    <t>SETP2</t>
  </si>
  <si>
    <t>ENSG00000139926</t>
  </si>
  <si>
    <t>FRMD6</t>
  </si>
  <si>
    <t>ENSG00000252400</t>
  </si>
  <si>
    <t>RNU6-1291P</t>
  </si>
  <si>
    <t>ENSG00000267471</t>
  </si>
  <si>
    <t>ENSG00000271239</t>
  </si>
  <si>
    <t>ENSG00000271101</t>
  </si>
  <si>
    <t>ENSG00000260785</t>
  </si>
  <si>
    <t>ENSG00000238759</t>
  </si>
  <si>
    <t>RNU7-155P</t>
  </si>
  <si>
    <t>ENSG00000225818</t>
  </si>
  <si>
    <t>ENSG00000228118</t>
  </si>
  <si>
    <t>MYL6P5</t>
  </si>
  <si>
    <t>ENSG00000286387</t>
  </si>
  <si>
    <t>ENSG00000283517</t>
  </si>
  <si>
    <t>ENSG00000228639</t>
  </si>
  <si>
    <t>ROCR</t>
  </si>
  <si>
    <t>ENSG00000256124</t>
  </si>
  <si>
    <t>LINC01152</t>
  </si>
  <si>
    <t>ENSG00000288605</t>
  </si>
  <si>
    <t>ENSG00000234899</t>
  </si>
  <si>
    <t>SOX9-AS1</t>
  </si>
  <si>
    <t>ENSG00000226101</t>
  </si>
  <si>
    <t>LINC02097</t>
  </si>
  <si>
    <t>ENSG00000125398</t>
  </si>
  <si>
    <t>ENSG00000227036</t>
  </si>
  <si>
    <t>LINC00511</t>
  </si>
  <si>
    <t>ENSG00000264026</t>
  </si>
  <si>
    <t>LINC02003</t>
  </si>
  <si>
    <t>ENSG00000263680</t>
  </si>
  <si>
    <t>ENSG00000239265</t>
  </si>
  <si>
    <t>CLRN1-AS1</t>
  </si>
  <si>
    <t>ENSG00000214237</t>
  </si>
  <si>
    <t>MINDY4B</t>
  </si>
  <si>
    <t>ENSG00000260234</t>
  </si>
  <si>
    <t>ENSG00000243273</t>
  </si>
  <si>
    <t>ENSG00000163646</t>
  </si>
  <si>
    <t>CLRN1</t>
  </si>
  <si>
    <t>ENSG00000276055</t>
  </si>
  <si>
    <t>ENSG00000144893</t>
  </si>
  <si>
    <t>MED12L</t>
  </si>
  <si>
    <t>ENSG00000199994</t>
  </si>
  <si>
    <t>RNA5SP145</t>
  </si>
  <si>
    <t>ENSG00000174946</t>
  </si>
  <si>
    <t>GPR171</t>
  </si>
  <si>
    <t>ENSG00000174944</t>
  </si>
  <si>
    <t>P2RY14</t>
  </si>
  <si>
    <t>ENSG00000239570</t>
  </si>
  <si>
    <t>SETP11</t>
  </si>
  <si>
    <t>ENSG00000286273</t>
  </si>
  <si>
    <t>ENSG00000138271</t>
  </si>
  <si>
    <t>GPR87</t>
  </si>
  <si>
    <t>ENSG00000181631</t>
  </si>
  <si>
    <t>P2RY13</t>
  </si>
  <si>
    <t>ENSG00000169313</t>
  </si>
  <si>
    <t>P2RY12</t>
  </si>
  <si>
    <t>ENSG00000152580</t>
  </si>
  <si>
    <t>IGSF10</t>
  </si>
  <si>
    <t>ENSG00000242810</t>
  </si>
  <si>
    <t>MRPL42P6</t>
  </si>
  <si>
    <t>ENSG00000242119</t>
  </si>
  <si>
    <t>ENSG00000264330</t>
  </si>
  <si>
    <t>MIR5186</t>
  </si>
  <si>
    <t>ENSG00000241151</t>
  </si>
  <si>
    <t>LINC02066</t>
  </si>
  <si>
    <t>ENSG00000197953</t>
  </si>
  <si>
    <t>AADACL2</t>
  </si>
  <si>
    <t>ENSG00000242908</t>
  </si>
  <si>
    <t>ENSG00000242097</t>
  </si>
  <si>
    <t>ENSG00000291076</t>
  </si>
  <si>
    <t>AADACP1</t>
  </si>
  <si>
    <t>ENSG00000240602</t>
  </si>
  <si>
    <t>ENSG00000250271</t>
  </si>
  <si>
    <t>ENSG00000290514</t>
  </si>
  <si>
    <t>ENSG00000114771</t>
  </si>
  <si>
    <t>AADAC</t>
  </si>
  <si>
    <t>ENSG00000198829</t>
  </si>
  <si>
    <t>ENSG00000239941</t>
  </si>
  <si>
    <t>LINC02917</t>
  </si>
  <si>
    <t>ENSG00000289315</t>
  </si>
  <si>
    <t>ENSG00000152601</t>
  </si>
  <si>
    <t>MBNL1</t>
  </si>
  <si>
    <t>ENSG00000229619</t>
  </si>
  <si>
    <t>MBNL1-AS1</t>
  </si>
  <si>
    <t>ENSG00000293032</t>
  </si>
  <si>
    <t>TMEM14EP</t>
  </si>
  <si>
    <t>ENSG00000221962</t>
  </si>
  <si>
    <t>ENSG00000201217</t>
  </si>
  <si>
    <t>ENSG00000243305</t>
  </si>
  <si>
    <t>ENSG00000244545</t>
  </si>
  <si>
    <t>ENSG00000287706</t>
  </si>
  <si>
    <t>ENSG00000242561</t>
  </si>
  <si>
    <t>ATP5MGP5</t>
  </si>
  <si>
    <t>ENSG00000169860</t>
  </si>
  <si>
    <t>P2RY1</t>
  </si>
  <si>
    <t>ENSG00000204599</t>
  </si>
  <si>
    <t>TRIM39</t>
  </si>
  <si>
    <t>ENSG00000248167</t>
  </si>
  <si>
    <t>TRIM39-RPP21</t>
  </si>
  <si>
    <t>ENSG00000241370</t>
  </si>
  <si>
    <t>RPP21</t>
  </si>
  <si>
    <t>ENSG00000224372</t>
  </si>
  <si>
    <t>HLA-N</t>
  </si>
  <si>
    <t>ENSG00000224486</t>
  </si>
  <si>
    <t>ENSG00000236405</t>
  </si>
  <si>
    <t>UBQLN1P1</t>
  </si>
  <si>
    <t>ENSG00000226577</t>
  </si>
  <si>
    <t>MICC</t>
  </si>
  <si>
    <t>ENSG00000286301</t>
  </si>
  <si>
    <t>ENSG00000288805</t>
  </si>
  <si>
    <t>ENSG00000229068</t>
  </si>
  <si>
    <t>TMPOP1</t>
  </si>
  <si>
    <t>ENSG00000224936</t>
  </si>
  <si>
    <t>SUCLA2P1</t>
  </si>
  <si>
    <t>ENSG00000236603</t>
  </si>
  <si>
    <t>RANP1</t>
  </si>
  <si>
    <t>ENSG00000204592</t>
  </si>
  <si>
    <t>HLA-E</t>
  </si>
  <si>
    <t>ENSG00000235781</t>
  </si>
  <si>
    <t>LINC02569</t>
  </si>
  <si>
    <t>ENSG00000204590</t>
  </si>
  <si>
    <t>GNL1</t>
  </si>
  <si>
    <t>ENSG00000204576</t>
  </si>
  <si>
    <t>PRR3</t>
  </si>
  <si>
    <t>ENSG00000290047</t>
  </si>
  <si>
    <t>ENSG00000204574</t>
  </si>
  <si>
    <t>ABCF1</t>
  </si>
  <si>
    <t>ENSG00000216101</t>
  </si>
  <si>
    <t>MIR877</t>
  </si>
  <si>
    <t>ENSG00000204569</t>
  </si>
  <si>
    <t>PPP1R10</t>
  </si>
  <si>
    <t>ENSG00000204568</t>
  </si>
  <si>
    <t>MRPS18B</t>
  </si>
  <si>
    <t>ENSG00000137343</t>
  </si>
  <si>
    <t>ATAT1</t>
  </si>
  <si>
    <t>ENSG00000228415</t>
  </si>
  <si>
    <t>PTMAP1</t>
  </si>
  <si>
    <t>ENSG00000204564</t>
  </si>
  <si>
    <t>C6orf136</t>
  </si>
  <si>
    <t>ENSG00000204560</t>
  </si>
  <si>
    <t>DHX16</t>
  </si>
  <si>
    <t>ENSG00000146112</t>
  </si>
  <si>
    <t>PPP1R18</t>
  </si>
  <si>
    <t>ENSG00000137404</t>
  </si>
  <si>
    <t>NRM</t>
  </si>
  <si>
    <t>ENSG00000230449</t>
  </si>
  <si>
    <t>RPL7P4</t>
  </si>
  <si>
    <t>ENSG00000137337</t>
  </si>
  <si>
    <t>MDC1</t>
  </si>
  <si>
    <t>ENSG00000224328</t>
  </si>
  <si>
    <t>MDC1-AS1</t>
  </si>
  <si>
    <t>ENSG00000196230</t>
  </si>
  <si>
    <t>TUBB</t>
  </si>
  <si>
    <t>ENSG00000272540</t>
  </si>
  <si>
    <t>ENSG00000137312</t>
  </si>
  <si>
    <t>FLOT1</t>
  </si>
  <si>
    <t>ENSG00000201988</t>
  </si>
  <si>
    <t>ENSG00000272273</t>
  </si>
  <si>
    <t>IER3-AS1</t>
  </si>
  <si>
    <t>ENSG00000137331</t>
  </si>
  <si>
    <t>IER3</t>
  </si>
  <si>
    <t>ENSG00000228022</t>
  </si>
  <si>
    <t>HCG20</t>
  </si>
  <si>
    <t>ENSG00000263608</t>
  </si>
  <si>
    <t>RN7SL353P</t>
  </si>
  <si>
    <t>ENSG00000214894</t>
  </si>
  <si>
    <t>LINC00243</t>
  </si>
  <si>
    <t>ENSG00000237923</t>
  </si>
  <si>
    <t>LINC02570</t>
  </si>
  <si>
    <t>ENSG00000202241</t>
  </si>
  <si>
    <t>RN7SKP186</t>
  </si>
  <si>
    <t>ENSG00000237775</t>
  </si>
  <si>
    <t>DDR1-DT</t>
  </si>
  <si>
    <t>ENSG00000204580</t>
  </si>
  <si>
    <t>DDR1</t>
  </si>
  <si>
    <t>ENSG00000284370</t>
  </si>
  <si>
    <t>MIR4640</t>
  </si>
  <si>
    <t>ENSG00000213780</t>
  </si>
  <si>
    <t>GTF2H4</t>
  </si>
  <si>
    <t>ENSG00000288473</t>
  </si>
  <si>
    <t>ENSG00000137411</t>
  </si>
  <si>
    <t>VARS2</t>
  </si>
  <si>
    <t>ENSG00000196260</t>
  </si>
  <si>
    <t>SFTA2</t>
  </si>
  <si>
    <t>ENSG00000252761</t>
  </si>
  <si>
    <t>ENSG00000168631</t>
  </si>
  <si>
    <t>MUCL3</t>
  </si>
  <si>
    <t>ENSG00000233529</t>
  </si>
  <si>
    <t>HCG21</t>
  </si>
  <si>
    <t>ENSG00000275906</t>
  </si>
  <si>
    <t>NAPGP2</t>
  </si>
  <si>
    <t>ENSG00000204544</t>
  </si>
  <si>
    <t>MUC21</t>
  </si>
  <si>
    <t>ENSG00000261272</t>
  </si>
  <si>
    <t>MUC22</t>
  </si>
  <si>
    <t>ENSG00000228789</t>
  </si>
  <si>
    <t>HCG22</t>
  </si>
  <si>
    <t>ENSG00000222895</t>
  </si>
  <si>
    <t>RNU6-1133P</t>
  </si>
  <si>
    <t>ENSG00000204542</t>
  </si>
  <si>
    <t>C6orf15</t>
  </si>
  <si>
    <t>ENSG00000204540</t>
  </si>
  <si>
    <t>PSORS1C1</t>
  </si>
  <si>
    <t>ENSG00000204539</t>
  </si>
  <si>
    <t>CDSN</t>
  </si>
  <si>
    <t>ENSG00000204538</t>
  </si>
  <si>
    <t>PSORS1C2</t>
  </si>
  <si>
    <t>ENSG00000238211</t>
  </si>
  <si>
    <t>POLR2LP1</t>
  </si>
  <si>
    <t>ENSG00000204536</t>
  </si>
  <si>
    <t>CCHCR1</t>
  </si>
  <si>
    <t>ENSG00000137310</t>
  </si>
  <si>
    <t>TCF19</t>
  </si>
  <si>
    <t>ENSG00000204531</t>
  </si>
  <si>
    <t>POU5F1</t>
  </si>
  <si>
    <t>ENSG00000204528</t>
  </si>
  <si>
    <t>PSORS1C3</t>
  </si>
  <si>
    <t>ENSG00000272501</t>
  </si>
  <si>
    <t>ENSG00000206344</t>
  </si>
  <si>
    <t>HCG27</t>
  </si>
  <si>
    <t>ENSG00000271821</t>
  </si>
  <si>
    <t>ENSG00000255726</t>
  </si>
  <si>
    <t>ENSG00000255899</t>
  </si>
  <si>
    <t>ENSG00000204525</t>
  </si>
  <si>
    <t>ENSG00000288813</t>
  </si>
  <si>
    <t>ENSG00000214892</t>
  </si>
  <si>
    <t>USP8P1</t>
  </si>
  <si>
    <t>ENSG00000227939</t>
  </si>
  <si>
    <t>RPL3P2</t>
  </si>
  <si>
    <t>ENSG00000231402</t>
  </si>
  <si>
    <t>WASF5P</t>
  </si>
  <si>
    <t>ENSG00000256166</t>
  </si>
  <si>
    <t>LINC02571</t>
  </si>
  <si>
    <t>ENSG00000229836</t>
  </si>
  <si>
    <t>ENSG00000234745</t>
  </si>
  <si>
    <t>HLA-B</t>
  </si>
  <si>
    <t>ENSG00000277402</t>
  </si>
  <si>
    <t>ENSG00000271581</t>
  </si>
  <si>
    <t>ENSG00000293281</t>
  </si>
  <si>
    <t>ENSG00000228432</t>
  </si>
  <si>
    <t>DHFRP2</t>
  </si>
  <si>
    <t>ENSG00000285647</t>
  </si>
  <si>
    <t>ENSG00000201658</t>
  </si>
  <si>
    <t>RNU6-283P</t>
  </si>
  <si>
    <t>ENSG00000230994</t>
  </si>
  <si>
    <t>FGFR3P1</t>
  </si>
  <si>
    <t>ENSG00000223702</t>
  </si>
  <si>
    <t>ZDHHC20P2</t>
  </si>
  <si>
    <t>ENSG00000225851</t>
  </si>
  <si>
    <t>HLA-S</t>
  </si>
  <si>
    <t>ENSG00000272221</t>
  </si>
  <si>
    <t>ENSG00000204520</t>
  </si>
  <si>
    <t>MICA</t>
  </si>
  <si>
    <t>ENSG00000288587</t>
  </si>
  <si>
    <t>ENSG00000199332</t>
  </si>
  <si>
    <t>ENSG00000230174</t>
  </si>
  <si>
    <t>LINC01149</t>
  </si>
  <si>
    <t>ENSG00000233902</t>
  </si>
  <si>
    <t>ENSG00000206337</t>
  </si>
  <si>
    <t>HCP5</t>
  </si>
  <si>
    <t>ENSG00000286940</t>
  </si>
  <si>
    <t>MICB-DT</t>
  </si>
  <si>
    <t>ENSG00000204516</t>
  </si>
  <si>
    <t>ENSG00000201680</t>
  </si>
  <si>
    <t>ENSG00000256851</t>
  </si>
  <si>
    <t>ENSG00000219797</t>
  </si>
  <si>
    <t>PPIAP9</t>
  </si>
  <si>
    <t>ENSG00000225499</t>
  </si>
  <si>
    <t>RPL15P4</t>
  </si>
  <si>
    <t>ENSG00000204511</t>
  </si>
  <si>
    <t>MCCD1</t>
  </si>
  <si>
    <t>ENSG00000198563</t>
  </si>
  <si>
    <t>ENSG00000254870</t>
  </si>
  <si>
    <t>ATP6V1G2-DDX39B</t>
  </si>
  <si>
    <t>ENSG00000201785</t>
  </si>
  <si>
    <t>SNORD117</t>
  </si>
  <si>
    <t>ENSG00000265236</t>
  </si>
  <si>
    <t>SNORD84</t>
  </si>
  <si>
    <t>ENSG00000234006</t>
  </si>
  <si>
    <t>DDX39B-AS1</t>
  </si>
  <si>
    <t>ENSG00000213760</t>
  </si>
  <si>
    <t>ATP6V1G2</t>
  </si>
  <si>
    <t>ENSG00000204498</t>
  </si>
  <si>
    <t>NFKBIL1</t>
  </si>
  <si>
    <t>ENSG00000289406</t>
  </si>
  <si>
    <t>ENSG00000226979</t>
  </si>
  <si>
    <t>ENSG00000232810</t>
  </si>
  <si>
    <t>ENSG00000227507</t>
  </si>
  <si>
    <t>ENSG00000204482</t>
  </si>
  <si>
    <t>LST1</t>
  </si>
  <si>
    <t>ENSG00000204475</t>
  </si>
  <si>
    <t>NCR3</t>
  </si>
  <si>
    <t>ENSG00000230622</t>
  </si>
  <si>
    <t>UQCRHP1</t>
  </si>
  <si>
    <t>ENSG00000204472</t>
  </si>
  <si>
    <t>AIF1</t>
  </si>
  <si>
    <t>ENSG00000289375</t>
  </si>
  <si>
    <t>ENSG00000204469</t>
  </si>
  <si>
    <t>PRRC2A</t>
  </si>
  <si>
    <t>ENSG00000291302</t>
  </si>
  <si>
    <t>ENSG00000200816</t>
  </si>
  <si>
    <t>SNORA38</t>
  </si>
  <si>
    <t>ENSG00000289282</t>
  </si>
  <si>
    <t>ENSG00000274494</t>
  </si>
  <si>
    <t>MIR6832</t>
  </si>
  <si>
    <t>ENSG00000204463</t>
  </si>
  <si>
    <t>BAG6</t>
  </si>
  <si>
    <t>ENSG00000204444</t>
  </si>
  <si>
    <t>APOM</t>
  </si>
  <si>
    <t>ENSG00000204439</t>
  </si>
  <si>
    <t>C6orf47</t>
  </si>
  <si>
    <t>ENSG00000227198</t>
  </si>
  <si>
    <t>C6orf47-AS1</t>
  </si>
  <si>
    <t>ENSG00000204438</t>
  </si>
  <si>
    <t>GPANK1</t>
  </si>
  <si>
    <t>ENSG00000201207</t>
  </si>
  <si>
    <t>ENSG00000204435</t>
  </si>
  <si>
    <t>CSNK2B</t>
  </si>
  <si>
    <t>ENSG00000263020</t>
  </si>
  <si>
    <t>ENSG00000240053</t>
  </si>
  <si>
    <t>LY6G5B</t>
  </si>
  <si>
    <t>ENSG00000204428</t>
  </si>
  <si>
    <t>LY6G5C</t>
  </si>
  <si>
    <t>ENSG00000204427</t>
  </si>
  <si>
    <t>ABHD16A</t>
  </si>
  <si>
    <t>ENSG00000204422</t>
  </si>
  <si>
    <t>ENSG00000266776</t>
  </si>
  <si>
    <t>MIR4646</t>
  </si>
  <si>
    <t>ENSG00000204424</t>
  </si>
  <si>
    <t>LY6G6F</t>
  </si>
  <si>
    <t>ENSG00000250641</t>
  </si>
  <si>
    <t>LY6G6F-LY6G6D</t>
  </si>
  <si>
    <t>ENSG00000293479</t>
  </si>
  <si>
    <t>ENSG00000255552</t>
  </si>
  <si>
    <t>LY6G6E</t>
  </si>
  <si>
    <t>ENSG00000244355</t>
  </si>
  <si>
    <t>LY6G6D</t>
  </si>
  <si>
    <t>ENSG00000204420</t>
  </si>
  <si>
    <t>MPIG6B</t>
  </si>
  <si>
    <t>ENSG00000204421</t>
  </si>
  <si>
    <t>LY6G6C</t>
  </si>
  <si>
    <t>ENSG00000213722</t>
  </si>
  <si>
    <t>DDAH2</t>
  </si>
  <si>
    <t>ENSG00000213719</t>
  </si>
  <si>
    <t>CLIC1</t>
  </si>
  <si>
    <t>ENSG00000204410</t>
  </si>
  <si>
    <t>MSH5</t>
  </si>
  <si>
    <t>ENSG00000255152</t>
  </si>
  <si>
    <t>MSH5-SAPCD1</t>
  </si>
  <si>
    <t>ENSG00000252743</t>
  </si>
  <si>
    <t>RNU6-850P</t>
  </si>
  <si>
    <t>ENSG00000228727</t>
  </si>
  <si>
    <t>SAPCD1</t>
  </si>
  <si>
    <t>ENSG00000235663</t>
  </si>
  <si>
    <t>SAPCD1-AS1</t>
  </si>
  <si>
    <t>ENSG00000204396</t>
  </si>
  <si>
    <t>VWA7</t>
  </si>
  <si>
    <t>ENSG00000204394</t>
  </si>
  <si>
    <t>VARS1</t>
  </si>
  <si>
    <t>ENSG00000201555</t>
  </si>
  <si>
    <t>ENSG00000204392</t>
  </si>
  <si>
    <t>LSM2</t>
  </si>
  <si>
    <t>ENSG00000204390</t>
  </si>
  <si>
    <t>HSPA1L</t>
  </si>
  <si>
    <t>ENSG00000204389</t>
  </si>
  <si>
    <t>HSPA1A</t>
  </si>
  <si>
    <t>ENSG00000289637</t>
  </si>
  <si>
    <t>ENSG00000289829</t>
  </si>
  <si>
    <t>ENSG00000204388</t>
  </si>
  <si>
    <t>HSPA1B</t>
  </si>
  <si>
    <t>ENSG00000285565</t>
  </si>
  <si>
    <t>ENSG00000204387</t>
  </si>
  <si>
    <t>SNHG32</t>
  </si>
  <si>
    <t>ENSG00000201823</t>
  </si>
  <si>
    <t>SNORD48</t>
  </si>
  <si>
    <t>ENSG00000201754</t>
  </si>
  <si>
    <t>SNORD52</t>
  </si>
  <si>
    <t>ENSG00000204386</t>
  </si>
  <si>
    <t>NEU1</t>
  </si>
  <si>
    <t>ENSG00000204385</t>
  </si>
  <si>
    <t>SLC44A4</t>
  </si>
  <si>
    <t>ENSG00000237080</t>
  </si>
  <si>
    <t>EHMT2-AS1</t>
  </si>
  <si>
    <t>ENSG00000204371</t>
  </si>
  <si>
    <t>EHMT2</t>
  </si>
  <si>
    <t>ENSG00000166278</t>
  </si>
  <si>
    <t>C2</t>
  </si>
  <si>
    <t>ENSG00000204366</t>
  </si>
  <si>
    <t>ZBTB12</t>
  </si>
  <si>
    <t>ENSG00000244255</t>
  </si>
  <si>
    <t>ENSG00000281756</t>
  </si>
  <si>
    <t>C2-AS1</t>
  </si>
  <si>
    <t>ENSG00000243649</t>
  </si>
  <si>
    <t>CFB</t>
  </si>
  <si>
    <t>ENSG00000204356</t>
  </si>
  <si>
    <t>NELFE</t>
  </si>
  <si>
    <t>ENSG00000284446</t>
  </si>
  <si>
    <t>MIR1236</t>
  </si>
  <si>
    <t>ENSG00000204351</t>
  </si>
  <si>
    <t>SKIC2</t>
  </si>
  <si>
    <t>ENSG00000204348</t>
  </si>
  <si>
    <t>DXO</t>
  </si>
  <si>
    <t>ENSG00000204344</t>
  </si>
  <si>
    <t>STK19</t>
  </si>
  <si>
    <t>ENSG00000244731</t>
  </si>
  <si>
    <t>C4A</t>
  </si>
  <si>
    <t>ENSG00000233627</t>
  </si>
  <si>
    <t>C4A-AS1</t>
  </si>
  <si>
    <t>ENSG00000290788</t>
  </si>
  <si>
    <t>ENSG00000204338</t>
  </si>
  <si>
    <t>CYP21A1P</t>
  </si>
  <si>
    <t>ENSG00000248290</t>
  </si>
  <si>
    <t>TNXA</t>
  </si>
  <si>
    <t>ENSG00000250535</t>
  </si>
  <si>
    <t>STK19B</t>
  </si>
  <si>
    <t>ENSG00000224389</t>
  </si>
  <si>
    <t>C4B</t>
  </si>
  <si>
    <t>ENSG00000229776</t>
  </si>
  <si>
    <t>C4B-AS1</t>
  </si>
  <si>
    <t>ENSG00000231852</t>
  </si>
  <si>
    <t>CYP21A2</t>
  </si>
  <si>
    <t>ENSG00000168477</t>
  </si>
  <si>
    <t>TNXB</t>
  </si>
  <si>
    <t>ENSG00000252512</t>
  </si>
  <si>
    <t>RNA5SP206</t>
  </si>
  <si>
    <t>ENSG00000284829</t>
  </si>
  <si>
    <t>ENSG00000286974</t>
  </si>
  <si>
    <t>ENSG00000213676</t>
  </si>
  <si>
    <t>ATF6B</t>
  </si>
  <si>
    <t>ENSG00000204315</t>
  </si>
  <si>
    <t>FKBPL</t>
  </si>
  <si>
    <t>ENSG00000204314</t>
  </si>
  <si>
    <t>PRRT1</t>
  </si>
  <si>
    <t>ENSG00000285085</t>
  </si>
  <si>
    <t>ENSG00000284954</t>
  </si>
  <si>
    <t>ENSG00000221988</t>
  </si>
  <si>
    <t>PPT2</t>
  </si>
  <si>
    <t>ENSG00000258388</t>
  </si>
  <si>
    <t>PPT2-EGFL8</t>
  </si>
  <si>
    <t>ENSG00000241404</t>
  </si>
  <si>
    <t>EGFL8</t>
  </si>
  <si>
    <t>ENSG00000204310</t>
  </si>
  <si>
    <t>AGPAT1</t>
  </si>
  <si>
    <t>ENSG00000284469</t>
  </si>
  <si>
    <t>MIR6721</t>
  </si>
  <si>
    <t>ENSG00000204308</t>
  </si>
  <si>
    <t>RNF5</t>
  </si>
  <si>
    <t>ENSG00000277264</t>
  </si>
  <si>
    <t>MIR6833</t>
  </si>
  <si>
    <t>ENSG00000204305</t>
  </si>
  <si>
    <t>AGER</t>
  </si>
  <si>
    <t>ENSG00000204304</t>
  </si>
  <si>
    <t>PBX2</t>
  </si>
  <si>
    <t>ENSG00000273333</t>
  </si>
  <si>
    <t>ENSG00000213654</t>
  </si>
  <si>
    <t>GPSM3</t>
  </si>
  <si>
    <t>ENSG00000204301</t>
  </si>
  <si>
    <t>NOTCH4</t>
  </si>
  <si>
    <t>ENSG00000225914</t>
  </si>
  <si>
    <t>TSBP1-AS1</t>
  </si>
  <si>
    <t>ENSG00000204296</t>
  </si>
  <si>
    <t>TSBP1</t>
  </si>
  <si>
    <t>ENSG00000237285</t>
  </si>
  <si>
    <t>HNRNPA1P2</t>
  </si>
  <si>
    <t>ENSG00000223335</t>
  </si>
  <si>
    <t>RNU6-603P</t>
  </si>
  <si>
    <t>ENSG00000204290</t>
  </si>
  <si>
    <t>BTNL2</t>
  </si>
  <si>
    <t>ENSG00000204287</t>
  </si>
  <si>
    <t>ENSG00000196301</t>
  </si>
  <si>
    <t>HLA-DRB9</t>
  </si>
  <si>
    <t>ENSG00000198502</t>
  </si>
  <si>
    <t>HLA-DRB5</t>
  </si>
  <si>
    <t>ENSG00000251916</t>
  </si>
  <si>
    <t>RNU1-61P</t>
  </si>
  <si>
    <t>ENSG00000290878</t>
  </si>
  <si>
    <t>HLA-DRB6</t>
  </si>
  <si>
    <t>ENSG00000229391</t>
  </si>
  <si>
    <t>ENSG00000196126</t>
  </si>
  <si>
    <t>HLA-DRB1</t>
  </si>
  <si>
    <t>ENSG00000196735</t>
  </si>
  <si>
    <t>HLA-DQA1</t>
  </si>
  <si>
    <t>ENSG00000179344</t>
  </si>
  <si>
    <t>HLA-DQB1</t>
  </si>
  <si>
    <t>ENSG00000223534</t>
  </si>
  <si>
    <t>HLA-DQB1-AS1</t>
  </si>
  <si>
    <t>ENSG00000235040</t>
  </si>
  <si>
    <t>MTCO3P1</t>
  </si>
  <si>
    <t>ENSG00000232080</t>
  </si>
  <si>
    <t>ENSG00000226030</t>
  </si>
  <si>
    <t>HLA-DQB3</t>
  </si>
  <si>
    <t>ENSG00000237541</t>
  </si>
  <si>
    <t>HLA-DQA2</t>
  </si>
  <si>
    <t>ENSG00000263649</t>
  </si>
  <si>
    <t>MIR3135B</t>
  </si>
  <si>
    <t>ENSG00000232629</t>
  </si>
  <si>
    <t>HLA-DQB2</t>
  </si>
  <si>
    <t>ENSG00000241106</t>
  </si>
  <si>
    <t>HLA-DOB</t>
  </si>
  <si>
    <t>ENSG00000250264</t>
  </si>
  <si>
    <t>ENSG00000204267</t>
  </si>
  <si>
    <t>TAP2</t>
  </si>
  <si>
    <t>ENSG00000204264</t>
  </si>
  <si>
    <t>PSMB8</t>
  </si>
  <si>
    <t>ENSG00000204261</t>
  </si>
  <si>
    <t>PSMB8-AS1</t>
  </si>
  <si>
    <t>ENSG00000240065</t>
  </si>
  <si>
    <t>PSMB9</t>
  </si>
  <si>
    <t>ENSG00000168394</t>
  </si>
  <si>
    <t>TAP1</t>
  </si>
  <si>
    <t>ENSG00000293216</t>
  </si>
  <si>
    <t>ENSG00000234515</t>
  </si>
  <si>
    <t>PPP1R2P1</t>
  </si>
  <si>
    <t>ENSG00000289559</t>
  </si>
  <si>
    <t>ENSG00000289047</t>
  </si>
  <si>
    <t>ENSG00000235301</t>
  </si>
  <si>
    <t>HLA-Z</t>
  </si>
  <si>
    <t>ENSG00000242574</t>
  </si>
  <si>
    <t>HLA-DMB</t>
  </si>
  <si>
    <t>ENSG00000248993</t>
  </si>
  <si>
    <t>ENSG00000204257</t>
  </si>
  <si>
    <t>HLA-DMA</t>
  </si>
  <si>
    <t>ENSG00000204256</t>
  </si>
  <si>
    <t>BRD2</t>
  </si>
  <si>
    <t>ENSG00000223837</t>
  </si>
  <si>
    <t>ENSG00000263756</t>
  </si>
  <si>
    <t>ENSG00000204252</t>
  </si>
  <si>
    <t>HLA-DOA</t>
  </si>
  <si>
    <t>ENSG00000231389</t>
  </si>
  <si>
    <t>HLA-DPA1</t>
  </si>
  <si>
    <t>ENSG00000223865</t>
  </si>
  <si>
    <t>HLA-DPB1</t>
  </si>
  <si>
    <t>ENSG00000224796</t>
  </si>
  <si>
    <t>RPL32P1</t>
  </si>
  <si>
    <t>ENSG00000231461</t>
  </si>
  <si>
    <t>HLA-DPA2</t>
  </si>
  <si>
    <t>ENSG00000228688</t>
  </si>
  <si>
    <t>COL11A2P1</t>
  </si>
  <si>
    <t>ENSG00000291111</t>
  </si>
  <si>
    <t>ENSG00000224557</t>
  </si>
  <si>
    <t>HLA-DPB2</t>
  </si>
  <si>
    <t>ENSG00000237398</t>
  </si>
  <si>
    <t>HLA-DPA3</t>
  </si>
  <si>
    <t>ENSG00000230313</t>
  </si>
  <si>
    <t>HCG24</t>
  </si>
  <si>
    <t>ENSG00000204248</t>
  </si>
  <si>
    <t>COL11A2</t>
  </si>
  <si>
    <t>ENSG00000204231</t>
  </si>
  <si>
    <t>RXRB</t>
  </si>
  <si>
    <t>ENSG00000202441</t>
  </si>
  <si>
    <t>RNY4P10</t>
  </si>
  <si>
    <t>ENSG00000112473</t>
  </si>
  <si>
    <t>SLC39A7</t>
  </si>
  <si>
    <t>ENSG00000204228</t>
  </si>
  <si>
    <t>HSD17B8</t>
  </si>
  <si>
    <t>ENSG00000288751</t>
  </si>
  <si>
    <t>ENSG00000199036</t>
  </si>
  <si>
    <t>MIR219A1</t>
  </si>
  <si>
    <t>ENSG00000204227</t>
  </si>
  <si>
    <t>RING1</t>
  </si>
  <si>
    <t>ENSG00000225463</t>
  </si>
  <si>
    <t>ZNF70P1</t>
  </si>
  <si>
    <t>ENSG00000223457</t>
  </si>
  <si>
    <t>HTATSF1P1</t>
  </si>
  <si>
    <t>ENSG00000272217</t>
  </si>
  <si>
    <t>ENSG00000289975</t>
  </si>
  <si>
    <t>ENSG00000232940</t>
  </si>
  <si>
    <t>HCG25</t>
  </si>
  <si>
    <t>ENSG00000223501</t>
  </si>
  <si>
    <t>VPS52</t>
  </si>
  <si>
    <t>ENSG00000231500</t>
  </si>
  <si>
    <t>RPS18</t>
  </si>
  <si>
    <t>ENSG00000235863</t>
  </si>
  <si>
    <t>B3GALT4</t>
  </si>
  <si>
    <t>ENSG00000227057</t>
  </si>
  <si>
    <t>WDR46</t>
  </si>
  <si>
    <t>ENSG00000284517</t>
  </si>
  <si>
    <t>MIR6873</t>
  </si>
  <si>
    <t>ENSG00000204220</t>
  </si>
  <si>
    <t>PFDN6</t>
  </si>
  <si>
    <t>ENSG00000284064</t>
  </si>
  <si>
    <t>MIR6834</t>
  </si>
  <si>
    <t>ENSG00000237441</t>
  </si>
  <si>
    <t>RGL2</t>
  </si>
  <si>
    <t>ENSG00000289100</t>
  </si>
  <si>
    <t>ENSG00000231925</t>
  </si>
  <si>
    <t>TAPBP</t>
  </si>
  <si>
    <t>ENSG00000236104</t>
  </si>
  <si>
    <t>ZBTB22</t>
  </si>
  <si>
    <t>ENSG00000204209</t>
  </si>
  <si>
    <t>DAXX</t>
  </si>
  <si>
    <t>ENSG00000285064</t>
  </si>
  <si>
    <t>ENSG00000286920</t>
  </si>
  <si>
    <t>SMIM40</t>
  </si>
  <si>
    <t>ENSG00000229596</t>
  </si>
  <si>
    <t>MYL12BP3</t>
  </si>
  <si>
    <t>ENSG00000228285</t>
  </si>
  <si>
    <t>LYPLA2P1</t>
  </si>
  <si>
    <t>ENSG00000225644</t>
  </si>
  <si>
    <t>RPL35AP4</t>
  </si>
  <si>
    <t>ENSG00000237649</t>
  </si>
  <si>
    <t>KIFC1</t>
  </si>
  <si>
    <t>ENSG00000204194</t>
  </si>
  <si>
    <t>RPL12P1</t>
  </si>
  <si>
    <t>ENSG00000112511</t>
  </si>
  <si>
    <t>PHF1</t>
  </si>
  <si>
    <t>ENSG00000112514</t>
  </si>
  <si>
    <t>CUTA</t>
  </si>
  <si>
    <t>ENSG00000197283</t>
  </si>
  <si>
    <t>SYNGAP1</t>
  </si>
  <si>
    <t>ENSG00000274259</t>
  </si>
  <si>
    <t>SYNGAP1-AS1</t>
  </si>
  <si>
    <t>ENSG00000284256</t>
  </si>
  <si>
    <t>MIR5004</t>
  </si>
  <si>
    <t>ENSG00000213588</t>
  </si>
  <si>
    <t>ZBTB9</t>
  </si>
  <si>
    <t>ENSG00000226825</t>
  </si>
  <si>
    <t>LINC01509</t>
  </si>
  <si>
    <t>ENSG00000287233</t>
  </si>
  <si>
    <t>ENSG00000213558</t>
  </si>
  <si>
    <t>HMGN2P32</t>
  </si>
  <si>
    <t>ENSG00000199905</t>
  </si>
  <si>
    <t>RNU6-492P</t>
  </si>
  <si>
    <t>ENSG00000136826</t>
  </si>
  <si>
    <t>KLF4</t>
  </si>
  <si>
    <t>ENSG00000289987</t>
  </si>
  <si>
    <t>ENSG00000236005</t>
  </si>
  <si>
    <t>ENSG00000227350</t>
  </si>
  <si>
    <t>PPIAP88</t>
  </si>
  <si>
    <t>ENSG00000202308</t>
  </si>
  <si>
    <t>RNU6-996P</t>
  </si>
  <si>
    <t>ENSG00000222558</t>
  </si>
  <si>
    <t>RNU6-1064P</t>
  </si>
  <si>
    <t>ENSG00000244104</t>
  </si>
  <si>
    <t>RN7SL659P</t>
  </si>
  <si>
    <t>ENSG00000231293</t>
  </si>
  <si>
    <t>RPL36AP6</t>
  </si>
  <si>
    <t>ENSG00000233727</t>
  </si>
  <si>
    <t>ENSG00000222459</t>
  </si>
  <si>
    <t>RNA5SP293</t>
  </si>
  <si>
    <t>ENSG00000236783</t>
  </si>
  <si>
    <t>RPS15AP27</t>
  </si>
  <si>
    <t>ENSG00000213557</t>
  </si>
  <si>
    <t>RPL31P43</t>
  </si>
  <si>
    <t>ENSG00000237360</t>
  </si>
  <si>
    <t>CHCHD4P2</t>
  </si>
  <si>
    <t>ENSG00000230030</t>
  </si>
  <si>
    <t>ENSG00000169253</t>
  </si>
  <si>
    <t>RPL36P14</t>
  </si>
  <si>
    <t>ENSG00000231678</t>
  </si>
  <si>
    <t>ENSG00000231810</t>
  </si>
  <si>
    <t>RPL36AP35</t>
  </si>
  <si>
    <t>ENSG00000213556</t>
  </si>
  <si>
    <t>ENSG00000148156</t>
  </si>
  <si>
    <t>ENSG00000187003</t>
  </si>
  <si>
    <t>ACTL7A</t>
  </si>
  <si>
    <t>ENSG00000070061</t>
  </si>
  <si>
    <t>ELP1</t>
  </si>
  <si>
    <t>ENSG00000119328</t>
  </si>
  <si>
    <t>ABITRAM</t>
  </si>
  <si>
    <t>ENSG00000119326</t>
  </si>
  <si>
    <t>CTNNAL1</t>
  </si>
  <si>
    <t>ENSG00000106771</t>
  </si>
  <si>
    <t>TMEM245</t>
  </si>
  <si>
    <t>ENSG00000199331</t>
  </si>
  <si>
    <t>ENSG00000207698</t>
  </si>
  <si>
    <t>MIR32</t>
  </si>
  <si>
    <t>ENSG00000260230</t>
  </si>
  <si>
    <t>FRRS1L</t>
  </si>
  <si>
    <t>ENSG00000095203</t>
  </si>
  <si>
    <t>EPB41L4B</t>
  </si>
  <si>
    <t>ENSG00000200106</t>
  </si>
  <si>
    <t>RNU6-984P</t>
  </si>
  <si>
    <t>ENSG00000237124</t>
  </si>
  <si>
    <t>MTND2P11</t>
  </si>
  <si>
    <t>ENSG00000207329</t>
  </si>
  <si>
    <t>ENSG00000070159</t>
  </si>
  <si>
    <t>PTPN3</t>
  </si>
  <si>
    <t>ENSG00000157654</t>
  </si>
  <si>
    <t>PALM2AKAP2</t>
  </si>
  <si>
    <t>ENSG00000263861</t>
  </si>
  <si>
    <t>MIR3927</t>
  </si>
  <si>
    <t>ENSG00000213539</t>
  </si>
  <si>
    <t>YBX1P6</t>
  </si>
  <si>
    <t>CHROM</t>
  </si>
  <si>
    <t>REF</t>
  </si>
  <si>
    <t>ALT</t>
  </si>
  <si>
    <t>VEP_ensembl_Consequence</t>
  </si>
  <si>
    <t>VEP_ensembl_Transcript_ID</t>
  </si>
  <si>
    <t>VEP_ensembl_Gene_Name</t>
  </si>
  <si>
    <t>VEP_ensembl_Gene_ID</t>
  </si>
  <si>
    <t>VEP_ensembl_Protein_ID</t>
  </si>
  <si>
    <t>VEP_ensembl_CCDS</t>
  </si>
  <si>
    <t>VEP_ensembl_SWISSPROT</t>
  </si>
  <si>
    <t>VEP_ensembl_Codon_Change_or_Distance</t>
  </si>
  <si>
    <t>VEP_ensembl_Amino_Acid_Change</t>
  </si>
  <si>
    <t>VEP_ensembl_HGVSc</t>
  </si>
  <si>
    <t>VEP_ensembl_HGVSp</t>
  </si>
  <si>
    <t>VEP_ensembl_cDNA_position</t>
  </si>
  <si>
    <t>VEP_ensembl_CDS_position</t>
  </si>
  <si>
    <t>VEP_ensembl_Protein_position</t>
  </si>
  <si>
    <t>VEP_ensembl_Exon_or_Intron_Rank</t>
  </si>
  <si>
    <t>VEP_ensembl_STRAND</t>
  </si>
  <si>
    <t>VEP_ensembl_CANONICAL</t>
  </si>
  <si>
    <t>VEP_ensembl_LoF</t>
  </si>
  <si>
    <t>VEP_ensembl_LoF_filter</t>
  </si>
  <si>
    <t>VEP_ensembl_LoF_flags</t>
  </si>
  <si>
    <t>VEP_ensembl_LoF_info</t>
  </si>
  <si>
    <t>VEP_ensembl_summary</t>
  </si>
  <si>
    <t>VEP_refseq_Consequence</t>
  </si>
  <si>
    <t>VEP_refseq_Transcript_ID</t>
  </si>
  <si>
    <t>VEP_refseq_Gene_Name</t>
  </si>
  <si>
    <t>VEP_refseq_Gene_ID</t>
  </si>
  <si>
    <t>VEP_refseq_Codon_Change_or_Distance</t>
  </si>
  <si>
    <t>VEP_refseq_Amino_Acid_Change</t>
  </si>
  <si>
    <t>VEP_refseq_HGVSc</t>
  </si>
  <si>
    <t>VEP_refseq_HGVSp</t>
  </si>
  <si>
    <t>VEP_refseq_cDNA_position</t>
  </si>
  <si>
    <t>VEP_refseq_CDS_position</t>
  </si>
  <si>
    <t>VEP_refseq_Protein_position</t>
  </si>
  <si>
    <t>VEP_refseq_Exon_or_Intron_Rank</t>
  </si>
  <si>
    <t>VEP_refseq_STRAND</t>
  </si>
  <si>
    <t>VEP_refseq_CANONICAL</t>
  </si>
  <si>
    <t>VEP_refseq_LoF</t>
  </si>
  <si>
    <t>VEP_refseq_LoF_filter</t>
  </si>
  <si>
    <t>VEP_refseq_LoF_flags</t>
  </si>
  <si>
    <t>VEP_refseq_LoF_info</t>
  </si>
  <si>
    <t>VEP_refseq_summary</t>
  </si>
  <si>
    <t>VEP_ensembl_precedent_transcript_consequence</t>
  </si>
  <si>
    <t>VEP_ensembl_precedent_consequence</t>
  </si>
  <si>
    <t>VEP_ensembl_precedent_gene</t>
  </si>
  <si>
    <t>CADD_raw</t>
  </si>
  <si>
    <t>CADD_phred</t>
  </si>
  <si>
    <t>fathmm_XF_coding_or_noncoding</t>
  </si>
  <si>
    <t>fathmm_XF_pred</t>
  </si>
  <si>
    <t>fathmm_XF_rankscore</t>
  </si>
  <si>
    <t>fathmm_XF_score</t>
  </si>
  <si>
    <t>fathmm_MKL_coding_group</t>
  </si>
  <si>
    <t>fathmm_MKL_coding_pred</t>
  </si>
  <si>
    <t>fathmm_MKL_coding_rankscore</t>
  </si>
  <si>
    <t>fathmm_MKL_coding_score</t>
  </si>
  <si>
    <t>fathmm_MKL_non_coding_group</t>
  </si>
  <si>
    <t>fathmm_MKL_non_coding_pred</t>
  </si>
  <si>
    <t>fathmm_MKL_non_coding_rankscore</t>
  </si>
  <si>
    <t>fathmm_MKL_non_coding_score</t>
  </si>
  <si>
    <t>_1000Gp3_AFR_AC</t>
  </si>
  <si>
    <t>_1000Gp3_AFR_AF</t>
  </si>
  <si>
    <t>_1000Gp3_EUR_AC</t>
  </si>
  <si>
    <t>_1000Gp3_EUR_AF</t>
  </si>
  <si>
    <t>_1000Gp3_AMR_AC</t>
  </si>
  <si>
    <t>_1000Gp3_AMR_AF</t>
  </si>
  <si>
    <t>_1000Gp3_EAS_AC</t>
  </si>
  <si>
    <t>_1000Gp3_EAS_AF</t>
  </si>
  <si>
    <t>_1000Gp3_SAS_AC</t>
  </si>
  <si>
    <t>_1000Gp3_SAS_AF</t>
  </si>
  <si>
    <t>UK10K_AC</t>
  </si>
  <si>
    <t>UK10K_AN</t>
  </si>
  <si>
    <t>UK10K_AF</t>
  </si>
  <si>
    <t>EnhancerFinder_general_developmental_enhancer</t>
  </si>
  <si>
    <t>EnhancerFinder_brain_enhancer</t>
  </si>
  <si>
    <t>EnhancerFinder_heart_enhancer</t>
  </si>
  <si>
    <t>EnhancerFinder_limb_enhancer</t>
  </si>
  <si>
    <t>FANTOM5_enhancer_permissive</t>
  </si>
  <si>
    <t>FANTOM5_enhancer_robust</t>
  </si>
  <si>
    <t>FANTOM5_CAGE_peak_permissive</t>
  </si>
  <si>
    <t>FANTOM5_CAGE_peak_robust</t>
  </si>
  <si>
    <t>Genehancer_id</t>
  </si>
  <si>
    <t>Genehancer_feature</t>
  </si>
  <si>
    <t>Genehancer_connected_gene</t>
  </si>
  <si>
    <t>Genehancer_Gene_Enhancer_score</t>
  </si>
  <si>
    <t>intron_variant,non_coding_transcript_variant</t>
  </si>
  <si>
    <t>ENST00000443621</t>
  </si>
  <si>
    <t>.</t>
  </si>
  <si>
    <t>ENST00000443621.1:n.119-52162G&gt;C</t>
  </si>
  <si>
    <t>LINC00393(10):intron_variant,non_coding_transcript_variant(1)</t>
  </si>
  <si>
    <t>intron_variant</t>
  </si>
  <si>
    <t>noncoding</t>
  </si>
  <si>
    <t>D</t>
  </si>
  <si>
    <t>N</t>
  </si>
  <si>
    <t>intergenic_variant</t>
  </si>
  <si>
    <t>.(0):intergenic_variant(1)</t>
  </si>
  <si>
    <t>ENST00000640615</t>
  </si>
  <si>
    <t>ENSP00000491739</t>
  </si>
  <si>
    <t>ENST00000640615.1:c.205+21113T&gt;C</t>
  </si>
  <si>
    <t>HLA-B(10):intron_variant(1)</t>
  </si>
  <si>
    <t>AEFBI</t>
  </si>
  <si>
    <t>AB</t>
  </si>
  <si>
    <t>intron_variant|downstream_gene_variant|intron_variant|intron_variant</t>
  </si>
  <si>
    <t>ENST00000326291|ENST00000486330|ENST00000615625|ENST00000617689</t>
  </si>
  <si>
    <t>PIBF1|PIBF1|PIBF1|PIBF1</t>
  </si>
  <si>
    <t>ENSG00000083535|ENSG00000083535|ENSG00000083535|ENSG00000083535</t>
  </si>
  <si>
    <t>ENSP00000317144|.|ENSP00000483286|ENSP00000478697</t>
  </si>
  <si>
    <t>CCDS31991.1|.|.|.</t>
  </si>
  <si>
    <t>Q8WXW3|.|Q8WXW3|.</t>
  </si>
  <si>
    <t>.|1324|.|.</t>
  </si>
  <si>
    <t>.|.|.|.</t>
  </si>
  <si>
    <t>ENST00000326291.10:c.1488+1246T&gt;C|.|ENST00000615625.1:c.-135-13336T&gt;C|ENST00000617689.4:c.1488+1246T&gt;C</t>
  </si>
  <si>
    <t>11/17|.|2/8|11/15</t>
  </si>
  <si>
    <t>+|+|+|+</t>
  </si>
  <si>
    <t>YES|.|.|.</t>
  </si>
  <si>
    <t>PIBF1(8):downstream_gene_variant(1)intron_variant(3)</t>
  </si>
  <si>
    <t>intron_variant|intron_variant|intron_variant,non_coding_transcript_variant|intron_variant,non_coding_transcript_variant|intron_variant|intron_variant|intron_variant|intron_variant|intron_variant|intron_variant|intron_variant|intron_variant|intron_variant|intron_variant,non_coding_transcript_variant|intron_variant,non_coding_transcript_variant|intron_variant,non_coding_transcript_variant|intron_variant,non_coding_transcript_variant|intron_variant,non_coding_transcript_variant|intron_variant,non_coding_transcript_variant|intron_variant,non_coding_transcript_variant</t>
  </si>
  <si>
    <t>NM_001349655.1|NM_006346.3|NR_146205.1|NR_146206.1|XM_011534882.3|XM_011534884.3|XM_011534885.3|XM_011534886.3|XM_017020350.2|XM_017020351.2|XM_017020352.2|XM_017020354.2|XM_024449314.1|XR_001749456.2|XR_001749457.2|XR_001749458.2|XR_001749459.2|XR_001749460.2|XR_002957449.1|XR_941461.3</t>
  </si>
  <si>
    <t>PIBF1|PIBF1|PIBF1|PIBF1|PIBF1|PIBF1|PIBF1|PIBF1|PIBF1|PIBF1|PIBF1|PIBF1|PIBF1|PIBF1|PIBF1|PIBF1|PIBF1|PIBF1|PIBF1|PIBF1</t>
  </si>
  <si>
    <t>10464|10464|10464|10464|10464|10464|10464|10464|10464|10464|10464|10464|10464|10464|10464|10464|10464|10464|10464|10464</t>
  </si>
  <si>
    <t>.|.|.|.|.|.|.|.|.|.|.|.|.|.|.|.|.|.|.|.</t>
  </si>
  <si>
    <t>NM_001349655.1:c.1575+1246T&gt;C|NM_006346.3:c.1488+1246T&gt;C|NR_146205.1:n.1885+1246T&gt;C|NR_146206.1:n.1885+1246T&gt;C|XM_011534882.3:c.1575+1246T&gt;C|XM_011534884.3:c.1575+1246T&gt;C|XM_011534885.3:c.1206+1246T&gt;C|XM_011534886.3:c.1410-13336T&gt;C|XM_017020350.2:c.1119+1246T&gt;C|XM_017020351.2:c.1575+1246T&gt;C|XM_017020352.2:c.372+1246T&gt;C|XM_017020354.2:c.285+1246T&gt;C|XM_024449314.1:c.1488+1246T&gt;C|XR_001749456.2:n.1839+1246T&gt;C|XR_001749457.2:n.1752+1246T&gt;C|XR_001749458.2:n.1752+1246T&gt;C|XR_001749459.2:n.1752+1246T&gt;C|XR_001749460.2:n.1587-13336T&gt;C|XR_002957449.1:n.1752+1246T&gt;C|XR_941461.3:n.1839+1246T&gt;C</t>
  </si>
  <si>
    <t>12/18|11/17|11/17|11/16|12/16|12/15|11/17|11/11|10/16|12/13|12/18|10/16|11/15|12/18|11/16|11/18|11/16|10/16|11/17|12/17</t>
  </si>
  <si>
    <t>+|+|+|+|+|+|+|+|+|+|+|+|+|+|+|+|+|+|+|+</t>
  </si>
  <si>
    <t>PIBF1(20):intron_variant,non_coding_transcript_variant(9)intron_variant(11)</t>
  </si>
  <si>
    <t>ENST00000443621.1:n.119-51152C&gt;T</t>
  </si>
  <si>
    <t>AEFBCI</t>
  </si>
  <si>
    <t>ABC</t>
  </si>
  <si>
    <t>intron_variant|intron_variant|intron_variant|upstream_gene_variant</t>
  </si>
  <si>
    <t>ENST00000358385|ENST00000441560|ENST00000554886|ENST00000555266</t>
  </si>
  <si>
    <t>ATL1|ATL1|ATL1|ATL1</t>
  </si>
  <si>
    <t>ENSG00000198513|ENSG00000198513|ENSG00000198513|ENSG00000198513</t>
  </si>
  <si>
    <t>ENSP00000351155|ENSP00000413675|ENSP00000452074|ENSP00000450897</t>
  </si>
  <si>
    <t>CCDS9700.1|CCDS32077.1|.|.</t>
  </si>
  <si>
    <t>Q8WXF7|Q8WXF7|.|.</t>
  </si>
  <si>
    <t>.|.|.|1671</t>
  </si>
  <si>
    <t>ENST00000358385.10:c.631-551G&gt;A|ENST00000441560.6:c.631-551G&gt;A|ENST00000554886.1:c.199-551G&gt;A|.</t>
  </si>
  <si>
    <t>6/13|7/13|5/5|.</t>
  </si>
  <si>
    <t>ATL1(10):upstream_gene_variant(1)intron_variant(3)</t>
  </si>
  <si>
    <t>intron_variant|intron_variant|intron_variant</t>
  </si>
  <si>
    <t>NM_001127713.1|NM_015915.4|NM_181598.3</t>
  </si>
  <si>
    <t>ATL1|ATL1|ATL1</t>
  </si>
  <si>
    <t>51062|51062|51062</t>
  </si>
  <si>
    <t>.|.|.</t>
  </si>
  <si>
    <t>NM_001127713.1:c.631-551G&gt;A|NM_015915.4:c.631-551G&gt;A|NM_181598.3:c.631-551G&gt;A</t>
  </si>
  <si>
    <t>7/13|6/13|6/12</t>
  </si>
  <si>
    <t>+|+|+</t>
  </si>
  <si>
    <t>ATL1(3):intron_variant(3)</t>
  </si>
  <si>
    <t>AEFI</t>
  </si>
  <si>
    <t>downstream_gene_variant|intron_variant,non_coding_transcript_variant|intron_variant,non_coding_transcript_variant</t>
  </si>
  <si>
    <t>ENST00000362032|ENST00000475855|ENST00000483843</t>
  </si>
  <si>
    <t>SUCNR1|AADACL2-AS1|AADACL2-AS1</t>
  </si>
  <si>
    <t>ENSG00000198829|ENSG00000242908|ENSG00000242908</t>
  </si>
  <si>
    <t>ENSP00000355156|.|.</t>
  </si>
  <si>
    <t>CCDS3162.1|.|.</t>
  </si>
  <si>
    <t>Q9BXA5|.|.</t>
  </si>
  <si>
    <t>3574|.|.</t>
  </si>
  <si>
    <t>.|ENST00000475855.1:n.319+39664A&gt;G|ENST00000483843.6:n.439+29422A&gt;G</t>
  </si>
  <si>
    <t>.|1/3|2/4</t>
  </si>
  <si>
    <t>+|-|-</t>
  </si>
  <si>
    <t>YES|.|YES</t>
  </si>
  <si>
    <t>SUCNR1(1):downstream_gene_variant(1)|AADACL2-AS1(2):intron_variant,non_coding_transcript_variant(2)</t>
  </si>
  <si>
    <t>NM_033050.5|NR_110202.1|NR_110203.1</t>
  </si>
  <si>
    <t>56670|101928142|101928142</t>
  </si>
  <si>
    <t>.|NR_110202.1:n.319+39664A&gt;G|NR_110203.1:n.319+39664A&gt;G</t>
  </si>
  <si>
    <t>.|1/3|1/2</t>
  </si>
  <si>
    <t>AEFDGI</t>
  </si>
  <si>
    <t>AD</t>
  </si>
  <si>
    <t>downstream_gene_variant</t>
  </si>
  <si>
    <t>ENST00000449413</t>
  </si>
  <si>
    <t>YES</t>
  </si>
  <si>
    <t>HLA-DRB9(1):downstream_gene_variant(1)</t>
  </si>
  <si>
    <t>intron_variant,non_coding_transcript_variant|intron_variant,non_coding_transcript_variant</t>
  </si>
  <si>
    <t>XR_001746881.1|XR_001746882.1</t>
  </si>
  <si>
    <t>LOC105376214|LOC105376214</t>
  </si>
  <si>
    <t>105376214|105376214</t>
  </si>
  <si>
    <t>.|.</t>
  </si>
  <si>
    <t>XR_001746881.1:n.527+18582C&gt;T|XR_001746882.1:n.527+18582C&gt;T</t>
  </si>
  <si>
    <t>2/4|2/5</t>
  </si>
  <si>
    <t>-|-</t>
  </si>
  <si>
    <t>LOC105376214(2):intron_variant,non_coding_transcript_variant(2)</t>
  </si>
  <si>
    <t>unknown</t>
  </si>
  <si>
    <t>GH09I111117</t>
  </si>
  <si>
    <t>Enhancer</t>
  </si>
  <si>
    <t>LPAR1|PTGR1|RNY4P18|GC09M111098|MIR7702</t>
  </si>
  <si>
    <t>17.07|7.20|0.34|0.34|0.10</t>
  </si>
  <si>
    <t>XR_001746881.1:n.527+18226C&gt;G|XR_001746882.1:n.527+18226C&gt;G</t>
  </si>
  <si>
    <t>AEFGI</t>
  </si>
  <si>
    <t>AEFDGBI</t>
  </si>
  <si>
    <t>ADB</t>
  </si>
  <si>
    <t>Candidate Gene</t>
  </si>
  <si>
    <t>BioVU</t>
  </si>
  <si>
    <t>MGBB</t>
  </si>
  <si>
    <t>MXRA7</t>
  </si>
  <si>
    <t>Men only</t>
  </si>
  <si>
    <t>1:158</t>
  </si>
  <si>
    <t>1:419</t>
  </si>
  <si>
    <t>1:208</t>
  </si>
  <si>
    <t>rs9901332</t>
  </si>
  <si>
    <t>Cluster</t>
  </si>
  <si>
    <t>Cluster Name</t>
  </si>
  <si>
    <t>Mast</t>
  </si>
  <si>
    <t>Melanocytes</t>
  </si>
  <si>
    <t>scATAC Named Clusters</t>
  </si>
  <si>
    <t>scRNA Named Clusters</t>
  </si>
  <si>
    <t>D.Fib</t>
  </si>
  <si>
    <t>rFb1</t>
  </si>
  <si>
    <t>D.Sheath</t>
  </si>
  <si>
    <t>rFb2</t>
  </si>
  <si>
    <t>CD4.Tc</t>
  </si>
  <si>
    <t>rTc1</t>
  </si>
  <si>
    <t>Tregs</t>
  </si>
  <si>
    <t>CD8.Tc</t>
  </si>
  <si>
    <t>rTc2</t>
  </si>
  <si>
    <t>rTc3</t>
  </si>
  <si>
    <t>DCs_1</t>
  </si>
  <si>
    <t>rMy1</t>
  </si>
  <si>
    <t>Macs_1</t>
  </si>
  <si>
    <t>rMy2</t>
  </si>
  <si>
    <t>CLEC9a.DC</t>
  </si>
  <si>
    <t>rMy3</t>
  </si>
  <si>
    <t>Basal.Kc_1</t>
  </si>
  <si>
    <t>rMy4</t>
  </si>
  <si>
    <t>M1.macs</t>
  </si>
  <si>
    <t>Spinous.Kc_1</t>
  </si>
  <si>
    <t>rMa1</t>
  </si>
  <si>
    <t>Spinous.Kc_2</t>
  </si>
  <si>
    <t>rKc1</t>
  </si>
  <si>
    <t>HF.Kc_1</t>
  </si>
  <si>
    <t>rKc2</t>
  </si>
  <si>
    <t>HF.Kc_2</t>
  </si>
  <si>
    <t>rKc3</t>
  </si>
  <si>
    <t>HF.Kc_3</t>
  </si>
  <si>
    <t>rKc4</t>
  </si>
  <si>
    <t>HF.Kc_4</t>
  </si>
  <si>
    <t>rKc5</t>
  </si>
  <si>
    <t>Basal.Kc_2</t>
  </si>
  <si>
    <t>Muscle</t>
  </si>
  <si>
    <t>rMu1</t>
  </si>
  <si>
    <t>Pericytes</t>
  </si>
  <si>
    <t>rMu2</t>
  </si>
  <si>
    <t>Vas.Endo_1</t>
  </si>
  <si>
    <t>rVe1</t>
  </si>
  <si>
    <t>Vas.Endo</t>
  </si>
  <si>
    <t>Vas.Endo_2</t>
  </si>
  <si>
    <t>rLe1</t>
  </si>
  <si>
    <t>Lymph.Endo</t>
  </si>
  <si>
    <t>rMe1</t>
  </si>
  <si>
    <t>Melanocytes_1</t>
  </si>
  <si>
    <t>rMe2</t>
  </si>
  <si>
    <t>Melanocytes_2</t>
  </si>
  <si>
    <t>Plasma</t>
  </si>
  <si>
    <t>rBc1</t>
  </si>
  <si>
    <t>Disease 1</t>
  </si>
  <si>
    <t>Disease 2</t>
  </si>
  <si>
    <t>rg</t>
  </si>
  <si>
    <t>Data source (PMID) for disease 2</t>
  </si>
  <si>
    <t>HS</t>
  </si>
  <si>
    <t>Celiac disease</t>
  </si>
  <si>
    <t>Inflammatory bowel disease</t>
  </si>
  <si>
    <t>Polycystic ovary syndrome</t>
  </si>
  <si>
    <t>Psoriasis</t>
  </si>
  <si>
    <t>Rheumatoid arthritis</t>
  </si>
  <si>
    <t>Schizophrenia</t>
  </si>
  <si>
    <t>Atopic dermatitis</t>
  </si>
  <si>
    <t>Asthma</t>
  </si>
  <si>
    <t>Type 2 diabetes - EUR T2DGGI</t>
  </si>
  <si>
    <t>ST6GALNAC1</t>
  </si>
  <si>
    <t>JMJD6</t>
  </si>
  <si>
    <t>ST6GALNAC2</t>
  </si>
  <si>
    <t>METTL23</t>
  </si>
  <si>
    <t>SRSF2</t>
  </si>
  <si>
    <t>Lead Variant (hg38)</t>
  </si>
  <si>
    <t>ENSG</t>
  </si>
  <si>
    <t>Gene Symbol</t>
  </si>
  <si>
    <t>Skin Sun Unexposed GTEx eQTL</t>
  </si>
  <si>
    <t>Skin Sun Exposed GTEx eQTL</t>
  </si>
  <si>
    <t>OR</t>
  </si>
  <si>
    <t>MFSD11</t>
  </si>
  <si>
    <t>Men</t>
  </si>
  <si>
    <t>Meta-analysis</t>
  </si>
  <si>
    <t>None</t>
  </si>
  <si>
    <t>Number variants within ATAC peak and in credible set</t>
  </si>
  <si>
    <t>Number of protein-coding genes within 100 kb</t>
  </si>
  <si>
    <t>Variant</t>
  </si>
  <si>
    <t xml:space="preserve">Sequence (5’-3’) </t>
  </si>
  <si>
    <t xml:space="preserve">ACGTGTTTATGTGAGGGCAGT </t>
  </si>
  <si>
    <t>CGTGTGCGTCAACTGCATAA</t>
  </si>
  <si>
    <t>chr13:73465628-73466033</t>
  </si>
  <si>
    <t xml:space="preserve">CCTGGAAATAACCCCTGAAGA  </t>
  </si>
  <si>
    <t>TCAGTCCTGTTTCATTTCCTGA</t>
  </si>
  <si>
    <t xml:space="preserve">chr17:71519408-71519782  </t>
  </si>
  <si>
    <t>New</t>
  </si>
  <si>
    <t>Some evidence it can trigger Jak/STAT pathway and Th2 signalling in presence of progesterone.  HS tends to flare pre-menstrually and during/after pregnancy in some patients so it's possible there could be a potentiating effect or maybe more relevant in women? PMID: 16393965</t>
  </si>
  <si>
    <t>ENST00000362865</t>
  </si>
  <si>
    <t>RNU6-227P</t>
  </si>
  <si>
    <t>ENSG00000199735</t>
  </si>
  <si>
    <t>RNU6-227P(1):downstream_gene_variant(1)</t>
  </si>
  <si>
    <t>ENSG00000129657</t>
  </si>
  <si>
    <t>SEC14L1</t>
  </si>
  <si>
    <t>ENSG00000070526</t>
  </si>
  <si>
    <t>ENSG00000070731</t>
  </si>
  <si>
    <t>ENSG00000092929</t>
  </si>
  <si>
    <t>UNC13D</t>
  </si>
  <si>
    <t>ENSG00000129654</t>
  </si>
  <si>
    <t>FOXJ1</t>
  </si>
  <si>
    <t>ENSG00000267078</t>
  </si>
  <si>
    <t>ENSG00000167880</t>
  </si>
  <si>
    <t>EVPL</t>
  </si>
  <si>
    <t>ENSG00000176170</t>
  </si>
  <si>
    <t>SPHK1</t>
  </si>
  <si>
    <t>ENSG00000141576</t>
  </si>
  <si>
    <t>RNF157</t>
  </si>
  <si>
    <t>ENSG00000261408</t>
  </si>
  <si>
    <t>TEN1-CDK3</t>
  </si>
  <si>
    <t>ENSG00000188878</t>
  </si>
  <si>
    <t>FBF1</t>
  </si>
  <si>
    <t>ENSG00000161533</t>
  </si>
  <si>
    <t>ACOX1</t>
  </si>
  <si>
    <t>ENSG00000108479</t>
  </si>
  <si>
    <t>GALK1</t>
  </si>
  <si>
    <t>ENSG00000214140</t>
  </si>
  <si>
    <t>PRCD</t>
  </si>
  <si>
    <t>ENSG00000267342</t>
  </si>
  <si>
    <t>ENSG00000186919</t>
  </si>
  <si>
    <t>ZACN</t>
  </si>
  <si>
    <t>ENSG00000132470</t>
  </si>
  <si>
    <t>ITGB4</t>
  </si>
  <si>
    <t>ENSG00000204316</t>
  </si>
  <si>
    <t>MRPL38</t>
  </si>
  <si>
    <t>ENSG00000132471</t>
  </si>
  <si>
    <t>WBP2</t>
  </si>
  <si>
    <t>ENSG00000264270</t>
  </si>
  <si>
    <t>SAP30BP-AS1</t>
  </si>
  <si>
    <t>ENSG00000108469</t>
  </si>
  <si>
    <t>RECQL5</t>
  </si>
  <si>
    <t>ENSG00000070495</t>
  </si>
  <si>
    <t>ENSG00000267546</t>
  </si>
  <si>
    <t>ENSG00000266998</t>
  </si>
  <si>
    <t>ENSG00000184640</t>
  </si>
  <si>
    <t>SEPTIN9</t>
  </si>
  <si>
    <t>ENSG00000129667</t>
  </si>
  <si>
    <t>RHBDF2</t>
  </si>
  <si>
    <t>ENSG00000182687</t>
  </si>
  <si>
    <t>GALR2</t>
  </si>
  <si>
    <t>ENSG00000250506</t>
  </si>
  <si>
    <t>CDK3</t>
  </si>
  <si>
    <t>ENSG00000267426</t>
  </si>
  <si>
    <t>ENSG00000279382</t>
  </si>
  <si>
    <t>ENSG00000279801</t>
  </si>
  <si>
    <t>ENSG00000200257</t>
  </si>
  <si>
    <t>RNU6-97P</t>
  </si>
  <si>
    <t>ENSG00000263718</t>
  </si>
  <si>
    <t>SEPTIN9-DT</t>
  </si>
  <si>
    <t>ENSG00000185262</t>
  </si>
  <si>
    <t>UBALD2</t>
  </si>
  <si>
    <t>ENSG00000132478</t>
  </si>
  <si>
    <t>UNK</t>
  </si>
  <si>
    <t>ENSG00000129646</t>
  </si>
  <si>
    <t>QRICH2</t>
  </si>
  <si>
    <t>ENSG00000267801</t>
  </si>
  <si>
    <t>ENSG00000167889</t>
  </si>
  <si>
    <t>MGAT5B</t>
  </si>
  <si>
    <t>ENSG00000234912</t>
  </si>
  <si>
    <t>SNHG20</t>
  </si>
  <si>
    <t>ENSG00000267128</t>
  </si>
  <si>
    <t>RNF157-AS1</t>
  </si>
  <si>
    <t>ENSG00000161544</t>
  </si>
  <si>
    <t>CYGB</t>
  </si>
  <si>
    <t>ENSG00000167881</t>
  </si>
  <si>
    <t>SRP68</t>
  </si>
  <si>
    <t>ENSG00000264060</t>
  </si>
  <si>
    <t>MIR4316</t>
  </si>
  <si>
    <t>ENSG00000266980</t>
  </si>
  <si>
    <t>ENSG00000132475</t>
  </si>
  <si>
    <t>H3-3B</t>
  </si>
  <si>
    <t>ENSG00000182473</t>
  </si>
  <si>
    <t>EXOC7</t>
  </si>
  <si>
    <t>ENSG00000161526</t>
  </si>
  <si>
    <t>SAP30BP</t>
  </si>
  <si>
    <t>ENSG00000200651</t>
  </si>
  <si>
    <t>ENSG00000267543</t>
  </si>
  <si>
    <t>ENSG00000267506</t>
  </si>
  <si>
    <t>ENSG00000212418</t>
  </si>
  <si>
    <t>RNY4P36</t>
  </si>
  <si>
    <t>ENSG00000242931</t>
  </si>
  <si>
    <t>RPL7P49</t>
  </si>
  <si>
    <t>ENSG00000161542</t>
  </si>
  <si>
    <t>PRPSAP1</t>
  </si>
  <si>
    <t>ENSG00000092931</t>
  </si>
  <si>
    <t>ENSG00000267065</t>
  </si>
  <si>
    <t>LINC02080</t>
  </si>
  <si>
    <t>ENSG00000132481</t>
  </si>
  <si>
    <t>TRIM47</t>
  </si>
  <si>
    <t>ENSG00000182534</t>
  </si>
  <si>
    <t>ENSG00000222808</t>
  </si>
  <si>
    <t>RNU4-47P</t>
  </si>
  <si>
    <t>ENSG00000267665</t>
  </si>
  <si>
    <t>ENSG00000265121</t>
  </si>
  <si>
    <t>ENSG00000261335</t>
  </si>
  <si>
    <t>ENSG00000272386</t>
  </si>
  <si>
    <t>ENSG00000129673</t>
  </si>
  <si>
    <t>AANAT</t>
  </si>
  <si>
    <t>ENSG00000141569</t>
  </si>
  <si>
    <t>TRIM65</t>
  </si>
  <si>
    <t>ENSG00000257949</t>
  </si>
  <si>
    <t>TEN1</t>
  </si>
  <si>
    <t>ENSG00000161547</t>
  </si>
  <si>
    <t>ENSG00000163597</t>
  </si>
  <si>
    <t>SNHG16</t>
  </si>
  <si>
    <t>ENSG00000175931</t>
  </si>
  <si>
    <t>UBE2O</t>
  </si>
  <si>
    <t>ENSG00000199961</t>
  </si>
  <si>
    <t>SNORD1B</t>
  </si>
  <si>
    <t>ENSG00000228218</t>
  </si>
  <si>
    <t>ATF4P3</t>
  </si>
  <si>
    <t>ENSG00000181038</t>
  </si>
  <si>
    <t>ENSG00000267466</t>
  </si>
  <si>
    <t>ENSG00000267016</t>
  </si>
  <si>
    <t>ENSG00000274051</t>
  </si>
  <si>
    <t>ENSG00000264829</t>
  </si>
  <si>
    <t>ENSG00000267263</t>
  </si>
  <si>
    <t>ENSG00000277382</t>
  </si>
  <si>
    <t>ENSG00000262870</t>
  </si>
  <si>
    <t>CYCSP40</t>
  </si>
  <si>
    <t>ENSG00000267518</t>
  </si>
  <si>
    <t>ENSG00000207169</t>
  </si>
  <si>
    <t>RNU6-24P</t>
  </si>
  <si>
    <t>ENSG00000251779</t>
  </si>
  <si>
    <t>ENSG00000267084</t>
  </si>
  <si>
    <t>ENSG00000267168</t>
  </si>
  <si>
    <t>ENSG00000267376</t>
  </si>
  <si>
    <t>ATP5MGP6</t>
  </si>
  <si>
    <t>ENSG00000267521</t>
  </si>
  <si>
    <t>ENSG00000267535</t>
  </si>
  <si>
    <t>LINC00868</t>
  </si>
  <si>
    <t>ENSG00000267568</t>
  </si>
  <si>
    <t>ENSG00000267615</t>
  </si>
  <si>
    <t>ENSG00000274091</t>
  </si>
  <si>
    <t>SNORD1C</t>
  </si>
  <si>
    <t>ENSG00000275143</t>
  </si>
  <si>
    <t>SCARNA16</t>
  </si>
  <si>
    <t>ENSG00000275360</t>
  </si>
  <si>
    <t>MIR6868</t>
  </si>
  <si>
    <t>ENSG00000276202</t>
  </si>
  <si>
    <t>ENSG00000278261</t>
  </si>
  <si>
    <t>SNORD1A</t>
  </si>
  <si>
    <t>ENSG00000279572</t>
  </si>
  <si>
    <t>ENSG00000280122</t>
  </si>
  <si>
    <t>ENSG00000283805</t>
  </si>
  <si>
    <t>MIR636</t>
  </si>
  <si>
    <t>ENSG00000283853</t>
  </si>
  <si>
    <t>MIR4738</t>
  </si>
  <si>
    <t>ENSG00000284250</t>
  </si>
  <si>
    <t>MIR6516</t>
  </si>
  <si>
    <t>ENSG00000284526</t>
  </si>
  <si>
    <t>ENSG00000285535</t>
  </si>
  <si>
    <t>ENSG00000286534</t>
  </si>
  <si>
    <t>ENSG00000286750</t>
  </si>
  <si>
    <t>ENSG00000287257</t>
  </si>
  <si>
    <t>ENSG00000287836</t>
  </si>
  <si>
    <t>17_71519473_A/G</t>
  </si>
  <si>
    <t>13_73465798_C/G</t>
  </si>
  <si>
    <t>6_32458206_T/C</t>
  </si>
  <si>
    <t>9_108669370_A/G</t>
  </si>
  <si>
    <t>3_151888193_T/C</t>
  </si>
  <si>
    <t>14_50612708_A/G</t>
  </si>
  <si>
    <t>17_76656892_T/C</t>
  </si>
  <si>
    <t>9_108356760_A/G</t>
  </si>
  <si>
    <t>6_31333994_A/G</t>
  </si>
  <si>
    <t>13_73464788_A/G</t>
  </si>
  <si>
    <t>13_72895195_C/T</t>
  </si>
  <si>
    <t>Supplementary Table 1: Contributing studies</t>
  </si>
  <si>
    <t>Study</t>
  </si>
  <si>
    <t>AFR men</t>
  </si>
  <si>
    <t>AFR women</t>
  </si>
  <si>
    <t>9_108644693_T/C</t>
  </si>
  <si>
    <t>9_108357116_C/G</t>
  </si>
  <si>
    <t>Male-Only</t>
  </si>
  <si>
    <t>rg: genetic correlation between disease 1 and disease 2; se: standard error of genetic correlation</t>
  </si>
  <si>
    <t>Supplementary Table 9: Scalp cell types in Ober-Reynolds (PMID: 37500727)</t>
  </si>
  <si>
    <t>Single-cell ATAC named clusters and single-cell RNA named clusters</t>
  </si>
  <si>
    <t>chr13_72909928_T/A</t>
  </si>
  <si>
    <t>chr13_72937003_G/C</t>
  </si>
  <si>
    <t>Case:Control Ratio</t>
  </si>
  <si>
    <t xml:space="preserve">Cases: number of HS cases; controls: number of controls; Neff: effective sample size (4/((1/cases) + (1/controls))); prevalence calculated for cohort studies as cases/(cases + controls); lambda: genomic inflation prior to genomic control correction. </t>
  </si>
  <si>
    <t>Included in meta-analysis?</t>
  </si>
  <si>
    <t xml:space="preserve">Cases: number of HS cases; controls: number of controls; Neff: effective sample size (4/((1/cases) + (1/controls))); Prevalence calculated for cohort studies as cases/(cases + controls); lambda: genomic inflation prior to GC correction. Included in meta-analysis: stratified analyses were only included for Neff &gt; 300. Lambda was not calculated for these studies.  </t>
  </si>
  <si>
    <t>Supplementary Table 2: Characteristics of contributing studies for sex-stratified GWAS analyses</t>
  </si>
  <si>
    <t>Supplementary Table 3: Primers used for amplification of DNA segments to test for allelic differences in transcriptional activity</t>
  </si>
  <si>
    <t>Amplified region</t>
  </si>
  <si>
    <t xml:space="preserve">rs17226067, rs17825774, and rs17825799 </t>
  </si>
  <si>
    <t>Variant(s)</t>
  </si>
  <si>
    <t>Population and sex</t>
  </si>
  <si>
    <t>Supplementary Table 4: Lead variants of primary signals in full and stratified analyses</t>
  </si>
  <si>
    <t>1st of 2</t>
  </si>
  <si>
    <t>2nd of 2</t>
  </si>
  <si>
    <t>1st of 3</t>
  </si>
  <si>
    <t>2nd of 3</t>
  </si>
  <si>
    <t>3rd of 3</t>
  </si>
  <si>
    <t xml:space="preserve">Variants are reported as Chromsome_Position(hg38)_EffectAllele/OtherAllele. EAF: effect allele frequency.  bJ, bJ_se, and pJ: GCTA conditional beta, SE, and P-values. </t>
  </si>
  <si>
    <t>1st of 1</t>
  </si>
  <si>
    <t>Nearest Gene</t>
  </si>
  <si>
    <t>Peak Type</t>
  </si>
  <si>
    <t>Distance to Gene Start</t>
  </si>
  <si>
    <t>Peak Start Position</t>
  </si>
  <si>
    <t>Peak End Position</t>
  </si>
  <si>
    <t>Score</t>
  </si>
  <si>
    <r>
      <t xml:space="preserve">We used these primers to amplify genomic DNA for transcriptional reporter assays. Near </t>
    </r>
    <r>
      <rPr>
        <i/>
        <sz val="12"/>
        <color theme="1"/>
        <rFont val="Calibri"/>
        <family val="2"/>
        <scheme val="minor"/>
      </rPr>
      <t>SOX9</t>
    </r>
    <r>
      <rPr>
        <sz val="12"/>
        <color theme="1"/>
        <rFont val="Calibri"/>
        <family val="2"/>
        <scheme val="minor"/>
      </rPr>
      <t>, three variants were located in the DNA segment and were amplified as a haplotype.</t>
    </r>
  </si>
  <si>
    <t>Supplementary Table 7: Genetic correlation between HS and other diseases based on LD score regression</t>
  </si>
  <si>
    <r>
      <rPr>
        <i/>
        <sz val="12"/>
        <color theme="1"/>
        <rFont val="Calibri"/>
        <family val="2"/>
        <scheme val="minor"/>
      </rPr>
      <t xml:space="preserve">KLF5 </t>
    </r>
    <r>
      <rPr>
        <sz val="12"/>
        <color theme="1"/>
        <rFont val="Calibri"/>
        <family val="2"/>
        <scheme val="minor"/>
      </rPr>
      <t>2nd signal</t>
    </r>
  </si>
  <si>
    <t>eQTL signal characteristics</t>
  </si>
  <si>
    <t>GWAS-eQTL colocalization evidence</t>
  </si>
  <si>
    <t>eQTL data set</t>
  </si>
  <si>
    <t>HS Lead variant</t>
  </si>
  <si>
    <t>Supplementary Table 6: Fine-mapping of plausibly functional variants</t>
  </si>
  <si>
    <t>Program for Research and Care Excellence</t>
  </si>
  <si>
    <t>UK Biobank</t>
  </si>
  <si>
    <t>Biobank at Vanderbilt University</t>
  </si>
  <si>
    <t>Massachusetts General Hospital Biobank</t>
  </si>
  <si>
    <t>European (Finnish)</t>
  </si>
  <si>
    <t>Non-Hispanic White</t>
  </si>
  <si>
    <t>Non-Hispanic Black</t>
  </si>
  <si>
    <t>Black</t>
  </si>
  <si>
    <t>Admixed American</t>
  </si>
  <si>
    <t>ProCARE</t>
  </si>
  <si>
    <t xml:space="preserve">AoU </t>
  </si>
  <si>
    <t>Cohort Abbreviation</t>
  </si>
  <si>
    <t>Basis for population descriptors</t>
  </si>
  <si>
    <t>EUR+AMR</t>
  </si>
  <si>
    <t>ALL/EUR+AMR</t>
  </si>
  <si>
    <t>Dermal Fibroblasts</t>
  </si>
  <si>
    <t>Regulatory T cells</t>
  </si>
  <si>
    <t>CD4 T cells</t>
  </si>
  <si>
    <t>CD8.T cells</t>
  </si>
  <si>
    <t>Macrophage 1</t>
  </si>
  <si>
    <t>Dendritic cells 1</t>
  </si>
  <si>
    <t>Mast cells</t>
  </si>
  <si>
    <t>CLEC9a dendritic dells</t>
  </si>
  <si>
    <t>M1 macrophages</t>
  </si>
  <si>
    <t>Spinous Keratinocytes (1)</t>
  </si>
  <si>
    <t>Spinous Keratinocytes (2)</t>
  </si>
  <si>
    <t>Hair Follicle Keratinocytes</t>
  </si>
  <si>
    <t>Basal Keratinocytes (1)</t>
  </si>
  <si>
    <t>Basal Keratinocytes (2)</t>
  </si>
  <si>
    <t>Muscle cells</t>
  </si>
  <si>
    <t>Vascular Endothelial Cells</t>
  </si>
  <si>
    <t>Lymphatic Endothelial Cells</t>
  </si>
  <si>
    <t>Plasma cells</t>
  </si>
  <si>
    <t>Melanocytes (1)</t>
  </si>
  <si>
    <t>Melanocytes (2)</t>
  </si>
  <si>
    <t>Keratinocytes</t>
  </si>
  <si>
    <t>Endothelial</t>
  </si>
  <si>
    <t>Fibroblasts</t>
  </si>
  <si>
    <t>T-cells</t>
  </si>
  <si>
    <t xml:space="preserve">Cluster Abbreviation </t>
  </si>
  <si>
    <t>Myeloid</t>
  </si>
  <si>
    <t>Melanocyte</t>
  </si>
  <si>
    <t>Broad function</t>
  </si>
  <si>
    <t>Immune</t>
  </si>
  <si>
    <t>Major cell class</t>
  </si>
  <si>
    <t>Pigment</t>
  </si>
  <si>
    <t>Hair Follicle Keratinocytes (1)</t>
  </si>
  <si>
    <t>Hair Follicle Keratinocytes (2)</t>
  </si>
  <si>
    <t>Hair Follicle Keratinocytes (3)</t>
  </si>
  <si>
    <t>Hair Follicle Keratinocytes (4)</t>
  </si>
  <si>
    <t>Tissue repair/collagen</t>
  </si>
  <si>
    <t>CHR</t>
  </si>
  <si>
    <t>Dermal Sheath</t>
  </si>
  <si>
    <t xml:space="preserve">Reported in hg38. Variants reported as Chromsome_Position_EffectAllele/OtherAllele. Neff: effective sample size.	Colocalizations reported here had LD rsq ≥ 0.5 between the lead variants and a PP.H4 ≥ 0.7. 																					</t>
  </si>
  <si>
    <t>EUR+AMR women</t>
  </si>
  <si>
    <t xml:space="preserve">EUR+AMR women </t>
  </si>
  <si>
    <t>EUR+AMR men</t>
  </si>
  <si>
    <t>Supplementary Table 5: Signal detection by GCTA for all-ancestry and EUR+AMR meta-analyses</t>
  </si>
  <si>
    <t>ALL, EUR+AMR</t>
  </si>
  <si>
    <t>MAF</t>
  </si>
  <si>
    <t>Supplementary Table 8: Lead variant annotation</t>
  </si>
  <si>
    <t xml:space="preserve">CHROM: chromosome; POS: position; REF: reference allele; ALT: alternate allele. All other columns are variant annotation obtained through WGSA. </t>
  </si>
  <si>
    <t>FinnGen</t>
  </si>
  <si>
    <t>Distance from lead variant to TSS</t>
  </si>
  <si>
    <t>HS lesion vs non-lesion</t>
  </si>
  <si>
    <t>Less expressed in HS lesion tissue than non-lesion tissue</t>
  </si>
  <si>
    <t>Hair follicle keratinocytes, spinous keratinocytes, and basal keratinocytes</t>
  </si>
  <si>
    <t>Immune-related cells: M1 macrophages, magraphages, and dendritic cells, as well as pericytes</t>
  </si>
  <si>
    <r>
      <t>Transcriptional reporter assay</t>
    </r>
    <r>
      <rPr>
        <sz val="12"/>
        <color theme="1"/>
        <rFont val="Calibri (Body)_x0000_"/>
      </rPr>
      <t xml:space="preserve"> showed that the 3-variant haplotype including SOX9 lead varant rs17226067-G allele showed signficantly reduced transcriptional activity.</t>
    </r>
  </si>
  <si>
    <t>Transcriptional reporter assay showed that the lead variant rs981625-C allele showed 10-fold greater transcriptional activity than the reference allele</t>
  </si>
  <si>
    <t>Closest protein-coding gene?</t>
  </si>
  <si>
    <t>Not cell-type specific</t>
  </si>
  <si>
    <t>Immune-related cells: M1 macrophages, macrophages, dendritic cells, CD8 T cells, CD4 T cells, and regulatory T cells, as well as melanocytes</t>
  </si>
  <si>
    <t>More expresed in HS lesion tissue than non-lesion tissue</t>
  </si>
  <si>
    <t>Immune-related cells: dendritic cells, macrophages, CLEC9a dendritic cells, M1 macrophages</t>
  </si>
  <si>
    <t>Immune-related cells: dendritic cells, macrophages, CLEC9a dendritic cells, M1 macrophages, as well as vascular endothelial cells.</t>
  </si>
  <si>
    <t>Vascular endothelial cells</t>
  </si>
  <si>
    <t>Number of prioritized protein-coding genes</t>
  </si>
  <si>
    <t>To be included as a prioritized gene, the gene must be protein-coding and within 100 kb of a lead variant, or the closest protein-coding gene (if no genes within 100 kb), or &gt; 100 kb away but with external evidence of potential HS-relevance.</t>
  </si>
  <si>
    <t>Self-reported ancestry</t>
  </si>
  <si>
    <t>NA - no population stratification performed</t>
  </si>
  <si>
    <t>White (78%), Hispanic (12%), Asian (5%), other (6%)</t>
  </si>
  <si>
    <t xml:space="preserve">Black </t>
  </si>
  <si>
    <t>All-ancestry cases; self-identified European-only controls</t>
  </si>
  <si>
    <t>Population(s): if more than one, percentage by population</t>
  </si>
  <si>
    <t>European (&lt;0.01% non-EUR)</t>
  </si>
  <si>
    <t>PCA with 1000 Genomes reference populations</t>
  </si>
  <si>
    <t>Self-reported race/ethinicity, and genetic background through PCA</t>
  </si>
  <si>
    <t>HS lesion vs non-lesion differential expression</t>
  </si>
  <si>
    <t>TSS</t>
  </si>
  <si>
    <t>Distance lead variant to TSS</t>
  </si>
  <si>
    <t>Base Mean Expression</t>
  </si>
  <si>
    <t>log2FC</t>
  </si>
  <si>
    <r>
      <t>log</t>
    </r>
    <r>
      <rPr>
        <b/>
        <sz val="11"/>
        <color theme="1"/>
        <rFont val="Calibri (Body)"/>
      </rPr>
      <t>2</t>
    </r>
    <r>
      <rPr>
        <b/>
        <sz val="12"/>
        <color theme="1"/>
        <rFont val="Calibri"/>
        <family val="2"/>
        <scheme val="minor"/>
      </rPr>
      <t>FC</t>
    </r>
  </si>
  <si>
    <t>Adjusted P-value</t>
  </si>
  <si>
    <t>Kc1</t>
  </si>
  <si>
    <t>Kc2</t>
  </si>
  <si>
    <t>Kc3</t>
  </si>
  <si>
    <t>Kc4</t>
  </si>
  <si>
    <t>Kc5</t>
  </si>
  <si>
    <t>Adj P-value</t>
  </si>
  <si>
    <t>Plasma Cells</t>
  </si>
  <si>
    <t>Endothelial cells</t>
  </si>
  <si>
    <t>T cells</t>
  </si>
  <si>
    <t>Mast Cells</t>
  </si>
  <si>
    <t>Muscle Cells</t>
  </si>
  <si>
    <t>Bc1</t>
  </si>
  <si>
    <t>rFB1</t>
  </si>
  <si>
    <t>rFB2</t>
  </si>
  <si>
    <t>rTC1</t>
  </si>
  <si>
    <t>rTC2</t>
  </si>
  <si>
    <t>rTC3</t>
  </si>
  <si>
    <t>Ensembl ID</t>
  </si>
  <si>
    <t>Gene Name</t>
  </si>
  <si>
    <t>HiC, colocalization, and functional evidence</t>
  </si>
  <si>
    <r>
      <t xml:space="preserve">Second signal colocalized with the </t>
    </r>
    <r>
      <rPr>
        <i/>
        <sz val="12"/>
        <color theme="1"/>
        <rFont val="Calibri"/>
        <family val="2"/>
        <scheme val="minor"/>
      </rPr>
      <t>PIBF1</t>
    </r>
    <r>
      <rPr>
        <sz val="12"/>
        <color theme="1"/>
        <rFont val="Calibri"/>
        <family val="2"/>
        <scheme val="minor"/>
      </rPr>
      <t xml:space="preserve"> signal in GTEx skin (sun exposed &amp; sun unexposed)</t>
    </r>
  </si>
  <si>
    <t>HiC link mesenchymal data</t>
  </si>
  <si>
    <t>Lead variant markerName38</t>
  </si>
  <si>
    <t>CHR: chromosome; TSS: transcription start site; TES: transcription end site; log2FC: log2 fold change. Scalp cell type details are in Table S9.</t>
  </si>
  <si>
    <t>Supplementary Table 10: differential expression in HS-lesion vs nonlesion data and differential expression in 22 scalp cell types</t>
  </si>
  <si>
    <t>Lead Variant Position</t>
  </si>
  <si>
    <t xml:space="preserve">CHR: chromsome; GC: percentage of peak comprised of G or C nucleotides. Chromosome and positions are reported in hg38. </t>
  </si>
  <si>
    <t xml:space="preserve">Proxy Variant Position </t>
  </si>
  <si>
    <t>Lead variant position</t>
  </si>
  <si>
    <t>Proxy rsID</t>
  </si>
  <si>
    <t>Proxy position</t>
  </si>
  <si>
    <t>CHR: chromosome; signal: current signal of total number of signals in the locus (1:02 indicates a primary signal in a 2-signal locus); scalp cell types are written in detail on Table S9</t>
  </si>
  <si>
    <t>rs17090217</t>
  </si>
  <si>
    <t>rs10507815</t>
  </si>
  <si>
    <t>rs10507816</t>
  </si>
  <si>
    <t>rs118189385</t>
  </si>
  <si>
    <t>rs17718872</t>
  </si>
  <si>
    <t>rs17825774</t>
  </si>
  <si>
    <t>rs17825799</t>
  </si>
  <si>
    <t>rs77756460</t>
  </si>
  <si>
    <t>rs183457137</t>
  </si>
  <si>
    <t>rs76741543</t>
  </si>
  <si>
    <t>rs9265659</t>
  </si>
  <si>
    <t>rs9265660</t>
  </si>
  <si>
    <t>rs9265662</t>
  </si>
  <si>
    <t>rs9265663</t>
  </si>
  <si>
    <t>rs9265664</t>
  </si>
  <si>
    <t>rs9265665</t>
  </si>
  <si>
    <t>rs9265666</t>
  </si>
  <si>
    <t>rs9265667</t>
  </si>
  <si>
    <t>rs9265669</t>
  </si>
  <si>
    <t>rs9265670</t>
  </si>
  <si>
    <t>rs9265672</t>
  </si>
  <si>
    <t>rs9265674</t>
  </si>
  <si>
    <t>rs9265675</t>
  </si>
  <si>
    <t>rs9265677</t>
  </si>
  <si>
    <t>rs9265678</t>
  </si>
  <si>
    <t>rs9268831</t>
  </si>
  <si>
    <t>rs58690222</t>
  </si>
  <si>
    <t>rs1994803</t>
  </si>
  <si>
    <t>rs13286509</t>
  </si>
  <si>
    <t>rs10979442</t>
  </si>
  <si>
    <t>rs10816701</t>
  </si>
  <si>
    <t>rs7028790</t>
  </si>
  <si>
    <t>rs7028554</t>
  </si>
  <si>
    <t>All CS Variants</t>
  </si>
  <si>
    <t>rsID Maximum PIP</t>
  </si>
  <si>
    <t>rs73994810,rs17825750,rs77152213,rs111934257,rs112614589,rs17226067,rs17825774,rs17825799,rs73994816</t>
  </si>
  <si>
    <t>rs17226067,rs17825799,rs17825774</t>
  </si>
  <si>
    <t>rs36029985</t>
  </si>
  <si>
    <t>rs9600060</t>
  </si>
  <si>
    <t>rs111766354</t>
  </si>
  <si>
    <t>rs9318130,rs4885051,rs12427900,rs768179826,rs9573039,rs1025814,rs9573064,rs9573029,rs9573051,rs2325483,rs2875643,rs9592877,rs2325484,rs9573037,rs9564924,rs9573043,rs9600048,rs1543695,rs4885054,rs9564915,rs9796066,rs4885055,rs75088889,rs9564930,rs9573066,rs9564921,rs9634987,rs9600060,rs9573074,rs9592873,rs755544896,rs9573071,rs4883918,rs1029092,rs9573044,rs4883920,rs1591145,rs9564929,rs4885044,rs1547286,rs9573032,rs9573031,rs9573073,rs9573045,rs9285281,rs4885036,rs2182123,rs9573068,rs9573028,rs1475689,rs36029985,rs9573056,rs2038846,rs4885038,rs9564936,rs9573069,rs4614596,rs35099449,rs9573072</t>
  </si>
  <si>
    <t>rs4885051,rs12427900,rs768179826,rs9573039,rs1025814,rs9573029,rs9573051,rs9592877,rs2325484,rs9564924,rs9573043,rs9600048,rs1543695,rs9600019,13:73563538_AAAGG_A,rs9564915,rs9796066,rs4885055,rs75088889,rs9564930,rs9573066,rs9600060,rs9573074,rs755544896,rs4883918,rs1029092,rs4883920,rs1591145,rs9564929,rs4885044,rs1547286,rs9573032,rs9573031,rs12871150,rs9573045,rs9285281,rs4885036,rs2182123,rs9573028,rs9573068,rs1475689,rs36029985,rs9573056,rs2038846,rs4885038,rs9564936,rs4614596,rs35099449</t>
  </si>
  <si>
    <t>rs10507816,rs10507815,rs17090217,rs12100281</t>
  </si>
  <si>
    <t>rs10142538,rs10146136,rs13379416,rs17718872,rs118189385</t>
  </si>
  <si>
    <t>rs10146136,rs13379416,rs17718872,rs118189385</t>
  </si>
  <si>
    <t>rs17718872,rs118189385</t>
  </si>
  <si>
    <t>rs17825799,rs73994810,rs111934257,rs17226067,rs73994816,rs55811634,rs10512572,rs17825750,rs73994811,rs11868632,rs17825774</t>
  </si>
  <si>
    <t>rs17825799,rs17226067,rs17825774</t>
  </si>
  <si>
    <t>rs9913451,rs4789339,rs4789337,rs9891864,rs9901332,rs4789338,rs4789340,rs12947716</t>
  </si>
  <si>
    <t>rs77756460,rs183457137,rs76741543</t>
  </si>
  <si>
    <t>3:151637914_TGTC_T,rs77143965,rs147021015,rs76052074,rs78598704,rs79020368,rs183457137,rs77756460,rs78802848,3:151594118_GAATA_G,rs80000836,rs77258517,rs139201603,rs77888260,rs80198243,rs111766354,rs115625616,3:151585799_ATAAAC_A,rs142765295,rs77255233,rs2681502,rs116163270,rs2166262,rs79906316,rs114721814,rs113902454,rs192870349,rs76741543,rs79174723,rs74724813,rs78293134,rs79241971,rs74519689</t>
  </si>
  <si>
    <t>3:151637914_TGTC_T,rs78229422,rs80108055,rs77143965,rs76052074,rs2120978,rs78598704,rs115858749,rs79020368,rs183457137,rs77756460,rs78802848,3:151594118_GAATA_G,rs80000836,rs77258517,rs75481802,rs139201603,rs77888260,rs111766354,rs115625616,rs12637242,rs115396082,3:151585799_ATAAAC_A,rs142765295,rs77255233,rs2681502,rs116163270,rs2166262,rs79906316,rs114721814,rs192870349,rs76741543,3:151602034_TAGTA_T,rs79174723,rs74724813,rs78293134,rs79241971,rs74519689</t>
  </si>
  <si>
    <t>rs58690222,rs7028156,rs1535620,rs34530710,rs6477636,rs10759279,rs10739259,rs1535621,rs2146786,rs1853445,rs10117203,rs1535623</t>
  </si>
  <si>
    <t>rs58690222,rs7028156,rs6477637,rs1535620,rs1923963,rs34530710,rs1323390,rs6477636,rs10759279,rs10739259,rs1535621,rs2146786,rs1853445,rs2417852,rs10117203,rs1535623</t>
  </si>
  <si>
    <t>rs2417920,9:111413523_AGAAG_A,rs10816700,rs1994802,rs10979431,rs10979442,rs2417927,rs1578230,rs7860422,rs13302396,rs2417924,rs1856623,rs1856622,rs1994803,rs10979435,rs10979432,rs7027555,rs7868420,rs10979428,rs13286509,rs1994799,rs4567117,rs12553228,rs10816693,rs13295749,rs9792526,rs4335202,rs12551088,rs11526378</t>
  </si>
  <si>
    <t xml:space="preserve">High-LD proxy variants in credible set and within an ATAC peak </t>
  </si>
  <si>
    <t>rs2417920,rs10816700,rs1994802,rs10979431,rs10979442,rs2417927,rs1578230,rs7860422,rs2417924,rs1856623,rs1856622,rs1994803,rs10979435,rs10979432,rs7027555,rs7868420,rs13286509,rs1994799,rs4567117,rs10759298,rs9792526,rs4335202,rs12551088,rs11526378</t>
  </si>
  <si>
    <t>rs1994803,rs13286509,rs10979442</t>
  </si>
  <si>
    <t>rs1994803, rs13286509,rs10979442</t>
  </si>
  <si>
    <t>EUR (77%), AMR (5.5%), EAS (2%), CSA (1%), Other (15%)</t>
  </si>
  <si>
    <t>PCA-based projection using 1000 Genomes and Human Genome Diversity Project</t>
  </si>
  <si>
    <t>LD r2 between lead and Max PIP</t>
  </si>
  <si>
    <t>Number variants  in credible set</t>
  </si>
  <si>
    <t>Previous lead variant (LD r2 between new and previous lead)</t>
  </si>
  <si>
    <t>rs3129859 (LD r2 0.35)</t>
  </si>
  <si>
    <t>rs10816701 (LD r2 0.87)</t>
  </si>
  <si>
    <t xml:space="preserve"> rs10512572 (LD r2 0.98)</t>
  </si>
  <si>
    <t>rs17090189 (LD r2 0.24)</t>
  </si>
  <si>
    <t>Supplementary Table 12: LD proxies (rsq ≥ 0.9) for lead variants that were within all-scalp chromatin accessibility peaks</t>
  </si>
  <si>
    <r>
      <rPr>
        <i/>
        <sz val="12"/>
        <rFont val="Calibri"/>
        <family val="2"/>
        <scheme val="minor"/>
      </rPr>
      <t xml:space="preserve">SOX9 </t>
    </r>
    <r>
      <rPr>
        <sz val="12"/>
        <rFont val="Calibri"/>
        <family val="2"/>
        <scheme val="minor"/>
      </rPr>
      <t xml:space="preserve">is critical as a marker of follicular differentiation and important in processes such as wound healing, proliferation, and inflammation.  Its activity is downregulated by </t>
    </r>
    <r>
      <rPr>
        <i/>
        <sz val="12"/>
        <rFont val="Calibri"/>
        <family val="2"/>
        <scheme val="minor"/>
      </rPr>
      <t xml:space="preserve">KLF5.  </t>
    </r>
    <r>
      <rPr>
        <sz val="12"/>
        <rFont val="Calibri"/>
        <family val="2"/>
        <scheme val="minor"/>
      </rPr>
      <t xml:space="preserve">Loss of </t>
    </r>
    <r>
      <rPr>
        <i/>
        <sz val="12"/>
        <rFont val="Calibri"/>
        <family val="2"/>
        <scheme val="minor"/>
      </rPr>
      <t xml:space="preserve">SOX9 </t>
    </r>
    <r>
      <rPr>
        <sz val="12"/>
        <rFont val="Calibri"/>
        <family val="2"/>
        <scheme val="minor"/>
      </rPr>
      <t>in skin leads to follicular degeneration with epidermal differentiation and presence of cysts and comedones (PMID: 16085486, 24532713).</t>
    </r>
  </si>
  <si>
    <r>
      <t xml:space="preserve">ACTL7B </t>
    </r>
    <r>
      <rPr>
        <sz val="12"/>
        <color theme="1"/>
        <rFont val="Calibri"/>
        <family val="2"/>
        <scheme val="minor"/>
      </rPr>
      <t>has mostly been described as a factor in spermatogenesis without significant reports discussing its role in skin or inflammation.</t>
    </r>
  </si>
  <si>
    <t>KLF4 is imporant in wound healing, barrier function, proliferation, and follicular/epidermal differentiation (PMID: 28237823).   It is induced by IL-17, IFN-ɣ, TNF-α, and IL-1β and upregulates IL-36 and subsequent IL-8 activation (PMID: 21076063, 37506161).  NCST knockdown leads to upregulated KLF4 in skin, particularly in presence of S Aureus.  This occurs through the NCSTN/MEK/ERK and nuclear factor kappa B as impairment leads to higher KLF4 activity (PMID: 38947455).  NCSTN/MEK/ERK impairment has also been reported in HS lesions (PMID: 38947455).  KLF4 has also been identified as a psoriasis gene using HiC data (PMID: 32366252)</t>
  </si>
  <si>
    <r>
      <t xml:space="preserve">KLF5 </t>
    </r>
    <r>
      <rPr>
        <sz val="12"/>
        <rFont val="Calibri"/>
        <family val="2"/>
        <scheme val="minor"/>
      </rPr>
      <t>is critical in epidermal differentiation, wound healing, and inflammation.  It is involved in epidermal and follicular differentiation and the IL-22/STAT3/IL-17 inflammatory pathway. KLF5 overexpression results in hyperkeratosis, follicular occlusion, and chronic wounds in mice, which are all highly characteristic of HS (PMID: 16912082). Loss of KLF5 disrupts barrier function and has been associated with atopic dermatitis, non-healing skin wounds (PMID: 36008138) and IL-17 driven colitis in mice (PMID: 35393949) that is associated with microbial dysbiosis in the gut and improves with IL-17 blockade and antibiotics, which is consistent with treatment strategies that are successful in HS.</t>
    </r>
  </si>
  <si>
    <t>SUNCR1 has reported variable impacts by promoting anti-inflammatory responses in some tissues, but in gut epithelium in an UC mouse model showed increased SUNCR1 and inflammasome activation with increased LPS-responses that was reduced with SUNCR1 knockdown. LIkely regulated partly through NF-kB and ERK pathway (in parallel story with KLF4 signalling).   Decreased SUNCR1 leads to enhanced inflammatory responses and tendency toward obesity and impaired glucose metabolism, which are also prevalent in people with HS (PMID: 35327334 , PMID: 30962591).</t>
  </si>
  <si>
    <t>Primarily important in drug metabolism, though has been linked to outcomes in gastric carcinoma so role in proliferative processes may not be well-characterized yet.  No literature identified regarding significant impacts on skin or inflammation.</t>
  </si>
  <si>
    <r>
      <rPr>
        <i/>
        <sz val="12"/>
        <color rgb="FF212121"/>
        <rFont val="Calibri"/>
        <family val="2"/>
        <scheme val="minor"/>
      </rPr>
      <t xml:space="preserve">HLADRA </t>
    </r>
    <r>
      <rPr>
        <sz val="12"/>
        <color rgb="FF212121"/>
        <rFont val="Calibri"/>
        <family val="2"/>
        <scheme val="minor"/>
      </rPr>
      <t xml:space="preserve">encodes one of two subunits of HLA-DR, which is a class II MHC molecule critical for antigen presentation of exogenous pathogens.  It has a critical role in host-microbioime interactions and dysregualation may affect inflammatory responses to bacteria. (PMID: 35967376)  </t>
    </r>
    <r>
      <rPr>
        <i/>
        <sz val="12"/>
        <color rgb="FF212121"/>
        <rFont val="Calibri"/>
        <family val="2"/>
        <scheme val="minor"/>
      </rPr>
      <t xml:space="preserve">HLADRA </t>
    </r>
    <r>
      <rPr>
        <sz val="12"/>
        <color rgb="FF212121"/>
        <rFont val="Calibri"/>
        <family val="2"/>
        <scheme val="minor"/>
      </rPr>
      <t xml:space="preserve">and the next closest gene </t>
    </r>
    <r>
      <rPr>
        <i/>
        <sz val="12"/>
        <color rgb="FF212121"/>
        <rFont val="Calibri"/>
        <family val="2"/>
        <scheme val="minor"/>
      </rPr>
      <t xml:space="preserve">HLA-DRB5 </t>
    </r>
    <r>
      <rPr>
        <sz val="12"/>
        <color rgb="FF212121"/>
        <rFont val="Calibri"/>
        <family val="2"/>
        <scheme val="minor"/>
      </rPr>
      <t xml:space="preserve">were not identified as risk alleles in HLA allele assocation studies in predominantly European subjects with HS (PMID: 39461503, 32992947). </t>
    </r>
  </si>
  <si>
    <r>
      <t xml:space="preserve">HLADRB5 </t>
    </r>
    <r>
      <rPr>
        <sz val="12"/>
        <color rgb="FF212121"/>
        <rFont val="Calibri"/>
        <family val="2"/>
        <scheme val="minor"/>
      </rPr>
      <t>encodes a subunit of HLA-DR that binds to HLA-DRA subunits. It</t>
    </r>
    <r>
      <rPr>
        <i/>
        <sz val="12"/>
        <color rgb="FF212121"/>
        <rFont val="Calibri"/>
        <family val="2"/>
        <scheme val="minor"/>
      </rPr>
      <t xml:space="preserve"> </t>
    </r>
    <r>
      <rPr>
        <sz val="12"/>
        <color rgb="FF212121"/>
        <rFont val="Calibri"/>
        <family val="2"/>
        <scheme val="minor"/>
      </rPr>
      <t xml:space="preserve">is another MHC class II protein responsible for peptide antigen presentation  on antigen-presenting cells.  Mutations have been associated with multiple sclerosus, rheumatoid arthritis, atopic dermatitis (PMID: 39786806), keloids (PMID: 22033527) and pruritus (PMID: 38104778).  Its functions are similar to the description of </t>
    </r>
    <r>
      <rPr>
        <i/>
        <sz val="12"/>
        <color rgb="FF212121"/>
        <rFont val="Calibri"/>
        <family val="2"/>
        <scheme val="minor"/>
      </rPr>
      <t>HLADRA.</t>
    </r>
  </si>
  <si>
    <r>
      <t xml:space="preserve">Member of B7 family of ligands of CD28 involved in promoting immune homeostasis and promoting immune tolerance through interactions with T cells. Polymorphisms have been associated with inflammatory bowel disease, rheumatoid arthritis, and cancers (PMID: 38354702).  Variants may also confer risk for psoriasis (PMID: 33134369) and a different variant in nearby proximity between </t>
    </r>
    <r>
      <rPr>
        <i/>
        <sz val="12"/>
        <color rgb="FF212121"/>
        <rFont val="Calibri"/>
        <family val="2"/>
        <scheme val="minor"/>
      </rPr>
      <t xml:space="preserve">HLA-DRA </t>
    </r>
    <r>
      <rPr>
        <sz val="12"/>
        <color rgb="FF212121"/>
        <rFont val="Calibri"/>
        <family val="2"/>
        <scheme val="minor"/>
      </rPr>
      <t xml:space="preserve">and </t>
    </r>
    <r>
      <rPr>
        <i/>
        <sz val="12"/>
        <color rgb="FF212121"/>
        <rFont val="Calibri"/>
        <family val="2"/>
        <scheme val="minor"/>
      </rPr>
      <t xml:space="preserve">BTNL2 </t>
    </r>
    <r>
      <rPr>
        <sz val="12"/>
        <color rgb="FF212121"/>
        <rFont val="Calibri"/>
        <family val="2"/>
        <scheme val="minor"/>
      </rPr>
      <t>has been linked to rosacea by GWAS (PMID: 25695682).</t>
    </r>
  </si>
  <si>
    <r>
      <t xml:space="preserve">Primarily improtant in microtubule function and critical for phagocytosis of bacteria and other extracellular debris. Lack of IL-6 has been shown to impair fucntion of </t>
    </r>
    <r>
      <rPr>
        <i/>
        <sz val="12"/>
        <color rgb="FF212121"/>
        <rFont val="Calibri"/>
        <family val="2"/>
        <scheme val="minor"/>
      </rPr>
      <t xml:space="preserve">NIN </t>
    </r>
    <r>
      <rPr>
        <sz val="12"/>
        <color rgb="FF212121"/>
        <rFont val="Calibri"/>
        <family val="2"/>
        <scheme val="minor"/>
      </rPr>
      <t>in sepsis, leading to impaired bacterial killing overactivity of other inflammatory bacterial response mechanisms (PMID: 34214493). It is also responsible for formation and disruption of neutrophil extracellular traps and barrier function, which are likely dysregulated in HS. (PMID: 32673525)</t>
    </r>
  </si>
  <si>
    <t xml:space="preserve">No reported links found to cutaneous inflammation or differentation.  Predominantly linked to hereditary spastic paraplegia. </t>
  </si>
  <si>
    <t>Dysregulated in colon, breast, and renal cancers, but few reported links to inflammatory responses and skin.</t>
  </si>
  <si>
    <t>Implicated in carcinogenesis, perhaps with androgen/estrogen dependence. Loss of function can lead to congenital IBD in mice due to impaired intestitnal mucous integrity leading to dysbiosis and dysregulated host-microbiome interaction (PMID: 35303419).</t>
  </si>
  <si>
    <r>
      <rPr>
        <i/>
        <sz val="12"/>
        <color rgb="FF212121"/>
        <rFont val="Calibri"/>
        <family val="2"/>
        <scheme val="minor"/>
      </rPr>
      <t xml:space="preserve">MXRA7 </t>
    </r>
    <r>
      <rPr>
        <sz val="12"/>
        <color rgb="FF212121"/>
        <rFont val="Calibri"/>
        <family val="2"/>
        <scheme val="minor"/>
      </rPr>
      <t>is expressed throughout the epidermis, particularly in the basal layer. When deficient, it leads to development of more severe psoriasis phenotypes in mouse models so may play a protective role in cutaneous inflammation (PMID: 29781547). Knockdown of MXRA7 triggers macrophage-&gt;monocyte differentiation via NF-kB, leading to increased TNF-</t>
    </r>
    <r>
      <rPr>
        <sz val="12"/>
        <color rgb="FF212121"/>
        <rFont val="Aptos Narrow"/>
        <family val="2"/>
      </rPr>
      <t>α</t>
    </r>
    <r>
      <rPr>
        <sz val="12"/>
        <color rgb="FF212121"/>
        <rFont val="Calibri"/>
        <family val="2"/>
        <scheme val="minor"/>
      </rPr>
      <t xml:space="preserve">, IL-6, and IL-1 and impaired wound healing (PMID: 38735126).   </t>
    </r>
  </si>
  <si>
    <r>
      <t xml:space="preserve">JMJD6 </t>
    </r>
    <r>
      <rPr>
        <sz val="12"/>
        <color rgb="FF212121"/>
        <rFont val="Calibri"/>
        <family val="2"/>
        <scheme val="minor"/>
      </rPr>
      <t xml:space="preserve">has been implicated in a number of cancer types, including melanoma (PMID: 37567973).  Its role in inflammation is less clear, though autoantibodies to </t>
    </r>
    <r>
      <rPr>
        <i/>
        <sz val="12"/>
        <color rgb="FF212121"/>
        <rFont val="Calibri"/>
        <family val="2"/>
        <scheme val="minor"/>
      </rPr>
      <t xml:space="preserve">JMJD6 </t>
    </r>
    <r>
      <rPr>
        <sz val="12"/>
        <color rgb="FF212121"/>
        <rFont val="Calibri"/>
        <family val="2"/>
        <scheme val="minor"/>
      </rPr>
      <t>have been linked to infammatory diseases such as atherosclerosus (PMID: 38732153)</t>
    </r>
  </si>
  <si>
    <t>Separate specific polymorphisms linked to the development of IgA nephropathy (PMID: 26136946) and non-cutaneous cancers (PMID: 39348343).  No identified relevance to skin/follicle differentation or inflammation.</t>
  </si>
  <si>
    <r>
      <rPr>
        <i/>
        <sz val="12"/>
        <color rgb="FF212121"/>
        <rFont val="Calibri"/>
        <family val="2"/>
        <scheme val="minor"/>
      </rPr>
      <t xml:space="preserve">METTL23 </t>
    </r>
    <r>
      <rPr>
        <sz val="12"/>
        <color rgb="FF212121"/>
        <rFont val="Calibri"/>
        <family val="2"/>
        <scheme val="minor"/>
      </rPr>
      <t>is linked to genetically induced intellectual disability (PMID: 39026940 ) and risk of normal-tension glaucoma (PMID: 39325437), but no clear links to cutaneous disease or inflammation.</t>
    </r>
  </si>
  <si>
    <r>
      <t xml:space="preserve">MFSD11 </t>
    </r>
    <r>
      <rPr>
        <sz val="12"/>
        <color theme="1"/>
        <rFont val="Calibri"/>
        <family val="2"/>
        <scheme val="minor"/>
      </rPr>
      <t xml:space="preserve">has similarities to </t>
    </r>
    <r>
      <rPr>
        <i/>
        <sz val="12"/>
        <color theme="1"/>
        <rFont val="Calibri"/>
        <family val="2"/>
        <scheme val="minor"/>
      </rPr>
      <t xml:space="preserve">JMJD6, </t>
    </r>
    <r>
      <rPr>
        <sz val="12"/>
        <color theme="1"/>
        <rFont val="Calibri"/>
        <family val="2"/>
        <scheme val="minor"/>
      </rPr>
      <t>but is not as well characterized. It has been linked to esophageal cancer progression. (PMID: 37488513)</t>
    </r>
  </si>
  <si>
    <t>SRSF2 is responsible for splice site selection, transcription and DNA damage responses.  Well-characterized mutations in myelodysplastic syndromes, systemic mastocytosis, and other cancers including squamous cell carcinoma (PMID: PMID: 39446588, 33401724)</t>
  </si>
  <si>
    <t>Signal number</t>
  </si>
  <si>
    <t>Lead variant</t>
  </si>
  <si>
    <t>Brief literature search</t>
  </si>
  <si>
    <t>Table S14: Characteristics of prioritized candidate genes</t>
  </si>
  <si>
    <t xml:space="preserve">Supplementary Table 11: HS signals with significant evidence of eQTL colocalization </t>
  </si>
  <si>
    <t>Supplementary Table 13: LD proxies (rsq ≥ 0.9) for lead variants that were within single-cell scalp chromatin accessibility peaks</t>
  </si>
  <si>
    <t>Fine-mapping was performed using SuSiE in GWAS analyses from all studies and from population-stratified and sex-stratified analyses. Diagnostic S: measure of quality of fit between our summary statistics and the correlation matrix we calculated using a UKB 40 K reference panel. Values can range from 0 (perfect fit) to 1 (completely imperfect fit, effect alleles swapped). Despite only moderately good fit for the HS summary data, each non-HLA signal converged. NSNPS: number of variants included in the fine-mapping per locus. CS Num: credible set number. VariantMaxPIP: variant with the largest posterior inclusion probability for the credible set; MaxPiP: largest posterior inclusion probability for the credible set; Same: lead variant and max PIP variants are the same; NumVariantsCS: number of variants in the credible set; coverage: coverage obtained in the credible set; AllCSVariants: all variants in the 95% credible set; High-LD proxies within an ATAC peak and in credible set: variants in the credible set that were also high-LD proxies (LD r2 ≥ 0.9, 40K UKBB EUR) and fell within an ATAC peak in scalp tissue. Every credible set we identified contained exactly one lead variant as identified through GCTA.</t>
  </si>
  <si>
    <t>Same</t>
  </si>
  <si>
    <t>CS Num</t>
  </si>
  <si>
    <t>Diagnostic S</t>
  </si>
  <si>
    <t>Signal Number</t>
  </si>
  <si>
    <t>pval nominal</t>
  </si>
  <si>
    <t>slope se</t>
  </si>
  <si>
    <t>388257/
159780
(from 1st/2nd signal)</t>
  </si>
  <si>
    <t>113062 
(2nd signal)</t>
  </si>
  <si>
    <t>Raw 
P-value</t>
  </si>
  <si>
    <t>Adj 
P-value</t>
  </si>
  <si>
    <t>score aBc1</t>
  </si>
  <si>
    <t>score aFb1</t>
  </si>
  <si>
    <t>score aFb2</t>
  </si>
  <si>
    <t>score aFb3</t>
  </si>
  <si>
    <t>score aFb4</t>
  </si>
  <si>
    <t>score aFb5</t>
  </si>
  <si>
    <t>score aFb6</t>
  </si>
  <si>
    <t>score aKc10</t>
  </si>
  <si>
    <t>score aKc11</t>
  </si>
  <si>
    <t>score aKc1</t>
  </si>
  <si>
    <t>score aKc2</t>
  </si>
  <si>
    <t>score aKc3</t>
  </si>
  <si>
    <t>score aKc4</t>
  </si>
  <si>
    <t>score aKc5</t>
  </si>
  <si>
    <t>score aKc6</t>
  </si>
  <si>
    <t>score aKc7</t>
  </si>
  <si>
    <t>score aKc8</t>
  </si>
  <si>
    <t>score aKc9</t>
  </si>
  <si>
    <t>score aLe1</t>
  </si>
  <si>
    <t>score aMe1</t>
  </si>
  <si>
    <t>score aMu1</t>
  </si>
  <si>
    <t>score aMu2</t>
  </si>
  <si>
    <t>score aMy1</t>
  </si>
  <si>
    <t>score aMy2</t>
  </si>
  <si>
    <t>score aMy3</t>
  </si>
  <si>
    <t>score aMy4</t>
  </si>
  <si>
    <t>score aMy5</t>
  </si>
  <si>
    <t>score aMy6</t>
  </si>
  <si>
    <t>score aMy7</t>
  </si>
  <si>
    <t>score aTc1</t>
  </si>
  <si>
    <t>score aTc2</t>
  </si>
  <si>
    <t>score aTc3</t>
  </si>
  <si>
    <t>score aTc4</t>
  </si>
  <si>
    <t>score aTc5</t>
  </si>
  <si>
    <t>score aVe1</t>
  </si>
  <si>
    <t>score aVe2</t>
  </si>
  <si>
    <t>score aVe3</t>
  </si>
  <si>
    <t>score aVe4</t>
  </si>
  <si>
    <t>Pop-ulation</t>
  </si>
  <si>
    <t xml:space="preserve">Differential scalp single-cell expression: cell types in which genes are signficantly more expressed </t>
  </si>
  <si>
    <t>Signal Previously Reported? (PMID)</t>
  </si>
  <si>
    <t>Sun (37494057)</t>
  </si>
  <si>
    <t>Anderson (39645042)</t>
  </si>
  <si>
    <t xml:space="preserve">Variants are reported as Chromsome_Position(hg38)_EffectAllele/OtherAllele. EAF: effect allele frequency. OR: odds ratio (exp(beta)). Neff: effective sample size.								</t>
  </si>
  <si>
    <t xml:space="preserve">ProCARE cases were analyzed with Add Health cohort serving as external controls. Details of this approach can be found in PMID  37494057. </t>
  </si>
  <si>
    <t>Genotyping Platform</t>
  </si>
  <si>
    <t xml:space="preserve">Axiom FinnGen1 array </t>
  </si>
  <si>
    <t>3 Illumina arrays: MEGA, MEGA Ex, and MEG</t>
  </si>
  <si>
    <t>Imputation reference panel</t>
  </si>
  <si>
    <t>HRC</t>
  </si>
  <si>
    <t>Multi-Ethnic Global (MEGA) array</t>
  </si>
  <si>
    <t>TOPMed</t>
  </si>
  <si>
    <t>Finnish-specific SISu v3 imputation reference panel</t>
  </si>
  <si>
    <t>HRC + UK10K reference panel</t>
  </si>
  <si>
    <t>UK Biobank Axiom and BiLEVE array</t>
  </si>
  <si>
    <t>Illumina Infinium Global Screening Array-24 v3.0 (GSA)</t>
  </si>
  <si>
    <t>Genotyping Array</t>
  </si>
  <si>
    <t>Illumina</t>
  </si>
  <si>
    <t>Affymetrix</t>
  </si>
  <si>
    <t>ThermoFisher</t>
  </si>
  <si>
    <t>Genotyping and Imputation</t>
  </si>
  <si>
    <t>Case/Control Counts</t>
  </si>
  <si>
    <t>Stage 1: Global Diversity Array
Stage 2: NovaSeq 6000</t>
  </si>
  <si>
    <t>Covariates</t>
  </si>
  <si>
    <t>Additional Notes</t>
  </si>
  <si>
    <t>PMID</t>
  </si>
  <si>
    <t>Study Website</t>
  </si>
  <si>
    <t>References</t>
  </si>
  <si>
    <t xml:space="preserve">FinnGen GWAS results were downloaded from https://www.finngen.fi/en/access_results </t>
  </si>
  <si>
    <t>Data Analysis</t>
  </si>
  <si>
    <t>Sex, age, genotyping batch, 10PCs</t>
  </si>
  <si>
    <t>Sex, age, age-squared,  genotyping batch, recruitment center, 10PCs</t>
  </si>
  <si>
    <t>Sex, age, age-squared,   smoking status, BMI, race indicator (black, white, hispanic, asian), 20PCs</t>
  </si>
  <si>
    <t>Sex, age, age-squared, race indicator (black, white, hispanic, asian), smoking status, BMI, genotyping batch, 10PCs</t>
  </si>
  <si>
    <t>age, squared age, sex, BMI, smoking status (current smoker, former smoker, or non-smoker), self-reported race/ethnicity (White, Black, Asian, Hispanic/Latinos), and top 20 PCs</t>
  </si>
  <si>
    <t>https://www.finngen.fi/en</t>
  </si>
  <si>
    <t>https://www.ukbiobank.ac.uk</t>
  </si>
  <si>
    <t>Addhealth: 31257425, 17254442</t>
  </si>
  <si>
    <t>Addhealth: https://addhealth.cpc.unc.edu</t>
  </si>
  <si>
    <t>https://www.vumc.org/dbmi/biovu</t>
  </si>
  <si>
    <t>https://www.massgeneralbrigham.org/en/research-and-innovation/participate-in-research/biobank</t>
  </si>
  <si>
    <t>https://allofus.nih.gov/</t>
  </si>
  <si>
    <t>Sex, age, age-squared, BMI, smoking status, 10PCs</t>
  </si>
  <si>
    <t>Case Definition</t>
  </si>
  <si>
    <t xml:space="preserve">ICD9 705.83, Hidradenitis or ICD10 L73.2, Hidradenitis suppurativa </t>
  </si>
  <si>
    <t xml:space="preserve">We mean-imputed BMI and smoking status for participants missing these data points. We performed a sensitivity analaysis to verify that the main results of the meta-analysis were not substantially affected by inclusion of covariate-imputed participants. </t>
  </si>
  <si>
    <t xml:space="preserve">A subset of genotyping array data was used for Stage 1 of REGENIE; whole-genome sequencing was used for Stage 2. Inflated lambdas were observed when EUR and AMR participants were included in the same GWAS. For this reason, AoU was the only cohort which separated AMR and EUR participants into separate analyses. </t>
  </si>
  <si>
    <t xml:space="preserve">HS ProCARE patients evaluated and diagnosed at outpatient dermatology clinic;  Add Health Cohort served as unscreened controls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</si>
</sst>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00"/>
    <numFmt numFmtId="165" formatCode="0.0"/>
    <numFmt numFmtId="166" formatCode="0E+00"/>
    <numFmt numFmtId="167" formatCode="#,##0.0"/>
    <numFmt numFmtId="168" formatCode="0.0E+00"/>
    <numFmt numFmtId="169" formatCode="_(* #,##0_);_(* \(#,##0\);_(* &quot;-&quot;??_);_(@_)"/>
    <numFmt numFmtId="170" formatCode="0.000000"/>
  </numFmts>
  <fonts count="34">
    <font>
      <sz val="12"/>
      <color theme="1"/>
      <name val="Calibri"/>
      <family val="2"/>
      <scheme val="minor"/>
    </font>
    <font>
      <b/>
      <sz val="12"/>
      <color theme="1"/>
      <name val="Calibri"/>
      <family val="2"/>
      <scheme val="minor"/>
    </font>
    <font>
      <sz val="12"/>
      <color rgb="FF000000"/>
      <name val="Calibri"/>
      <family val="2"/>
    </font>
    <font>
      <sz val="12"/>
      <color theme="1"/>
      <name val="Calibri"/>
      <family val="2"/>
    </font>
    <font>
      <sz val="12"/>
      <color rgb="FFFF0000"/>
      <name val="Calibri"/>
      <family val="2"/>
      <scheme val="minor"/>
    </font>
    <font>
      <sz val="12"/>
      <color rgb="FF000000"/>
      <name val="Calibri"/>
      <family val="2"/>
      <scheme val="minor"/>
    </font>
    <font>
      <b/>
      <sz val="12"/>
      <color rgb="FF000000"/>
      <name val="Calibri"/>
      <family val="2"/>
    </font>
    <font>
      <sz val="12"/>
      <color theme="0" tint="-0.34998626667073579"/>
      <name val="Calibri (Body)_x0000_"/>
    </font>
    <font>
      <b/>
      <sz val="10"/>
      <color rgb="FF000000"/>
      <name val="Calibri"/>
      <family val="2"/>
      <scheme val="minor"/>
    </font>
    <font>
      <sz val="10"/>
      <color rgb="FF000000"/>
      <name val="Calibri"/>
      <family val="2"/>
      <scheme val="minor"/>
    </font>
    <font>
      <sz val="10"/>
      <color rgb="FF000000"/>
      <name val="Arial"/>
      <family val="2"/>
    </font>
    <font>
      <sz val="12"/>
      <color theme="1"/>
      <name val="Calibri (Body)_x0000_"/>
    </font>
    <font>
      <sz val="11"/>
      <color rgb="FF000000"/>
      <name val="Menlo"/>
      <family val="2"/>
    </font>
    <font>
      <sz val="12"/>
      <color rgb="FF000000"/>
      <name val="Times New Roman"/>
      <family val="1"/>
    </font>
    <font>
      <i/>
      <sz val="12"/>
      <color theme="1"/>
      <name val="Calibri"/>
      <family val="2"/>
      <scheme val="minor"/>
    </font>
    <font>
      <b/>
      <sz val="12"/>
      <name val="Calibri"/>
      <family val="2"/>
    </font>
    <font>
      <sz val="12"/>
      <color rgb="FFFF0000"/>
      <name val="Calibri"/>
      <family val="2"/>
    </font>
    <font>
      <b/>
      <sz val="12"/>
      <color theme="1"/>
      <name val="Calibri"/>
      <family val="2"/>
    </font>
    <font>
      <b/>
      <sz val="12"/>
      <color rgb="FF000000"/>
      <name val="Calibri"/>
      <family val="2"/>
      <scheme val="minor"/>
    </font>
    <font>
      <sz val="12"/>
      <color theme="1"/>
      <name val="Calibri"/>
      <family val="2"/>
      <scheme val="minor"/>
    </font>
    <font>
      <sz val="12"/>
      <color theme="4"/>
      <name val="Calibri"/>
      <family val="2"/>
      <scheme val="minor"/>
    </font>
    <font>
      <sz val="12"/>
      <color theme="4"/>
      <name val="Calibri"/>
      <family val="2"/>
    </font>
    <font>
      <sz val="12"/>
      <color rgb="FF212121"/>
      <name val="Calibri"/>
      <family val="2"/>
      <scheme val="minor"/>
    </font>
    <font>
      <sz val="10"/>
      <color theme="4"/>
      <name val="Calibri"/>
      <family val="2"/>
      <scheme val="minor"/>
    </font>
    <font>
      <sz val="12"/>
      <color rgb="FF7030A0"/>
      <name val="Calibri"/>
      <family val="2"/>
      <scheme val="minor"/>
    </font>
    <font>
      <sz val="8"/>
      <name val="Calibri"/>
      <family val="2"/>
      <scheme val="minor"/>
    </font>
    <font>
      <b/>
      <sz val="12"/>
      <color theme="1"/>
      <name val="Calibri (Body)"/>
    </font>
    <font>
      <sz val="12"/>
      <color theme="1"/>
      <name val="Calibri (Body)"/>
    </font>
    <font>
      <b/>
      <sz val="11"/>
      <color theme="1"/>
      <name val="Calibri (Body)"/>
    </font>
    <font>
      <b/>
      <sz val="12"/>
      <color theme="4"/>
      <name val="Calibri"/>
      <family val="2"/>
      <scheme val="minor"/>
    </font>
    <font>
      <sz val="12"/>
      <name val="Calibri"/>
      <family val="2"/>
      <scheme val="minor"/>
    </font>
    <font>
      <i/>
      <sz val="12"/>
      <name val="Calibri"/>
      <family val="2"/>
      <scheme val="minor"/>
    </font>
    <font>
      <i/>
      <sz val="12"/>
      <color rgb="FF212121"/>
      <name val="Calibri"/>
      <family val="2"/>
      <scheme val="minor"/>
    </font>
    <font>
      <sz val="12"/>
      <color rgb="FF212121"/>
      <name val="Aptos Narrow"/>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19" fillId="0" borderId="0" applyFont="0" applyFill="0" applyBorder="0" applyAlignment="0" applyProtection="0"/>
  </cellStyleXfs>
  <cellXfs count="347">
    <xf numFmtId="0" fontId="0" fillId="0" borderId="0" xfId="0"/>
    <xf numFmtId="20" fontId="0" fillId="0" borderId="0" xfId="0" applyNumberFormat="1"/>
    <xf numFmtId="2" fontId="0" fillId="0" borderId="0" xfId="0" applyNumberFormat="1"/>
    <xf numFmtId="0" fontId="3" fillId="0" borderId="0" xfId="0" applyFont="1"/>
    <xf numFmtId="2" fontId="3" fillId="0" borderId="0" xfId="0" applyNumberFormat="1" applyFont="1"/>
    <xf numFmtId="11" fontId="0" fillId="0" borderId="0" xfId="0" applyNumberFormat="1"/>
    <xf numFmtId="2" fontId="0" fillId="0" borderId="4" xfId="0" applyNumberFormat="1" applyBorder="1"/>
    <xf numFmtId="164" fontId="0" fillId="0" borderId="0" xfId="0" applyNumberFormat="1"/>
    <xf numFmtId="0" fontId="0" fillId="0" borderId="5" xfId="0" applyBorder="1"/>
    <xf numFmtId="2" fontId="0" fillId="0" borderId="6" xfId="0" applyNumberFormat="1" applyBorder="1"/>
    <xf numFmtId="0" fontId="0" fillId="0" borderId="8" xfId="0" applyBorder="1"/>
    <xf numFmtId="0" fontId="0" fillId="0" borderId="4" xfId="0" applyBorder="1"/>
    <xf numFmtId="0" fontId="0" fillId="0" borderId="6" xfId="0" applyBorder="1"/>
    <xf numFmtId="0" fontId="0" fillId="0" borderId="7" xfId="0" applyBorder="1"/>
    <xf numFmtId="0" fontId="1" fillId="0" borderId="0" xfId="0" applyFont="1"/>
    <xf numFmtId="11" fontId="0" fillId="0" borderId="7" xfId="0" applyNumberFormat="1" applyBorder="1"/>
    <xf numFmtId="2" fontId="0" fillId="0" borderId="7" xfId="0" applyNumberFormat="1" applyBorder="1"/>
    <xf numFmtId="165" fontId="0" fillId="0" borderId="0" xfId="0" applyNumberFormat="1"/>
    <xf numFmtId="0" fontId="4" fillId="0" borderId="0" xfId="0" applyFont="1"/>
    <xf numFmtId="0" fontId="5" fillId="0" borderId="0" xfId="0" applyFont="1"/>
    <xf numFmtId="0" fontId="0" fillId="0" borderId="0" xfId="0" applyAlignment="1">
      <alignment wrapText="1"/>
    </xf>
    <xf numFmtId="0" fontId="2" fillId="0" borderId="0" xfId="0" applyFont="1" applyAlignment="1">
      <alignment horizontal="right" wrapText="1" readingOrder="1"/>
    </xf>
    <xf numFmtId="0" fontId="7" fillId="0" borderId="0" xfId="0" applyFont="1"/>
    <xf numFmtId="10" fontId="0" fillId="0" borderId="0" xfId="0" applyNumberFormat="1"/>
    <xf numFmtId="167" fontId="0" fillId="0" borderId="0" xfId="0" applyNumberFormat="1"/>
    <xf numFmtId="0" fontId="8" fillId="0" borderId="0" xfId="0" applyFont="1"/>
    <xf numFmtId="0" fontId="9" fillId="0" borderId="0" xfId="0" applyFont="1"/>
    <xf numFmtId="0" fontId="10" fillId="0" borderId="0" xfId="0" applyFont="1"/>
    <xf numFmtId="3" fontId="3" fillId="0" borderId="0" xfId="0" applyNumberFormat="1" applyFont="1"/>
    <xf numFmtId="168" fontId="0" fillId="0" borderId="0" xfId="0" applyNumberFormat="1"/>
    <xf numFmtId="0" fontId="13" fillId="0" borderId="0" xfId="0" applyFont="1"/>
    <xf numFmtId="2" fontId="0" fillId="0" borderId="5" xfId="0" applyNumberFormat="1" applyBorder="1"/>
    <xf numFmtId="0" fontId="0" fillId="0" borderId="9" xfId="0" applyBorder="1"/>
    <xf numFmtId="0" fontId="0" fillId="0" borderId="10" xfId="0" applyBorder="1"/>
    <xf numFmtId="0" fontId="0" fillId="0" borderId="0" xfId="0" applyAlignment="1">
      <alignment horizontal="right"/>
    </xf>
    <xf numFmtId="0" fontId="0" fillId="0" borderId="0" xfId="0" applyAlignment="1">
      <alignment horizontal="right" wrapText="1"/>
    </xf>
    <xf numFmtId="0" fontId="16" fillId="0" borderId="0" xfId="0" applyFont="1"/>
    <xf numFmtId="0" fontId="17" fillId="0" borderId="0" xfId="0" applyFont="1"/>
    <xf numFmtId="2" fontId="5" fillId="0" borderId="0" xfId="0" applyNumberFormat="1" applyFont="1"/>
    <xf numFmtId="164" fontId="0" fillId="0" borderId="7" xfId="0" applyNumberFormat="1" applyBorder="1"/>
    <xf numFmtId="2" fontId="8" fillId="0" borderId="0" xfId="0" applyNumberFormat="1" applyFont="1" applyAlignment="1">
      <alignment horizontal="right"/>
    </xf>
    <xf numFmtId="2" fontId="9" fillId="0" borderId="0" xfId="0" applyNumberFormat="1" applyFont="1" applyAlignment="1">
      <alignment horizontal="right"/>
    </xf>
    <xf numFmtId="168" fontId="8" fillId="0" borderId="0" xfId="0" applyNumberFormat="1" applyFont="1" applyAlignment="1">
      <alignment horizontal="right"/>
    </xf>
    <xf numFmtId="168" fontId="9" fillId="0" borderId="0" xfId="0" applyNumberFormat="1" applyFont="1" applyAlignment="1">
      <alignment horizontal="right"/>
    </xf>
    <xf numFmtId="168" fontId="3" fillId="0" borderId="0" xfId="0" applyNumberFormat="1" applyFont="1"/>
    <xf numFmtId="0" fontId="3" fillId="0" borderId="5" xfId="0" applyFont="1" applyBorder="1"/>
    <xf numFmtId="0" fontId="6" fillId="0" borderId="12" xfId="0" applyFont="1" applyBorder="1"/>
    <xf numFmtId="0" fontId="6" fillId="0" borderId="13" xfId="0" applyFont="1" applyBorder="1"/>
    <xf numFmtId="2" fontId="6" fillId="0" borderId="13" xfId="0" applyNumberFormat="1" applyFont="1" applyBorder="1" applyAlignment="1">
      <alignment horizontal="right"/>
    </xf>
    <xf numFmtId="168" fontId="6" fillId="0" borderId="13" xfId="0" applyNumberFormat="1" applyFont="1" applyBorder="1" applyAlignment="1">
      <alignment horizontal="right"/>
    </xf>
    <xf numFmtId="0" fontId="6" fillId="0" borderId="14" xfId="0" applyFont="1" applyBorder="1"/>
    <xf numFmtId="0" fontId="3" fillId="0" borderId="4" xfId="0" applyFont="1" applyBorder="1"/>
    <xf numFmtId="0" fontId="2" fillId="0" borderId="4" xfId="0" applyFont="1" applyBorder="1"/>
    <xf numFmtId="0" fontId="2" fillId="0" borderId="0" xfId="0" applyFont="1"/>
    <xf numFmtId="2" fontId="3" fillId="0" borderId="0" xfId="0" applyNumberFormat="1" applyFont="1" applyAlignment="1">
      <alignment horizontal="right"/>
    </xf>
    <xf numFmtId="168" fontId="3" fillId="0" borderId="0" xfId="0" applyNumberFormat="1" applyFont="1" applyAlignment="1">
      <alignment horizontal="right"/>
    </xf>
    <xf numFmtId="2" fontId="2" fillId="0" borderId="0" xfId="0" applyNumberFormat="1" applyFont="1" applyAlignment="1">
      <alignment horizontal="right"/>
    </xf>
    <xf numFmtId="168" fontId="2" fillId="0" borderId="0" xfId="0" applyNumberFormat="1" applyFont="1" applyAlignment="1">
      <alignment horizontal="right"/>
    </xf>
    <xf numFmtId="0" fontId="2" fillId="0" borderId="5" xfId="0" applyFont="1" applyBorder="1"/>
    <xf numFmtId="0" fontId="2" fillId="0" borderId="6" xfId="0" applyFont="1" applyBorder="1"/>
    <xf numFmtId="0" fontId="2" fillId="0" borderId="7" xfId="0" applyFont="1" applyBorder="1"/>
    <xf numFmtId="2" fontId="2" fillId="0" borderId="7" xfId="0" applyNumberFormat="1" applyFont="1" applyBorder="1" applyAlignment="1">
      <alignment horizontal="right"/>
    </xf>
    <xf numFmtId="0" fontId="2" fillId="0" borderId="8" xfId="0" applyFont="1" applyBorder="1"/>
    <xf numFmtId="0" fontId="1" fillId="0" borderId="0" xfId="0" applyFont="1" applyAlignment="1">
      <alignment horizontal="left"/>
    </xf>
    <xf numFmtId="0" fontId="12" fillId="0" borderId="0" xfId="0" applyFont="1" applyAlignment="1">
      <alignment horizontal="right"/>
    </xf>
    <xf numFmtId="0" fontId="0" fillId="0" borderId="0" xfId="0" applyAlignment="1">
      <alignment horizontal="left"/>
    </xf>
    <xf numFmtId="20" fontId="0" fillId="0" borderId="7" xfId="0" applyNumberFormat="1" applyBorder="1"/>
    <xf numFmtId="0" fontId="1" fillId="0" borderId="6" xfId="0" applyFont="1" applyBorder="1"/>
    <xf numFmtId="0" fontId="1" fillId="0" borderId="7" xfId="0" applyFont="1" applyBorder="1"/>
    <xf numFmtId="0" fontId="1" fillId="0" borderId="8" xfId="0" applyFont="1" applyBorder="1"/>
    <xf numFmtId="2" fontId="0" fillId="0" borderId="8" xfId="0" applyNumberFormat="1" applyBorder="1"/>
    <xf numFmtId="168" fontId="0" fillId="0" borderId="7" xfId="0" applyNumberFormat="1" applyBorder="1"/>
    <xf numFmtId="0" fontId="20" fillId="0" borderId="0" xfId="0" applyFont="1"/>
    <xf numFmtId="0" fontId="6" fillId="0" borderId="13" xfId="0" applyFont="1" applyBorder="1" applyAlignment="1">
      <alignment horizontal="right" wrapText="1" readingOrder="1"/>
    </xf>
    <xf numFmtId="0" fontId="21" fillId="0" borderId="0" xfId="0" applyFont="1"/>
    <xf numFmtId="0" fontId="0" fillId="0" borderId="7" xfId="0" applyBorder="1" applyAlignment="1">
      <alignment horizontal="right"/>
    </xf>
    <xf numFmtId="0" fontId="0" fillId="0" borderId="5" xfId="0" applyBorder="1" applyAlignment="1">
      <alignment horizontal="center"/>
    </xf>
    <xf numFmtId="0" fontId="0" fillId="0" borderId="8" xfId="0" applyBorder="1" applyAlignment="1">
      <alignment horizontal="center"/>
    </xf>
    <xf numFmtId="1" fontId="0" fillId="0" borderId="0" xfId="0" applyNumberFormat="1"/>
    <xf numFmtId="1" fontId="0" fillId="0" borderId="7" xfId="0" applyNumberFormat="1" applyBorder="1"/>
    <xf numFmtId="0" fontId="1" fillId="0" borderId="13" xfId="0" applyFont="1" applyBorder="1"/>
    <xf numFmtId="2" fontId="1" fillId="0" borderId="6" xfId="0" applyNumberFormat="1" applyFont="1" applyBorder="1" applyAlignment="1">
      <alignment horizontal="right"/>
    </xf>
    <xf numFmtId="2" fontId="1" fillId="0" borderId="7" xfId="0" applyNumberFormat="1" applyFont="1" applyBorder="1" applyAlignment="1">
      <alignment horizontal="right"/>
    </xf>
    <xf numFmtId="164" fontId="1" fillId="0" borderId="7" xfId="0" applyNumberFormat="1" applyFont="1" applyBorder="1" applyAlignment="1">
      <alignment horizontal="right"/>
    </xf>
    <xf numFmtId="0" fontId="1" fillId="0" borderId="7" xfId="0" applyFont="1" applyBorder="1" applyAlignment="1">
      <alignment horizontal="right"/>
    </xf>
    <xf numFmtId="165" fontId="1" fillId="0" borderId="7" xfId="0" applyNumberFormat="1" applyFont="1" applyBorder="1" applyAlignment="1">
      <alignment horizontal="right"/>
    </xf>
    <xf numFmtId="11" fontId="1" fillId="0" borderId="7" xfId="0" applyNumberFormat="1" applyFont="1" applyBorder="1" applyAlignment="1">
      <alignment horizontal="right"/>
    </xf>
    <xf numFmtId="0" fontId="14" fillId="0" borderId="0" xfId="0" applyFont="1"/>
    <xf numFmtId="2" fontId="1" fillId="0" borderId="13" xfId="0" applyNumberFormat="1" applyFont="1" applyBorder="1" applyAlignment="1">
      <alignment horizontal="right"/>
    </xf>
    <xf numFmtId="0" fontId="1" fillId="0" borderId="13" xfId="0" applyFont="1" applyBorder="1" applyAlignment="1">
      <alignment horizontal="right"/>
    </xf>
    <xf numFmtId="165" fontId="1" fillId="0" borderId="13" xfId="0" applyNumberFormat="1" applyFont="1" applyBorder="1" applyAlignment="1">
      <alignment horizontal="right"/>
    </xf>
    <xf numFmtId="0" fontId="14" fillId="0" borderId="7" xfId="0" applyFont="1" applyBorder="1"/>
    <xf numFmtId="0" fontId="6" fillId="0" borderId="14" xfId="0" applyFont="1" applyBorder="1" applyAlignment="1">
      <alignment horizontal="center" wrapText="1" readingOrder="1"/>
    </xf>
    <xf numFmtId="0" fontId="14" fillId="0" borderId="4" xfId="0" applyFont="1" applyBorder="1"/>
    <xf numFmtId="0" fontId="14" fillId="0" borderId="6" xfId="0" applyFont="1" applyBorder="1"/>
    <xf numFmtId="0" fontId="0" fillId="0" borderId="0" xfId="0" applyAlignment="1">
      <alignment horizontal="center"/>
    </xf>
    <xf numFmtId="20" fontId="0" fillId="0" borderId="0" xfId="0" applyNumberFormat="1" applyAlignment="1">
      <alignment horizontal="right"/>
    </xf>
    <xf numFmtId="20" fontId="0" fillId="0" borderId="7" xfId="0" applyNumberFormat="1" applyBorder="1" applyAlignment="1">
      <alignment horizontal="right"/>
    </xf>
    <xf numFmtId="2" fontId="1" fillId="0" borderId="13" xfId="0" applyNumberFormat="1" applyFont="1" applyBorder="1"/>
    <xf numFmtId="165" fontId="0" fillId="0" borderId="7" xfId="0" applyNumberFormat="1" applyBorder="1"/>
    <xf numFmtId="0" fontId="0" fillId="0" borderId="7" xfId="0" applyBorder="1" applyAlignment="1">
      <alignment horizontal="center"/>
    </xf>
    <xf numFmtId="0" fontId="14" fillId="0" borderId="0" xfId="0" applyFont="1" applyAlignment="1">
      <alignment horizontal="right"/>
    </xf>
    <xf numFmtId="0" fontId="14" fillId="0" borderId="7" xfId="0" applyFont="1" applyBorder="1" applyAlignment="1">
      <alignment horizontal="right"/>
    </xf>
    <xf numFmtId="2" fontId="0" fillId="0" borderId="0" xfId="0" applyNumberFormat="1" applyAlignment="1">
      <alignment horizontal="right"/>
    </xf>
    <xf numFmtId="0" fontId="18" fillId="0" borderId="13"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14" fillId="0" borderId="0" xfId="0" applyFont="1" applyAlignment="1">
      <alignment horizontal="left"/>
    </xf>
    <xf numFmtId="11" fontId="0" fillId="0" borderId="0" xfId="0" applyNumberFormat="1" applyAlignment="1">
      <alignment horizontal="right"/>
    </xf>
    <xf numFmtId="0" fontId="1" fillId="0" borderId="13" xfId="0" applyFont="1" applyBorder="1" applyAlignment="1">
      <alignment horizontal="right" wrapText="1"/>
    </xf>
    <xf numFmtId="0" fontId="1" fillId="0" borderId="13" xfId="0" applyFont="1" applyBorder="1" applyAlignment="1">
      <alignment wrapText="1"/>
    </xf>
    <xf numFmtId="0" fontId="12" fillId="0" borderId="7" xfId="0" applyFont="1" applyBorder="1" applyAlignment="1">
      <alignment horizontal="right"/>
    </xf>
    <xf numFmtId="0" fontId="4" fillId="0" borderId="7" xfId="0" applyFont="1" applyBorder="1" applyAlignment="1">
      <alignment wrapText="1"/>
    </xf>
    <xf numFmtId="0" fontId="14" fillId="0" borderId="0" xfId="0" applyFont="1" applyAlignment="1">
      <alignment horizontal="right" wrapText="1"/>
    </xf>
    <xf numFmtId="0" fontId="20" fillId="0" borderId="0" xfId="0" applyFont="1" applyAlignment="1">
      <alignment horizontal="left"/>
    </xf>
    <xf numFmtId="0" fontId="1" fillId="0" borderId="13" xfId="0" applyFont="1" applyBorder="1" applyAlignment="1">
      <alignment horizontal="center" wrapText="1"/>
    </xf>
    <xf numFmtId="0" fontId="22" fillId="0" borderId="0" xfId="0" applyFont="1" applyAlignment="1">
      <alignment wrapText="1"/>
    </xf>
    <xf numFmtId="0" fontId="5" fillId="0" borderId="0" xfId="0" applyFont="1" applyAlignment="1">
      <alignment horizontal="left" vertical="center" wrapText="1" readingOrder="1"/>
    </xf>
    <xf numFmtId="0" fontId="0" fillId="0" borderId="7" xfId="0" applyBorder="1" applyAlignment="1">
      <alignment wrapText="1"/>
    </xf>
    <xf numFmtId="0" fontId="3" fillId="0" borderId="0" xfId="0" applyFont="1" applyAlignment="1">
      <alignment horizontal="right" wrapText="1" readingOrder="1"/>
    </xf>
    <xf numFmtId="0" fontId="11" fillId="0" borderId="7" xfId="0" applyFont="1" applyBorder="1" applyAlignment="1">
      <alignment horizontal="right" wrapText="1" readingOrder="1"/>
    </xf>
    <xf numFmtId="0" fontId="11" fillId="0" borderId="7" xfId="0" applyFont="1" applyBorder="1"/>
    <xf numFmtId="0" fontId="3" fillId="0" borderId="7" xfId="0" applyFont="1" applyBorder="1" applyAlignment="1">
      <alignment horizontal="right" wrapText="1" readingOrder="1"/>
    </xf>
    <xf numFmtId="0" fontId="23" fillId="0" borderId="0" xfId="0" applyFont="1"/>
    <xf numFmtId="169" fontId="3" fillId="0" borderId="0" xfId="0" applyNumberFormat="1" applyFont="1"/>
    <xf numFmtId="3" fontId="3" fillId="0" borderId="0" xfId="0" applyNumberFormat="1" applyFont="1" applyAlignment="1">
      <alignment horizontal="right" wrapText="1" readingOrder="1"/>
    </xf>
    <xf numFmtId="167" fontId="3" fillId="0" borderId="0" xfId="0" applyNumberFormat="1" applyFont="1" applyAlignment="1">
      <alignment horizontal="right" wrapText="1" readingOrder="1"/>
    </xf>
    <xf numFmtId="10" fontId="3" fillId="0" borderId="0" xfId="0" applyNumberFormat="1" applyFont="1" applyAlignment="1">
      <alignment horizontal="right" wrapText="1" readingOrder="1"/>
    </xf>
    <xf numFmtId="0" fontId="17" fillId="0" borderId="4" xfId="0" applyFont="1" applyBorder="1" applyAlignment="1">
      <alignment horizontal="center" wrapText="1" readingOrder="1"/>
    </xf>
    <xf numFmtId="0" fontId="11" fillId="0" borderId="0" xfId="0" applyFont="1" applyAlignment="1">
      <alignment horizontal="right" wrapText="1" readingOrder="1"/>
    </xf>
    <xf numFmtId="0" fontId="11" fillId="0" borderId="0" xfId="0" applyFont="1" applyAlignment="1">
      <alignment horizontal="right"/>
    </xf>
    <xf numFmtId="0" fontId="11" fillId="0" borderId="5" xfId="0" applyFont="1" applyBorder="1" applyAlignment="1">
      <alignment horizontal="center"/>
    </xf>
    <xf numFmtId="10" fontId="0" fillId="0" borderId="0" xfId="0" applyNumberFormat="1" applyAlignment="1">
      <alignment horizontal="right"/>
    </xf>
    <xf numFmtId="0" fontId="11" fillId="0" borderId="0" xfId="0" applyFont="1"/>
    <xf numFmtId="10" fontId="0" fillId="0" borderId="7" xfId="0" applyNumberFormat="1" applyBorder="1" applyAlignment="1">
      <alignment horizontal="right"/>
    </xf>
    <xf numFmtId="2" fontId="0" fillId="0" borderId="7" xfId="0" applyNumberFormat="1" applyBorder="1" applyAlignment="1">
      <alignment horizontal="right"/>
    </xf>
    <xf numFmtId="49" fontId="3" fillId="0" borderId="0" xfId="0" applyNumberFormat="1" applyFont="1" applyAlignment="1">
      <alignment horizontal="right" wrapText="1" readingOrder="1"/>
    </xf>
    <xf numFmtId="20" fontId="3" fillId="0" borderId="0" xfId="0" applyNumberFormat="1" applyFont="1" applyAlignment="1">
      <alignment horizontal="right" wrapText="1" readingOrder="1"/>
    </xf>
    <xf numFmtId="49" fontId="0" fillId="0" borderId="7" xfId="0" applyNumberFormat="1" applyBorder="1" applyAlignment="1">
      <alignment horizontal="right"/>
    </xf>
    <xf numFmtId="11" fontId="0" fillId="0" borderId="7" xfId="0" applyNumberFormat="1" applyBorder="1" applyAlignment="1">
      <alignment horizontal="right"/>
    </xf>
    <xf numFmtId="0" fontId="24" fillId="0" borderId="0" xfId="0" applyFont="1" applyAlignment="1">
      <alignment wrapText="1"/>
    </xf>
    <xf numFmtId="0" fontId="0" fillId="0" borderId="0" xfId="0" applyAlignment="1">
      <alignment horizontal="center" vertical="center"/>
    </xf>
    <xf numFmtId="0" fontId="0" fillId="0" borderId="7" xfId="0" applyBorder="1" applyAlignment="1">
      <alignment horizontal="center" vertical="center"/>
    </xf>
    <xf numFmtId="0" fontId="0" fillId="0" borderId="0" xfId="0" applyAlignment="1">
      <alignment vertical="center"/>
    </xf>
    <xf numFmtId="0" fontId="26" fillId="0" borderId="0" xfId="0" applyFont="1"/>
    <xf numFmtId="0" fontId="27" fillId="0" borderId="0" xfId="0" applyFont="1" applyAlignment="1">
      <alignment horizontal="right"/>
    </xf>
    <xf numFmtId="0" fontId="27" fillId="0" borderId="0" xfId="0" applyFont="1"/>
    <xf numFmtId="2" fontId="27" fillId="0" borderId="0" xfId="0" applyNumberFormat="1" applyFont="1"/>
    <xf numFmtId="16" fontId="5" fillId="0" borderId="0" xfId="0" applyNumberFormat="1" applyFont="1"/>
    <xf numFmtId="0" fontId="0" fillId="0" borderId="12" xfId="0" applyBorder="1"/>
    <xf numFmtId="0" fontId="5" fillId="0" borderId="13" xfId="0" applyFont="1" applyBorder="1"/>
    <xf numFmtId="2" fontId="5" fillId="0" borderId="13" xfId="0" applyNumberFormat="1" applyFont="1" applyBorder="1"/>
    <xf numFmtId="0" fontId="5" fillId="0" borderId="14" xfId="0" applyFont="1" applyBorder="1"/>
    <xf numFmtId="0" fontId="12" fillId="0" borderId="0" xfId="0" applyFont="1" applyAlignment="1">
      <alignment horizontal="right" wrapText="1"/>
    </xf>
    <xf numFmtId="0" fontId="12" fillId="0" borderId="7" xfId="0" applyFont="1" applyBorder="1" applyAlignment="1">
      <alignment horizontal="right" wrapText="1"/>
    </xf>
    <xf numFmtId="0" fontId="2" fillId="0" borderId="7" xfId="0" applyFont="1" applyBorder="1" applyAlignment="1">
      <alignment horizontal="right" wrapText="1"/>
    </xf>
    <xf numFmtId="170" fontId="16" fillId="0" borderId="0" xfId="0" applyNumberFormat="1" applyFont="1"/>
    <xf numFmtId="0" fontId="5" fillId="0" borderId="5" xfId="0" applyFont="1" applyBorder="1"/>
    <xf numFmtId="0" fontId="5" fillId="0" borderId="8" xfId="0" applyFont="1" applyBorder="1"/>
    <xf numFmtId="0" fontId="1" fillId="0" borderId="0" xfId="0" applyFont="1" applyAlignment="1">
      <alignment horizontal="center"/>
    </xf>
    <xf numFmtId="165" fontId="1" fillId="0" borderId="0" xfId="0" applyNumberFormat="1" applyFont="1" applyAlignment="1">
      <alignment horizontal="right"/>
    </xf>
    <xf numFmtId="0" fontId="1" fillId="0" borderId="0" xfId="0" applyFont="1" applyAlignment="1">
      <alignment horizontal="right"/>
    </xf>
    <xf numFmtId="0" fontId="29" fillId="0" borderId="0" xfId="0" applyFont="1"/>
    <xf numFmtId="0" fontId="1" fillId="0" borderId="0" xfId="0" applyFont="1" applyAlignment="1">
      <alignment wrapText="1"/>
    </xf>
    <xf numFmtId="165" fontId="0" fillId="0" borderId="0" xfId="0" applyNumberFormat="1" applyAlignment="1">
      <alignment horizontal="right"/>
    </xf>
    <xf numFmtId="2" fontId="1" fillId="0" borderId="0" xfId="0" applyNumberFormat="1" applyFont="1" applyAlignment="1">
      <alignment horizontal="right"/>
    </xf>
    <xf numFmtId="166" fontId="0" fillId="0" borderId="0" xfId="0" applyNumberFormat="1" applyAlignment="1">
      <alignment horizontal="right"/>
    </xf>
    <xf numFmtId="166" fontId="0" fillId="0" borderId="5" xfId="0" applyNumberFormat="1" applyBorder="1" applyAlignment="1">
      <alignment horizontal="right"/>
    </xf>
    <xf numFmtId="0" fontId="0" fillId="0" borderId="5" xfId="0" applyBorder="1" applyAlignment="1">
      <alignment horizontal="right"/>
    </xf>
    <xf numFmtId="11" fontId="0" fillId="0" borderId="5" xfId="0" applyNumberFormat="1" applyBorder="1" applyAlignment="1">
      <alignment horizontal="right"/>
    </xf>
    <xf numFmtId="166" fontId="0" fillId="0" borderId="7" xfId="0" applyNumberFormat="1" applyBorder="1" applyAlignment="1">
      <alignment horizontal="right"/>
    </xf>
    <xf numFmtId="166" fontId="0" fillId="0" borderId="8" xfId="0" applyNumberFormat="1" applyBorder="1" applyAlignment="1">
      <alignment horizontal="right"/>
    </xf>
    <xf numFmtId="0" fontId="1" fillId="0" borderId="12" xfId="0" applyFont="1" applyBorder="1" applyAlignment="1">
      <alignment wrapText="1"/>
    </xf>
    <xf numFmtId="165" fontId="1" fillId="0" borderId="6" xfId="0" applyNumberFormat="1" applyFont="1" applyBorder="1" applyAlignment="1">
      <alignment horizontal="right" wrapText="1"/>
    </xf>
    <xf numFmtId="0" fontId="1" fillId="0" borderId="7" xfId="0" applyFont="1" applyBorder="1" applyAlignment="1">
      <alignment horizontal="right" wrapText="1"/>
    </xf>
    <xf numFmtId="11" fontId="1" fillId="0" borderId="7" xfId="0" applyNumberFormat="1" applyFont="1" applyBorder="1" applyAlignment="1">
      <alignment horizontal="right" wrapText="1"/>
    </xf>
    <xf numFmtId="2" fontId="1" fillId="0" borderId="6" xfId="0" applyNumberFormat="1" applyFont="1" applyBorder="1" applyAlignment="1">
      <alignment horizontal="right" wrapText="1"/>
    </xf>
    <xf numFmtId="166" fontId="1" fillId="0" borderId="7" xfId="0" applyNumberFormat="1" applyFont="1" applyBorder="1" applyAlignment="1">
      <alignment horizontal="right" wrapText="1"/>
    </xf>
    <xf numFmtId="2" fontId="1" fillId="0" borderId="7" xfId="0" applyNumberFormat="1" applyFont="1" applyBorder="1" applyAlignment="1">
      <alignment horizontal="right" wrapText="1"/>
    </xf>
    <xf numFmtId="166" fontId="1" fillId="0" borderId="8" xfId="0" applyNumberFormat="1" applyFont="1" applyBorder="1" applyAlignment="1">
      <alignment horizontal="right" wrapText="1"/>
    </xf>
    <xf numFmtId="165" fontId="0" fillId="0" borderId="4" xfId="0" applyNumberFormat="1" applyBorder="1" applyAlignment="1">
      <alignment horizontal="right"/>
    </xf>
    <xf numFmtId="2" fontId="0" fillId="0" borderId="4" xfId="0" applyNumberFormat="1" applyBorder="1" applyAlignment="1">
      <alignment horizontal="right"/>
    </xf>
    <xf numFmtId="165" fontId="0" fillId="0" borderId="6" xfId="0" applyNumberFormat="1" applyBorder="1" applyAlignment="1">
      <alignment horizontal="right"/>
    </xf>
    <xf numFmtId="2" fontId="0" fillId="0" borderId="6" xfId="0" applyNumberFormat="1" applyBorder="1" applyAlignment="1">
      <alignment horizontal="right"/>
    </xf>
    <xf numFmtId="11" fontId="1" fillId="0" borderId="8" xfId="0" applyNumberFormat="1" applyFont="1" applyBorder="1" applyAlignment="1">
      <alignment horizontal="right" wrapText="1"/>
    </xf>
    <xf numFmtId="0" fontId="14" fillId="0" borderId="0" xfId="0" applyFont="1" applyAlignment="1">
      <alignment wrapText="1"/>
    </xf>
    <xf numFmtId="0" fontId="4" fillId="0" borderId="0" xfId="0" applyFont="1" applyAlignment="1">
      <alignment horizontal="right"/>
    </xf>
    <xf numFmtId="43" fontId="21" fillId="0" borderId="0" xfId="0" applyNumberFormat="1" applyFont="1"/>
    <xf numFmtId="0" fontId="18" fillId="0" borderId="12" xfId="0" applyFont="1" applyBorder="1"/>
    <xf numFmtId="0" fontId="18" fillId="0" borderId="13" xfId="0" applyFont="1" applyBorder="1"/>
    <xf numFmtId="2" fontId="18" fillId="0" borderId="13" xfId="0" applyNumberFormat="1" applyFont="1" applyBorder="1"/>
    <xf numFmtId="2" fontId="18" fillId="0" borderId="13" xfId="0" applyNumberFormat="1" applyFont="1" applyBorder="1" applyAlignment="1">
      <alignment horizontal="center" wrapText="1"/>
    </xf>
    <xf numFmtId="0" fontId="18" fillId="0" borderId="14" xfId="0" applyFont="1" applyBorder="1" applyAlignment="1">
      <alignment horizontal="center" wrapText="1"/>
    </xf>
    <xf numFmtId="2" fontId="0" fillId="0" borderId="0" xfId="0" applyNumberFormat="1" applyAlignment="1">
      <alignment horizontal="center"/>
    </xf>
    <xf numFmtId="0" fontId="5" fillId="0" borderId="0" xfId="0" applyFont="1" applyAlignment="1">
      <alignment horizontal="center"/>
    </xf>
    <xf numFmtId="2" fontId="0" fillId="0" borderId="7" xfId="0" applyNumberFormat="1" applyBorder="1" applyAlignment="1">
      <alignment horizontal="center"/>
    </xf>
    <xf numFmtId="16" fontId="0" fillId="0" borderId="0" xfId="0" applyNumberFormat="1"/>
    <xf numFmtId="16" fontId="0" fillId="0" borderId="0" xfId="0" applyNumberFormat="1" applyAlignment="1">
      <alignment horizontal="center"/>
    </xf>
    <xf numFmtId="2" fontId="0" fillId="0" borderId="0" xfId="0" applyNumberFormat="1" applyAlignment="1">
      <alignment wrapText="1"/>
    </xf>
    <xf numFmtId="0" fontId="18" fillId="0" borderId="13" xfId="0" applyFont="1" applyBorder="1" applyAlignment="1">
      <alignment wrapText="1"/>
    </xf>
    <xf numFmtId="0" fontId="5" fillId="0" borderId="0" xfId="0" applyFont="1" applyAlignment="1">
      <alignment wrapText="1"/>
    </xf>
    <xf numFmtId="2" fontId="18" fillId="0" borderId="14" xfId="0" applyNumberFormat="1" applyFont="1" applyBorder="1" applyAlignment="1">
      <alignment wrapText="1"/>
    </xf>
    <xf numFmtId="0" fontId="12" fillId="0" borderId="5" xfId="0" applyFont="1" applyBorder="1"/>
    <xf numFmtId="0" fontId="1" fillId="0" borderId="11" xfId="0" applyFont="1" applyBorder="1" applyAlignment="1">
      <alignment wrapText="1"/>
    </xf>
    <xf numFmtId="0" fontId="30" fillId="0" borderId="0" xfId="0" applyFont="1" applyAlignment="1">
      <alignment wrapText="1"/>
    </xf>
    <xf numFmtId="0" fontId="31" fillId="0" borderId="0" xfId="0" applyFont="1" applyAlignment="1">
      <alignment wrapText="1"/>
    </xf>
    <xf numFmtId="0" fontId="32" fillId="0" borderId="0" xfId="0" applyFont="1" applyAlignment="1">
      <alignment wrapText="1"/>
    </xf>
    <xf numFmtId="0" fontId="6" fillId="0" borderId="13" xfId="0" applyFont="1" applyBorder="1" applyAlignment="1">
      <alignment horizontal="center" wrapText="1" readingOrder="1"/>
    </xf>
    <xf numFmtId="0" fontId="22" fillId="0" borderId="7" xfId="0" applyFont="1" applyBorder="1" applyAlignment="1">
      <alignment wrapText="1"/>
    </xf>
    <xf numFmtId="0" fontId="1" fillId="0" borderId="12" xfId="0" applyFont="1" applyBorder="1"/>
    <xf numFmtId="0" fontId="1" fillId="0" borderId="14" xfId="0" applyFont="1" applyBorder="1"/>
    <xf numFmtId="0" fontId="12" fillId="0" borderId="0" xfId="0" applyFont="1"/>
    <xf numFmtId="0" fontId="18" fillId="0" borderId="13" xfId="0" applyFont="1" applyBorder="1" applyAlignment="1">
      <alignment horizontal="center" wrapText="1"/>
    </xf>
    <xf numFmtId="164" fontId="18" fillId="0" borderId="13" xfId="0" applyNumberFormat="1" applyFont="1" applyBorder="1" applyAlignment="1">
      <alignment horizontal="center" wrapText="1"/>
    </xf>
    <xf numFmtId="0" fontId="1" fillId="0" borderId="6" xfId="0" applyFont="1" applyBorder="1" applyAlignment="1">
      <alignment wrapText="1"/>
    </xf>
    <xf numFmtId="0" fontId="1" fillId="0" borderId="7" xfId="0" applyFont="1" applyBorder="1" applyAlignment="1">
      <alignment wrapText="1"/>
    </xf>
    <xf numFmtId="0" fontId="1" fillId="0" borderId="8" xfId="0" applyFont="1" applyBorder="1" applyAlignment="1">
      <alignment wrapText="1"/>
    </xf>
    <xf numFmtId="2" fontId="1" fillId="0" borderId="7" xfId="0" applyNumberFormat="1" applyFont="1" applyBorder="1" applyAlignment="1">
      <alignment wrapText="1"/>
    </xf>
    <xf numFmtId="2" fontId="1" fillId="0" borderId="8" xfId="0" applyNumberFormat="1" applyFont="1" applyBorder="1" applyAlignment="1">
      <alignment wrapText="1"/>
    </xf>
    <xf numFmtId="2" fontId="1" fillId="0" borderId="6" xfId="0" applyNumberFormat="1" applyFont="1" applyBorder="1" applyAlignment="1">
      <alignment wrapText="1"/>
    </xf>
    <xf numFmtId="168" fontId="1" fillId="0" borderId="7" xfId="0" applyNumberFormat="1" applyFont="1" applyBorder="1" applyAlignment="1">
      <alignment wrapText="1"/>
    </xf>
    <xf numFmtId="0" fontId="5" fillId="0" borderId="7" xfId="0" applyFont="1" applyBorder="1" applyAlignment="1">
      <alignment wrapText="1"/>
    </xf>
    <xf numFmtId="2" fontId="1" fillId="0" borderId="13" xfId="0" applyNumberFormat="1" applyFont="1" applyBorder="1" applyAlignment="1">
      <alignment wrapText="1"/>
    </xf>
    <xf numFmtId="2" fontId="1" fillId="0" borderId="13" xfId="0" applyNumberFormat="1" applyFont="1" applyBorder="1" applyAlignment="1">
      <alignment horizontal="right" wrapText="1"/>
    </xf>
    <xf numFmtId="0" fontId="0" fillId="0" borderId="0" xfId="0" applyAlignment="1">
      <alignment horizontal="left" wrapText="1"/>
    </xf>
    <xf numFmtId="0" fontId="1" fillId="0" borderId="8" xfId="0" applyFont="1" applyBorder="1" applyAlignment="1">
      <alignment horizontal="right"/>
    </xf>
    <xf numFmtId="1" fontId="0" fillId="0" borderId="5" xfId="0" applyNumberFormat="1" applyBorder="1"/>
    <xf numFmtId="1" fontId="0" fillId="0" borderId="8" xfId="0" applyNumberFormat="1" applyBorder="1"/>
    <xf numFmtId="0" fontId="2" fillId="0" borderId="3" xfId="0" applyFont="1" applyBorder="1" applyAlignment="1">
      <alignment horizontal="center" vertical="center" wrapText="1" readingOrder="1"/>
    </xf>
    <xf numFmtId="0" fontId="2" fillId="0" borderId="5" xfId="0" applyFont="1" applyBorder="1" applyAlignment="1">
      <alignment horizontal="center" vertical="center" wrapText="1" readingOrder="1"/>
    </xf>
    <xf numFmtId="0" fontId="2" fillId="0" borderId="2" xfId="0" applyFont="1" applyBorder="1" applyAlignment="1">
      <alignment horizontal="center" vertical="center" wrapText="1" readingOrder="1"/>
    </xf>
    <xf numFmtId="0" fontId="2" fillId="0" borderId="0" xfId="0" applyFont="1" applyAlignment="1">
      <alignment horizontal="center" vertical="center" wrapText="1" readingOrder="1"/>
    </xf>
    <xf numFmtId="10" fontId="2" fillId="0" borderId="5" xfId="0" applyNumberFormat="1" applyFont="1" applyBorder="1" applyAlignment="1">
      <alignment horizontal="center" vertical="center" wrapText="1" readingOrder="1"/>
    </xf>
    <xf numFmtId="10" fontId="2" fillId="0" borderId="8" xfId="0" applyNumberFormat="1" applyFont="1" applyBorder="1" applyAlignment="1">
      <alignment horizontal="center" vertical="center" wrapText="1" readingOrder="1"/>
    </xf>
    <xf numFmtId="0" fontId="2" fillId="0" borderId="4" xfId="0" applyFont="1" applyBorder="1" applyAlignment="1">
      <alignment horizontal="center" vertical="center" wrapText="1" readingOrder="1"/>
    </xf>
    <xf numFmtId="0" fontId="2" fillId="0" borderId="1" xfId="0" applyFont="1" applyBorder="1" applyAlignment="1">
      <alignment horizontal="center" vertical="center" wrapText="1" readingOrder="1"/>
    </xf>
    <xf numFmtId="0" fontId="2" fillId="0" borderId="6" xfId="0" applyFont="1" applyBorder="1" applyAlignment="1">
      <alignment horizontal="center" vertical="center" wrapText="1" readingOrder="1"/>
    </xf>
    <xf numFmtId="0" fontId="2" fillId="0" borderId="7" xfId="0" applyFont="1" applyBorder="1" applyAlignment="1">
      <alignment horizontal="center" vertical="center" wrapText="1" readingOrder="1"/>
    </xf>
    <xf numFmtId="0" fontId="15" fillId="0" borderId="12" xfId="0" applyFont="1" applyBorder="1" applyAlignment="1">
      <alignment horizontal="center" wrapText="1"/>
    </xf>
    <xf numFmtId="0" fontId="6" fillId="0" borderId="13" xfId="0" applyFont="1" applyBorder="1" applyAlignment="1">
      <alignment horizontal="center" vertical="center" wrapText="1" readingOrder="1"/>
    </xf>
    <xf numFmtId="10" fontId="2" fillId="0" borderId="4" xfId="0" applyNumberFormat="1" applyFont="1" applyBorder="1" applyAlignment="1">
      <alignment horizontal="center" vertical="center" wrapText="1" readingOrder="1"/>
    </xf>
    <xf numFmtId="0" fontId="6" fillId="0" borderId="12" xfId="0" applyFont="1" applyBorder="1" applyAlignment="1">
      <alignment horizontal="center" vertical="center" wrapText="1" readingOrder="1"/>
    </xf>
    <xf numFmtId="10" fontId="2" fillId="0" borderId="0" xfId="0" applyNumberFormat="1" applyFont="1" applyAlignment="1">
      <alignment horizontal="center" vertical="center" wrapText="1" readingOrder="1"/>
    </xf>
    <xf numFmtId="0" fontId="3" fillId="0" borderId="0" xfId="0" applyFont="1" applyAlignment="1">
      <alignment vertical="center"/>
    </xf>
    <xf numFmtId="49" fontId="3" fillId="0" borderId="0" xfId="0" applyNumberFormat="1" applyFont="1" applyAlignment="1">
      <alignment vertical="center"/>
    </xf>
    <xf numFmtId="169" fontId="3" fillId="0" borderId="0" xfId="0" applyNumberFormat="1" applyFont="1" applyAlignment="1">
      <alignment vertical="center"/>
    </xf>
    <xf numFmtId="1" fontId="3" fillId="0" borderId="0" xfId="0" applyNumberFormat="1" applyFont="1" applyAlignment="1">
      <alignment vertical="center"/>
    </xf>
    <xf numFmtId="169" fontId="3" fillId="0" borderId="0" xfId="1" applyNumberFormat="1" applyFont="1" applyAlignment="1">
      <alignment vertical="center"/>
    </xf>
    <xf numFmtId="43" fontId="3" fillId="0" borderId="0" xfId="0" applyNumberFormat="1" applyFont="1" applyAlignment="1">
      <alignment vertical="center"/>
    </xf>
    <xf numFmtId="3" fontId="21" fillId="0" borderId="0" xfId="0" applyNumberFormat="1" applyFont="1" applyAlignment="1">
      <alignment vertical="center"/>
    </xf>
    <xf numFmtId="164" fontId="3" fillId="0" borderId="0" xfId="0" applyNumberFormat="1" applyFont="1" applyAlignment="1">
      <alignment vertical="center"/>
    </xf>
    <xf numFmtId="3" fontId="3" fillId="0" borderId="0" xfId="0" applyNumberFormat="1" applyFont="1" applyAlignment="1">
      <alignment vertical="center"/>
    </xf>
    <xf numFmtId="167" fontId="3" fillId="0" borderId="0" xfId="0" applyNumberFormat="1" applyFont="1" applyAlignment="1">
      <alignment vertical="center"/>
    </xf>
    <xf numFmtId="0" fontId="3" fillId="0" borderId="0" xfId="0" applyFont="1" applyAlignment="1">
      <alignment horizontal="center" vertical="center"/>
    </xf>
    <xf numFmtId="2" fontId="3" fillId="0" borderId="0" xfId="0" applyNumberFormat="1" applyFont="1" applyAlignment="1">
      <alignment horizontal="center" vertical="center"/>
    </xf>
    <xf numFmtId="0" fontId="6" fillId="0" borderId="14" xfId="0" applyFont="1" applyBorder="1" applyAlignment="1">
      <alignment horizontal="center" vertical="center" wrapText="1" readingOrder="1"/>
    </xf>
    <xf numFmtId="2" fontId="6" fillId="0" borderId="13" xfId="0" applyNumberFormat="1" applyFont="1" applyBorder="1" applyAlignment="1">
      <alignment horizontal="center" vertical="center" wrapText="1" readingOrder="1"/>
    </xf>
    <xf numFmtId="0" fontId="15" fillId="0" borderId="13" xfId="0" applyFont="1" applyBorder="1" applyAlignment="1">
      <alignment horizontal="center" vertical="center" wrapText="1"/>
    </xf>
    <xf numFmtId="2" fontId="2" fillId="0" borderId="2" xfId="0" applyNumberFormat="1" applyFont="1" applyBorder="1" applyAlignment="1">
      <alignment horizontal="center" vertical="center" wrapText="1" readingOrder="1"/>
    </xf>
    <xf numFmtId="2" fontId="2" fillId="0" borderId="0" xfId="0" applyNumberFormat="1" applyFont="1" applyAlignment="1">
      <alignment horizontal="center" vertical="center" wrapText="1" readingOrder="1"/>
    </xf>
    <xf numFmtId="2" fontId="3" fillId="0" borderId="0" xfId="0" applyNumberFormat="1" applyFont="1" applyAlignment="1">
      <alignment horizontal="center" vertical="center" wrapText="1" readingOrder="1"/>
    </xf>
    <xf numFmtId="2" fontId="2" fillId="0" borderId="7" xfId="0" applyNumberFormat="1" applyFont="1" applyBorder="1" applyAlignment="1">
      <alignment horizontal="center" vertical="center" wrapText="1" readingOrder="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6" fillId="0" borderId="6" xfId="0" applyFont="1" applyBorder="1" applyAlignment="1">
      <alignment horizontal="center" vertical="center" wrapText="1" readingOrder="1"/>
    </xf>
    <xf numFmtId="0" fontId="17" fillId="0" borderId="8" xfId="0" applyFont="1" applyBorder="1" applyAlignment="1">
      <alignment horizontal="center" vertical="center"/>
    </xf>
    <xf numFmtId="0" fontId="15" fillId="0" borderId="12" xfId="0" applyFont="1" applyBorder="1" applyAlignment="1">
      <alignment horizontal="center" vertical="center" wrapText="1"/>
    </xf>
    <xf numFmtId="49" fontId="6" fillId="0" borderId="13" xfId="0" applyNumberFormat="1" applyFont="1" applyBorder="1" applyAlignment="1">
      <alignment horizontal="center" vertical="center" wrapText="1" readingOrder="1"/>
    </xf>
    <xf numFmtId="169" fontId="2" fillId="0" borderId="2" xfId="1" applyNumberFormat="1" applyFont="1" applyBorder="1" applyAlignment="1">
      <alignment horizontal="center" vertical="center" wrapText="1" readingOrder="1"/>
    </xf>
    <xf numFmtId="20" fontId="2" fillId="0" borderId="2" xfId="0" applyNumberFormat="1" applyFont="1" applyBorder="1" applyAlignment="1">
      <alignment horizontal="center" vertical="center" wrapText="1" readingOrder="1"/>
    </xf>
    <xf numFmtId="169" fontId="2" fillId="0" borderId="0" xfId="1" applyNumberFormat="1" applyFont="1" applyBorder="1" applyAlignment="1">
      <alignment horizontal="center" vertical="center" wrapText="1" readingOrder="1"/>
    </xf>
    <xf numFmtId="20" fontId="2" fillId="0" borderId="0" xfId="0" applyNumberFormat="1" applyFont="1" applyAlignment="1">
      <alignment horizontal="center" vertical="center" wrapText="1" readingOrder="1"/>
    </xf>
    <xf numFmtId="49" fontId="2" fillId="0" borderId="0" xfId="0" applyNumberFormat="1" applyFont="1" applyAlignment="1">
      <alignment horizontal="center" vertical="center" wrapText="1" readingOrder="1"/>
    </xf>
    <xf numFmtId="3" fontId="2" fillId="0" borderId="4" xfId="0" applyNumberFormat="1" applyFont="1" applyBorder="1" applyAlignment="1">
      <alignment horizontal="center" vertical="center" wrapText="1" readingOrder="1"/>
    </xf>
    <xf numFmtId="169" fontId="2" fillId="0" borderId="7" xfId="1" applyNumberFormat="1" applyFont="1" applyBorder="1" applyAlignment="1">
      <alignment horizontal="center" vertical="center" wrapText="1" readingOrder="1"/>
    </xf>
    <xf numFmtId="49" fontId="2" fillId="0" borderId="7" xfId="0" applyNumberFormat="1" applyFont="1" applyBorder="1" applyAlignment="1">
      <alignment horizontal="center" vertical="center" wrapText="1" readingOrder="1"/>
    </xf>
    <xf numFmtId="0" fontId="2" fillId="0" borderId="0" xfId="0" applyFont="1" applyAlignment="1">
      <alignment horizontal="center" vertical="center" wrapText="1" readingOrder="1"/>
    </xf>
    <xf numFmtId="0" fontId="2" fillId="0" borderId="7" xfId="0" applyFont="1" applyBorder="1" applyAlignment="1">
      <alignment horizontal="center" vertical="center" wrapText="1" readingOrder="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wrapText="1" readingOrder="1"/>
    </xf>
    <xf numFmtId="0" fontId="2" fillId="0" borderId="8" xfId="0" applyFont="1" applyBorder="1" applyAlignment="1">
      <alignment horizontal="center" vertical="center" wrapText="1" readingOrder="1"/>
    </xf>
    <xf numFmtId="10" fontId="2" fillId="0" borderId="4" xfId="0" applyNumberFormat="1" applyFont="1" applyBorder="1" applyAlignment="1">
      <alignment horizontal="center" vertical="center" wrapText="1" readingOrder="1"/>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7" fillId="0" borderId="12" xfId="0" applyFont="1" applyBorder="1" applyAlignment="1">
      <alignment horizontal="center"/>
    </xf>
    <xf numFmtId="0" fontId="17" fillId="0" borderId="13" xfId="0" applyFont="1" applyBorder="1" applyAlignment="1">
      <alignment horizontal="center"/>
    </xf>
    <xf numFmtId="0" fontId="17" fillId="0" borderId="14" xfId="0" applyFont="1" applyBorder="1" applyAlignment="1">
      <alignment horizontal="center"/>
    </xf>
    <xf numFmtId="0" fontId="2" fillId="0" borderId="2" xfId="0" applyFont="1" applyBorder="1" applyAlignment="1">
      <alignment horizontal="center" vertical="center" wrapText="1" readingOrder="1"/>
    </xf>
    <xf numFmtId="0" fontId="2" fillId="0" borderId="4" xfId="0" applyFont="1" applyBorder="1" applyAlignment="1">
      <alignment horizontal="center" vertical="center" wrapText="1" readingOrder="1"/>
    </xf>
    <xf numFmtId="0" fontId="2" fillId="0" borderId="6" xfId="0" applyFont="1" applyBorder="1" applyAlignment="1">
      <alignment horizontal="center" vertical="center" wrapText="1" readingOrder="1"/>
    </xf>
    <xf numFmtId="0" fontId="2" fillId="0" borderId="1" xfId="0" applyFont="1" applyBorder="1" applyAlignment="1">
      <alignment horizontal="center" vertical="center" wrapText="1" readingOrder="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17" fillId="0" borderId="13" xfId="0" applyFont="1" applyBorder="1" applyAlignment="1">
      <alignment horizontal="center" vertical="center"/>
    </xf>
    <xf numFmtId="0" fontId="2" fillId="0" borderId="15" xfId="0" applyFont="1" applyBorder="1" applyAlignment="1">
      <alignment horizontal="center" vertical="center" wrapText="1" readingOrder="1"/>
    </xf>
    <xf numFmtId="0" fontId="2" fillId="0" borderId="9" xfId="0" applyFont="1" applyBorder="1" applyAlignment="1">
      <alignment horizontal="center" vertical="center" wrapText="1" readingOrder="1"/>
    </xf>
    <xf numFmtId="10" fontId="2" fillId="0" borderId="0" xfId="0" applyNumberFormat="1" applyFont="1" applyAlignment="1">
      <alignment horizontal="center" vertical="center" wrapText="1" readingOrder="1"/>
    </xf>
    <xf numFmtId="10" fontId="2" fillId="0" borderId="7" xfId="0" applyNumberFormat="1" applyFont="1" applyBorder="1" applyAlignment="1">
      <alignment horizontal="center" vertical="center" wrapText="1" readingOrder="1"/>
    </xf>
    <xf numFmtId="10" fontId="2" fillId="0" borderId="5" xfId="0" applyNumberFormat="1" applyFont="1" applyBorder="1" applyAlignment="1">
      <alignment horizontal="center" vertical="center" wrapText="1" readingOrder="1"/>
    </xf>
    <xf numFmtId="10" fontId="2" fillId="0" borderId="8" xfId="0" applyNumberFormat="1"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2" fillId="0" borderId="0" xfId="0" applyFont="1" applyAlignment="1">
      <alignment horizontal="left" wrapText="1" readingOrder="1"/>
    </xf>
    <xf numFmtId="10" fontId="2" fillId="0" borderId="6" xfId="0" applyNumberFormat="1" applyFont="1" applyBorder="1" applyAlignment="1">
      <alignment horizontal="center" vertical="center" wrapText="1" readingOrder="1"/>
    </xf>
    <xf numFmtId="0" fontId="2" fillId="0" borderId="10" xfId="0" applyFont="1" applyBorder="1" applyAlignment="1">
      <alignment horizontal="center" vertical="center" wrapText="1" readingOrder="1"/>
    </xf>
    <xf numFmtId="0" fontId="1" fillId="0" borderId="4" xfId="0" applyFont="1" applyBorder="1" applyAlignment="1">
      <alignment horizontal="center"/>
    </xf>
    <xf numFmtId="0" fontId="1" fillId="0" borderId="6" xfId="0" applyFont="1" applyBorder="1" applyAlignment="1">
      <alignment horizontal="center"/>
    </xf>
    <xf numFmtId="0" fontId="17" fillId="0" borderId="4" xfId="0" applyFont="1" applyBorder="1" applyAlignment="1">
      <alignment horizontal="center" wrapText="1" readingOrder="1"/>
    </xf>
    <xf numFmtId="0" fontId="14" fillId="0" borderId="0" xfId="0" applyFont="1" applyAlignment="1">
      <alignment horizontal="left" vertical="center" wrapText="1"/>
    </xf>
    <xf numFmtId="0" fontId="14" fillId="0" borderId="0" xfId="0" applyFont="1" applyAlignment="1">
      <alignment horizontal="left" vertical="center"/>
    </xf>
    <xf numFmtId="0" fontId="14" fillId="0" borderId="7" xfId="0" applyFont="1" applyBorder="1" applyAlignment="1">
      <alignment horizontal="left"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left" vertical="center"/>
    </xf>
    <xf numFmtId="0" fontId="0" fillId="0" borderId="7" xfId="0" applyBorder="1" applyAlignment="1">
      <alignment horizontal="left" vertical="center"/>
    </xf>
    <xf numFmtId="0" fontId="5" fillId="0" borderId="0" xfId="0" applyFont="1" applyAlignment="1">
      <alignment horizontal="left" vertical="center" wrapText="1"/>
    </xf>
    <xf numFmtId="2" fontId="1" fillId="0" borderId="1" xfId="0" applyNumberFormat="1" applyFont="1" applyBorder="1" applyAlignment="1">
      <alignment horizontal="center"/>
    </xf>
    <xf numFmtId="2" fontId="1" fillId="0" borderId="2" xfId="0" applyNumberFormat="1" applyFont="1" applyBorder="1" applyAlignment="1">
      <alignment horizontal="center"/>
    </xf>
    <xf numFmtId="2" fontId="1" fillId="0" borderId="3" xfId="0" applyNumberFormat="1" applyFont="1" applyBorder="1" applyAlignment="1">
      <alignment horizontal="center"/>
    </xf>
    <xf numFmtId="0" fontId="0" fillId="0" borderId="5" xfId="0" applyBorder="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5" xfId="0" applyBorder="1" applyAlignment="1">
      <alignment horizontal="center" vertical="center" wrapText="1"/>
    </xf>
    <xf numFmtId="2" fontId="1" fillId="0" borderId="0" xfId="0" applyNumberFormat="1" applyFont="1" applyAlignment="1">
      <alignment horizontal="center"/>
    </xf>
    <xf numFmtId="2" fontId="1" fillId="0" borderId="5" xfId="0" applyNumberFormat="1" applyFont="1" applyBorder="1" applyAlignment="1">
      <alignment horizontal="center"/>
    </xf>
    <xf numFmtId="2" fontId="1" fillId="0" borderId="4" xfId="0" applyNumberFormat="1" applyFont="1" applyBorder="1"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2" fontId="1" fillId="0" borderId="1"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3" xfId="0" applyNumberFormat="1" applyFont="1" applyBorder="1" applyAlignment="1">
      <alignment horizontal="center" wrapText="1"/>
    </xf>
    <xf numFmtId="0" fontId="20" fillId="0" borderId="0" xfId="0" applyFont="1" applyAlignment="1">
      <alignment horizontal="left" wrapText="1"/>
    </xf>
  </cellXfs>
  <cellStyles count="2">
    <cellStyle name="Comma" xfId="1" builtinId="3"/>
    <cellStyle name="Normal" xfId="0" builtinId="0"/>
  </cellStyles>
  <dxfs count="0"/>
  <tableStyles count="0" defaultTableStyle="TableStyleMedium2" defaultPivotStyle="PivotStyleLight16"/>
  <colors>
    <mruColors>
      <color rgb="FFC1C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01D22-B69B-DF45-9E87-F72A7BE02878}">
  <sheetPr>
    <pageSetUpPr fitToPage="1"/>
  </sheetPr>
  <dimension ref="A1:T31"/>
  <sheetViews>
    <sheetView tabSelected="1" zoomScale="120" zoomScaleNormal="120" zoomScaleSheetLayoutView="100" workbookViewId="0"/>
  </sheetViews>
  <sheetFormatPr baseColWidth="10" defaultRowHeight="16"/>
  <cols>
    <col min="1" max="1" width="34.1640625" style="3" customWidth="1"/>
    <col min="2" max="2" width="12.1640625" style="3" customWidth="1"/>
    <col min="3" max="3" width="14.83203125" style="3" bestFit="1" customWidth="1"/>
    <col min="4" max="4" width="29.33203125" style="3" customWidth="1"/>
    <col min="5" max="5" width="27.33203125" style="3" customWidth="1"/>
    <col min="6" max="6" width="5.83203125" style="244" bestFit="1" customWidth="1"/>
    <col min="7" max="7" width="13" style="244" bestFit="1" customWidth="1"/>
    <col min="8" max="8" width="10.5" style="244" bestFit="1" customWidth="1"/>
    <col min="9" max="9" width="11.6640625" style="245" customWidth="1"/>
    <col min="10" max="10" width="11" style="244" customWidth="1"/>
    <col min="11" max="11" width="18" style="254" customWidth="1"/>
    <col min="12" max="12" width="26" style="254" customWidth="1"/>
    <col min="13" max="13" width="25.83203125" style="254" customWidth="1"/>
    <col min="14" max="14" width="8.6640625" style="254" bestFit="1" customWidth="1"/>
    <col min="15" max="15" width="30.33203125" style="254" customWidth="1"/>
    <col min="16" max="16" width="47.1640625" style="254" customWidth="1"/>
    <col min="17" max="17" width="8" style="255" customWidth="1"/>
    <col min="18" max="18" width="49.5" style="254" customWidth="1"/>
    <col min="19" max="19" width="10.83203125" style="254"/>
    <col min="20" max="20" width="33.5" style="254" customWidth="1"/>
    <col min="21" max="16384" width="10.83203125" style="3"/>
  </cols>
  <sheetData>
    <row r="1" spans="1:20">
      <c r="A1" s="37" t="s">
        <v>1496</v>
      </c>
      <c r="B1" s="37"/>
      <c r="C1" s="37"/>
      <c r="D1" s="37"/>
      <c r="E1" s="37"/>
    </row>
    <row r="2" spans="1:20">
      <c r="F2" s="287" t="s">
        <v>1833</v>
      </c>
      <c r="G2" s="299"/>
      <c r="H2" s="299"/>
      <c r="I2" s="299"/>
      <c r="J2" s="288"/>
      <c r="K2" s="287" t="s">
        <v>1832</v>
      </c>
      <c r="L2" s="299"/>
      <c r="M2" s="288"/>
      <c r="N2" s="289" t="s">
        <v>1841</v>
      </c>
      <c r="O2" s="290"/>
      <c r="P2" s="290"/>
      <c r="Q2" s="290"/>
      <c r="R2" s="291"/>
      <c r="S2" s="287" t="s">
        <v>1839</v>
      </c>
      <c r="T2" s="288"/>
    </row>
    <row r="3" spans="1:20" ht="34">
      <c r="A3" s="239" t="s">
        <v>12</v>
      </c>
      <c r="B3" s="267" t="s">
        <v>1551</v>
      </c>
      <c r="C3" s="258" t="s">
        <v>10</v>
      </c>
      <c r="D3" s="258" t="s">
        <v>1855</v>
      </c>
      <c r="E3" s="258" t="s">
        <v>1624</v>
      </c>
      <c r="F3" s="242" t="s">
        <v>0</v>
      </c>
      <c r="G3" s="240" t="s">
        <v>1</v>
      </c>
      <c r="H3" s="240" t="s">
        <v>72</v>
      </c>
      <c r="I3" s="268" t="s">
        <v>1508</v>
      </c>
      <c r="J3" s="256" t="s">
        <v>9</v>
      </c>
      <c r="K3" s="242" t="s">
        <v>1817</v>
      </c>
      <c r="L3" s="240" t="s">
        <v>1828</v>
      </c>
      <c r="M3" s="256" t="s">
        <v>1820</v>
      </c>
      <c r="N3" s="240" t="s">
        <v>2</v>
      </c>
      <c r="O3" s="240" t="s">
        <v>1835</v>
      </c>
      <c r="P3" s="258" t="s">
        <v>1552</v>
      </c>
      <c r="Q3" s="257" t="s">
        <v>3</v>
      </c>
      <c r="R3" s="258" t="s">
        <v>1836</v>
      </c>
      <c r="S3" s="265" t="s">
        <v>1837</v>
      </c>
      <c r="T3" s="266" t="s">
        <v>1838</v>
      </c>
    </row>
    <row r="4" spans="1:20" ht="52" customHeight="1">
      <c r="A4" s="300" t="s">
        <v>1540</v>
      </c>
      <c r="B4" s="295" t="s">
        <v>1549</v>
      </c>
      <c r="C4" s="292" t="s">
        <v>11</v>
      </c>
      <c r="D4" s="292" t="s">
        <v>1859</v>
      </c>
      <c r="E4" s="231" t="s">
        <v>1622</v>
      </c>
      <c r="F4" s="236">
        <v>508</v>
      </c>
      <c r="G4" s="269">
        <v>1157</v>
      </c>
      <c r="H4" s="269">
        <v>1412</v>
      </c>
      <c r="I4" s="270">
        <v>4.3055555555555562E-2</v>
      </c>
      <c r="J4" s="229" t="s">
        <v>4</v>
      </c>
      <c r="K4" s="295" t="s">
        <v>1829</v>
      </c>
      <c r="L4" s="292" t="s">
        <v>1827</v>
      </c>
      <c r="M4" s="306" t="s">
        <v>1823</v>
      </c>
      <c r="N4" s="295" t="s">
        <v>5</v>
      </c>
      <c r="O4" s="292" t="s">
        <v>1844</v>
      </c>
      <c r="P4" s="292" t="s">
        <v>1619</v>
      </c>
      <c r="Q4" s="259">
        <v>1.0249999999999999</v>
      </c>
      <c r="R4" s="292" t="s">
        <v>1816</v>
      </c>
      <c r="S4" s="296" t="s">
        <v>1849</v>
      </c>
      <c r="T4" s="298" t="s">
        <v>1850</v>
      </c>
    </row>
    <row r="5" spans="1:20" ht="46" customHeight="1">
      <c r="A5" s="301"/>
      <c r="B5" s="293"/>
      <c r="C5" s="277"/>
      <c r="D5" s="277"/>
      <c r="E5" s="232" t="s">
        <v>1621</v>
      </c>
      <c r="F5" s="235">
        <v>478</v>
      </c>
      <c r="G5" s="271">
        <v>4644</v>
      </c>
      <c r="H5" s="271">
        <v>1733.6</v>
      </c>
      <c r="I5" s="272">
        <v>4.8611111111111112E-2</v>
      </c>
      <c r="J5" s="230" t="s">
        <v>4</v>
      </c>
      <c r="K5" s="293"/>
      <c r="L5" s="277"/>
      <c r="M5" s="284"/>
      <c r="N5" s="293"/>
      <c r="O5" s="277"/>
      <c r="P5" s="277"/>
      <c r="Q5" s="260">
        <v>1.004</v>
      </c>
      <c r="R5" s="277"/>
      <c r="S5" s="297"/>
      <c r="T5" s="281"/>
    </row>
    <row r="6" spans="1:20" ht="34">
      <c r="A6" s="235" t="s">
        <v>1541</v>
      </c>
      <c r="B6" s="235" t="s">
        <v>6</v>
      </c>
      <c r="C6" s="232" t="s">
        <v>12</v>
      </c>
      <c r="D6" s="232" t="s">
        <v>1856</v>
      </c>
      <c r="E6" s="232" t="s">
        <v>1625</v>
      </c>
      <c r="F6" s="235">
        <v>269</v>
      </c>
      <c r="G6" s="271">
        <v>453027</v>
      </c>
      <c r="H6" s="271">
        <v>1075.4000000000001</v>
      </c>
      <c r="I6" s="273" t="s">
        <v>13</v>
      </c>
      <c r="J6" s="233">
        <v>5.9999999999999995E-4</v>
      </c>
      <c r="K6" s="241" t="s">
        <v>1830</v>
      </c>
      <c r="L6" s="243" t="s">
        <v>1826</v>
      </c>
      <c r="M6" s="233" t="s">
        <v>1825</v>
      </c>
      <c r="N6" s="232" t="s">
        <v>5</v>
      </c>
      <c r="O6" s="232" t="s">
        <v>1843</v>
      </c>
      <c r="P6" s="232" t="s">
        <v>1623</v>
      </c>
      <c r="Q6" s="260">
        <v>1.0049999999999999</v>
      </c>
      <c r="R6" s="232"/>
      <c r="S6" s="263">
        <v>30305743</v>
      </c>
      <c r="T6" s="264" t="s">
        <v>1848</v>
      </c>
    </row>
    <row r="7" spans="1:20" ht="34">
      <c r="A7" s="235" t="s">
        <v>7</v>
      </c>
      <c r="B7" s="235" t="s">
        <v>1602</v>
      </c>
      <c r="C7" s="232" t="s">
        <v>12</v>
      </c>
      <c r="D7" s="232" t="s">
        <v>1856</v>
      </c>
      <c r="E7" s="232" t="s">
        <v>1544</v>
      </c>
      <c r="F7" s="274">
        <v>1209</v>
      </c>
      <c r="G7" s="271">
        <v>432686</v>
      </c>
      <c r="H7" s="271">
        <v>4822.5</v>
      </c>
      <c r="I7" s="273" t="s">
        <v>14</v>
      </c>
      <c r="J7" s="233">
        <v>2.8E-3</v>
      </c>
      <c r="K7" s="241" t="s">
        <v>1831</v>
      </c>
      <c r="L7" s="243" t="s">
        <v>1818</v>
      </c>
      <c r="M7" s="233" t="s">
        <v>1824</v>
      </c>
      <c r="N7" s="232" t="s">
        <v>5</v>
      </c>
      <c r="O7" s="232" t="s">
        <v>1842</v>
      </c>
      <c r="P7" s="232" t="s">
        <v>1620</v>
      </c>
      <c r="Q7" s="260">
        <v>1.06</v>
      </c>
      <c r="R7" s="232" t="s">
        <v>1840</v>
      </c>
      <c r="S7" s="263">
        <v>36653562</v>
      </c>
      <c r="T7" s="264" t="s">
        <v>1847</v>
      </c>
    </row>
    <row r="8" spans="1:20" ht="36" customHeight="1">
      <c r="A8" s="301" t="s">
        <v>163</v>
      </c>
      <c r="B8" s="293" t="s">
        <v>1550</v>
      </c>
      <c r="C8" s="277" t="s">
        <v>12</v>
      </c>
      <c r="D8" s="277" t="s">
        <v>1856</v>
      </c>
      <c r="E8" s="232" t="s">
        <v>1545</v>
      </c>
      <c r="F8" s="235">
        <v>547</v>
      </c>
      <c r="G8" s="271">
        <v>112307</v>
      </c>
      <c r="H8" s="271">
        <v>2177.4</v>
      </c>
      <c r="I8" s="273" t="s">
        <v>15</v>
      </c>
      <c r="J8" s="233">
        <v>4.7999999999999996E-3</v>
      </c>
      <c r="K8" s="286" t="s">
        <v>1829</v>
      </c>
      <c r="L8" s="302" t="s">
        <v>1834</v>
      </c>
      <c r="M8" s="304" t="s">
        <v>44</v>
      </c>
      <c r="N8" s="293" t="s">
        <v>5</v>
      </c>
      <c r="O8" s="277" t="s">
        <v>1854</v>
      </c>
      <c r="P8" s="277" t="s">
        <v>1627</v>
      </c>
      <c r="Q8" s="260">
        <v>0.98399999999999999</v>
      </c>
      <c r="R8" s="284" t="s">
        <v>1858</v>
      </c>
      <c r="S8" s="279">
        <v>31412182</v>
      </c>
      <c r="T8" s="283" t="s">
        <v>1853</v>
      </c>
    </row>
    <row r="9" spans="1:20" ht="29" customHeight="1">
      <c r="A9" s="301"/>
      <c r="B9" s="293"/>
      <c r="C9" s="277"/>
      <c r="D9" s="277"/>
      <c r="E9" s="232" t="s">
        <v>1546</v>
      </c>
      <c r="F9" s="235">
        <v>543</v>
      </c>
      <c r="G9" s="271">
        <v>45113</v>
      </c>
      <c r="H9" s="271">
        <v>2146.1999999999998</v>
      </c>
      <c r="I9" s="273" t="s">
        <v>16</v>
      </c>
      <c r="J9" s="233">
        <v>1.1900000000000001E-2</v>
      </c>
      <c r="K9" s="286"/>
      <c r="L9" s="302"/>
      <c r="M9" s="304"/>
      <c r="N9" s="293"/>
      <c r="O9" s="277"/>
      <c r="P9" s="277"/>
      <c r="Q9" s="260">
        <v>0.95499999999999996</v>
      </c>
      <c r="R9" s="284"/>
      <c r="S9" s="279"/>
      <c r="T9" s="283"/>
    </row>
    <row r="10" spans="1:20" ht="34" customHeight="1">
      <c r="A10" s="301"/>
      <c r="B10" s="293"/>
      <c r="C10" s="277"/>
      <c r="D10" s="277"/>
      <c r="E10" s="232" t="s">
        <v>1548</v>
      </c>
      <c r="F10" s="235">
        <v>208</v>
      </c>
      <c r="G10" s="271">
        <v>37486</v>
      </c>
      <c r="H10" s="271">
        <v>827.4</v>
      </c>
      <c r="I10" s="273" t="s">
        <v>17</v>
      </c>
      <c r="J10" s="233">
        <v>5.4999999999999997E-3</v>
      </c>
      <c r="K10" s="286"/>
      <c r="L10" s="302"/>
      <c r="M10" s="304"/>
      <c r="N10" s="293"/>
      <c r="O10" s="277"/>
      <c r="P10" s="277"/>
      <c r="Q10" s="261">
        <v>0.89</v>
      </c>
      <c r="R10" s="284"/>
      <c r="S10" s="279"/>
      <c r="T10" s="283"/>
    </row>
    <row r="11" spans="1:20" ht="32" customHeight="1">
      <c r="A11" s="301" t="s">
        <v>1542</v>
      </c>
      <c r="B11" s="293" t="s">
        <v>1215</v>
      </c>
      <c r="C11" s="277" t="s">
        <v>12</v>
      </c>
      <c r="D11" s="277" t="s">
        <v>1856</v>
      </c>
      <c r="E11" s="232" t="s">
        <v>48</v>
      </c>
      <c r="F11" s="235">
        <v>86</v>
      </c>
      <c r="G11" s="271">
        <v>8380</v>
      </c>
      <c r="H11" s="271">
        <v>340.5</v>
      </c>
      <c r="I11" s="273" t="s">
        <v>18</v>
      </c>
      <c r="J11" s="233">
        <v>1.11E-2</v>
      </c>
      <c r="K11" s="286" t="s">
        <v>1829</v>
      </c>
      <c r="L11" s="302" t="s">
        <v>1822</v>
      </c>
      <c r="M11" s="304" t="s">
        <v>1823</v>
      </c>
      <c r="N11" s="293" t="s">
        <v>8</v>
      </c>
      <c r="O11" s="277" t="s">
        <v>1845</v>
      </c>
      <c r="P11" s="277" t="s">
        <v>1626</v>
      </c>
      <c r="Q11" s="260">
        <v>0.999</v>
      </c>
      <c r="R11" s="284"/>
      <c r="S11" s="279">
        <v>18500243</v>
      </c>
      <c r="T11" s="283" t="s">
        <v>1851</v>
      </c>
    </row>
    <row r="12" spans="1:20" ht="33" customHeight="1">
      <c r="A12" s="301"/>
      <c r="B12" s="293"/>
      <c r="C12" s="277"/>
      <c r="D12" s="277"/>
      <c r="E12" s="232" t="s">
        <v>45</v>
      </c>
      <c r="F12" s="235">
        <v>162</v>
      </c>
      <c r="G12" s="271">
        <v>41532</v>
      </c>
      <c r="H12" s="271">
        <v>645.5</v>
      </c>
      <c r="I12" s="273" t="s">
        <v>19</v>
      </c>
      <c r="J12" s="233">
        <v>3.8999999999999998E-3</v>
      </c>
      <c r="K12" s="286"/>
      <c r="L12" s="302"/>
      <c r="M12" s="304"/>
      <c r="N12" s="293"/>
      <c r="O12" s="277"/>
      <c r="P12" s="277"/>
      <c r="Q12" s="260">
        <v>1.012</v>
      </c>
      <c r="R12" s="284"/>
      <c r="S12" s="279"/>
      <c r="T12" s="283"/>
    </row>
    <row r="13" spans="1:20" ht="46" customHeight="1">
      <c r="A13" s="301" t="s">
        <v>1543</v>
      </c>
      <c r="B13" s="293" t="s">
        <v>1216</v>
      </c>
      <c r="C13" s="277" t="s">
        <v>12</v>
      </c>
      <c r="D13" s="277" t="s">
        <v>1856</v>
      </c>
      <c r="E13" s="232" t="s">
        <v>1547</v>
      </c>
      <c r="F13" s="235">
        <v>81</v>
      </c>
      <c r="G13" s="271">
        <v>2275</v>
      </c>
      <c r="H13" s="271">
        <v>312.89999999999998</v>
      </c>
      <c r="I13" s="273" t="s">
        <v>20</v>
      </c>
      <c r="J13" s="233">
        <v>3.44E-2</v>
      </c>
      <c r="K13" s="286" t="s">
        <v>1829</v>
      </c>
      <c r="L13" s="302" t="s">
        <v>1819</v>
      </c>
      <c r="M13" s="304" t="s">
        <v>1821</v>
      </c>
      <c r="N13" s="293" t="s">
        <v>8</v>
      </c>
      <c r="O13" s="277" t="s">
        <v>1846</v>
      </c>
      <c r="P13" s="277" t="s">
        <v>1727</v>
      </c>
      <c r="Q13" s="260">
        <v>1.05</v>
      </c>
      <c r="R13" s="284" t="s">
        <v>1857</v>
      </c>
      <c r="S13" s="279">
        <v>26927187</v>
      </c>
      <c r="T13" s="281" t="s">
        <v>1852</v>
      </c>
    </row>
    <row r="14" spans="1:20" ht="48" customHeight="1">
      <c r="A14" s="309"/>
      <c r="B14" s="294"/>
      <c r="C14" s="278"/>
      <c r="D14" s="278"/>
      <c r="E14" s="238" t="s">
        <v>1726</v>
      </c>
      <c r="F14" s="237">
        <v>449</v>
      </c>
      <c r="G14" s="275">
        <v>50459</v>
      </c>
      <c r="H14" s="275">
        <v>1780.2</v>
      </c>
      <c r="I14" s="276" t="s">
        <v>21</v>
      </c>
      <c r="J14" s="234">
        <v>8.8000000000000005E-3</v>
      </c>
      <c r="K14" s="308"/>
      <c r="L14" s="303"/>
      <c r="M14" s="305"/>
      <c r="N14" s="294"/>
      <c r="O14" s="278"/>
      <c r="P14" s="278"/>
      <c r="Q14" s="262">
        <v>1.02</v>
      </c>
      <c r="R14" s="285"/>
      <c r="S14" s="280"/>
      <c r="T14" s="282"/>
    </row>
    <row r="15" spans="1:20">
      <c r="H15" s="246"/>
    </row>
    <row r="16" spans="1:20" ht="32" customHeight="1">
      <c r="A16" s="307" t="s">
        <v>1509</v>
      </c>
      <c r="B16" s="307"/>
      <c r="C16" s="307"/>
      <c r="D16" s="307"/>
      <c r="E16" s="307"/>
      <c r="F16" s="307"/>
      <c r="G16" s="307"/>
      <c r="H16" s="307"/>
      <c r="I16" s="307"/>
      <c r="J16" s="307"/>
      <c r="K16" s="307"/>
      <c r="L16" s="307"/>
      <c r="M16" s="307"/>
      <c r="N16" s="307"/>
      <c r="O16" s="307"/>
      <c r="P16" s="307"/>
      <c r="Q16" s="232"/>
      <c r="R16" s="232"/>
    </row>
    <row r="18" spans="1:17">
      <c r="E18" s="125"/>
      <c r="F18" s="247"/>
      <c r="G18" s="248"/>
      <c r="H18" s="247"/>
      <c r="Q18" s="254"/>
    </row>
    <row r="19" spans="1:17">
      <c r="A19" s="36"/>
      <c r="B19" s="36"/>
      <c r="C19" s="36"/>
      <c r="D19" s="36"/>
      <c r="E19" s="157"/>
      <c r="G19" s="249"/>
    </row>
    <row r="20" spans="1:17">
      <c r="A20" s="74"/>
      <c r="B20" s="74"/>
      <c r="C20" s="74"/>
      <c r="D20" s="74"/>
      <c r="E20" s="188"/>
      <c r="G20" s="249"/>
      <c r="H20" s="246"/>
    </row>
    <row r="21" spans="1:17">
      <c r="A21" s="74"/>
      <c r="B21" s="74"/>
      <c r="C21" s="74"/>
      <c r="D21" s="74"/>
      <c r="E21" s="74"/>
      <c r="F21" s="250"/>
    </row>
    <row r="22" spans="1:17">
      <c r="A22" s="74"/>
      <c r="B22" s="74"/>
      <c r="C22" s="74"/>
      <c r="D22" s="74"/>
      <c r="E22" s="74"/>
      <c r="F22" s="247"/>
    </row>
    <row r="23" spans="1:17">
      <c r="A23" s="74"/>
      <c r="B23" s="74"/>
      <c r="C23" s="74"/>
      <c r="D23" s="74"/>
      <c r="E23" s="74"/>
      <c r="F23" s="247"/>
    </row>
    <row r="24" spans="1:17">
      <c r="A24" s="28"/>
      <c r="F24" s="247"/>
    </row>
    <row r="25" spans="1:17">
      <c r="A25" s="125"/>
      <c r="E25" s="74"/>
      <c r="G25" s="251"/>
    </row>
    <row r="27" spans="1:17">
      <c r="E27" s="4"/>
      <c r="G27" s="252"/>
    </row>
    <row r="28" spans="1:17">
      <c r="G28" s="253"/>
    </row>
    <row r="29" spans="1:17">
      <c r="G29" s="252"/>
    </row>
    <row r="31" spans="1:17">
      <c r="H31" s="245"/>
    </row>
  </sheetData>
  <mergeCells count="57">
    <mergeCell ref="A16:P16"/>
    <mergeCell ref="P8:P10"/>
    <mergeCell ref="P4:P5"/>
    <mergeCell ref="P11:P12"/>
    <mergeCell ref="P13:P14"/>
    <mergeCell ref="K4:K5"/>
    <mergeCell ref="K13:K14"/>
    <mergeCell ref="K11:K12"/>
    <mergeCell ref="A8:A10"/>
    <mergeCell ref="B8:B10"/>
    <mergeCell ref="C8:C10"/>
    <mergeCell ref="A11:A12"/>
    <mergeCell ref="B11:B12"/>
    <mergeCell ref="C11:C12"/>
    <mergeCell ref="A13:A14"/>
    <mergeCell ref="B13:B14"/>
    <mergeCell ref="R4:R5"/>
    <mergeCell ref="L8:L10"/>
    <mergeCell ref="L13:L14"/>
    <mergeCell ref="M13:M14"/>
    <mergeCell ref="L11:L12"/>
    <mergeCell ref="M11:M12"/>
    <mergeCell ref="M8:M10"/>
    <mergeCell ref="L4:L5"/>
    <mergeCell ref="M4:M5"/>
    <mergeCell ref="K2:M2"/>
    <mergeCell ref="F2:J2"/>
    <mergeCell ref="A4:A5"/>
    <mergeCell ref="B4:B5"/>
    <mergeCell ref="C4:C5"/>
    <mergeCell ref="D4:D5"/>
    <mergeCell ref="C13:C14"/>
    <mergeCell ref="K8:K10"/>
    <mergeCell ref="S2:T2"/>
    <mergeCell ref="N2:R2"/>
    <mergeCell ref="O4:O5"/>
    <mergeCell ref="O8:O10"/>
    <mergeCell ref="O11:O12"/>
    <mergeCell ref="O13:O14"/>
    <mergeCell ref="N8:N10"/>
    <mergeCell ref="N11:N12"/>
    <mergeCell ref="N13:N14"/>
    <mergeCell ref="N4:N5"/>
    <mergeCell ref="S4:S5"/>
    <mergeCell ref="T4:T5"/>
    <mergeCell ref="S11:S12"/>
    <mergeCell ref="T11:T12"/>
    <mergeCell ref="D8:D10"/>
    <mergeCell ref="D11:D12"/>
    <mergeCell ref="D13:D14"/>
    <mergeCell ref="S13:S14"/>
    <mergeCell ref="T13:T14"/>
    <mergeCell ref="S8:S10"/>
    <mergeCell ref="T8:T10"/>
    <mergeCell ref="R8:R10"/>
    <mergeCell ref="R11:R12"/>
    <mergeCell ref="R13:R14"/>
  </mergeCells>
  <pageMargins left="0.7" right="0.7" top="0.75" bottom="0.75" header="0.3" footer="0.3"/>
  <pageSetup scale="57"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250AA-09C2-6148-B06B-C6D3C1FB1ED0}">
  <sheetPr>
    <pageSetUpPr fitToPage="1"/>
  </sheetPr>
  <dimension ref="A1:J29"/>
  <sheetViews>
    <sheetView zoomScale="120" zoomScaleNormal="120" zoomScaleSheetLayoutView="100" workbookViewId="0"/>
  </sheetViews>
  <sheetFormatPr baseColWidth="10" defaultRowHeight="16"/>
  <cols>
    <col min="1" max="1" width="10.1640625" customWidth="1"/>
    <col min="2" max="2" width="17.33203125" customWidth="1"/>
    <col min="3" max="3" width="6.83203125" customWidth="1"/>
    <col min="4" max="4" width="9.6640625" customWidth="1"/>
    <col min="5" max="5" width="8.1640625" customWidth="1"/>
    <col min="6" max="6" width="16.5" customWidth="1"/>
    <col min="7" max="7" width="10.1640625" bestFit="1" customWidth="1"/>
    <col min="8" max="8" width="8.6640625" bestFit="1" customWidth="1"/>
    <col min="9" max="9" width="7.6640625" bestFit="1" customWidth="1"/>
    <col min="10" max="10" width="23.5" customWidth="1"/>
  </cols>
  <sheetData>
    <row r="1" spans="1:10">
      <c r="A1" s="37" t="s">
        <v>1512</v>
      </c>
    </row>
    <row r="3" spans="1:10" ht="17">
      <c r="A3" s="208" t="s">
        <v>1497</v>
      </c>
      <c r="B3" s="73" t="s">
        <v>1517</v>
      </c>
      <c r="C3" s="73" t="s">
        <v>0</v>
      </c>
      <c r="D3" s="73" t="s">
        <v>1</v>
      </c>
      <c r="E3" s="73" t="s">
        <v>72</v>
      </c>
      <c r="F3" s="73" t="s">
        <v>1508</v>
      </c>
      <c r="G3" s="73" t="s">
        <v>9</v>
      </c>
      <c r="H3" s="73" t="s">
        <v>2</v>
      </c>
      <c r="I3" s="73" t="s">
        <v>3</v>
      </c>
      <c r="J3" s="92" t="s">
        <v>1510</v>
      </c>
    </row>
    <row r="4" spans="1:10" ht="17">
      <c r="A4" s="312" t="s">
        <v>163</v>
      </c>
      <c r="B4" s="120" t="s">
        <v>1499</v>
      </c>
      <c r="C4" s="120">
        <v>438</v>
      </c>
      <c r="D4" s="126">
        <v>27002</v>
      </c>
      <c r="E4" s="127">
        <v>1724</v>
      </c>
      <c r="F4" s="120" t="str">
        <f>CONCATENATE("1:",ROUND(D4/C4,0))</f>
        <v>1:62</v>
      </c>
      <c r="G4" s="128">
        <v>1.6E-2</v>
      </c>
      <c r="H4" s="120" t="s">
        <v>5</v>
      </c>
      <c r="I4" s="120">
        <v>0.93</v>
      </c>
      <c r="J4" s="76" t="s">
        <v>167</v>
      </c>
    </row>
    <row r="5" spans="1:10" ht="16" customHeight="1">
      <c r="A5" s="312"/>
      <c r="B5" s="120" t="s">
        <v>1594</v>
      </c>
      <c r="C5" s="120">
        <v>652</v>
      </c>
      <c r="D5" s="126">
        <v>98160</v>
      </c>
      <c r="E5" s="127">
        <v>2590.8000000000002</v>
      </c>
      <c r="F5" s="120" t="str">
        <f t="shared" ref="F5:F12" si="0">CONCATENATE("1:",ROUND(D5/C5,0))</f>
        <v>1:151</v>
      </c>
      <c r="G5" s="128">
        <v>6.6E-3</v>
      </c>
      <c r="H5" s="120" t="s">
        <v>5</v>
      </c>
      <c r="I5" s="120">
        <v>1.01</v>
      </c>
      <c r="J5" s="76" t="s">
        <v>167</v>
      </c>
    </row>
    <row r="6" spans="1:10" ht="17">
      <c r="A6" s="312" t="s">
        <v>164</v>
      </c>
      <c r="B6" s="120" t="s">
        <v>1499</v>
      </c>
      <c r="C6" s="120">
        <v>403</v>
      </c>
      <c r="D6" s="120">
        <v>725</v>
      </c>
      <c r="E6" s="120">
        <v>1036.0999999999999</v>
      </c>
      <c r="F6" s="120" t="str">
        <f t="shared" si="0"/>
        <v>1:2</v>
      </c>
      <c r="G6" s="120" t="s">
        <v>44</v>
      </c>
      <c r="H6" s="120" t="s">
        <v>5</v>
      </c>
      <c r="I6" s="120">
        <v>1.03</v>
      </c>
      <c r="J6" s="76" t="s">
        <v>167</v>
      </c>
    </row>
    <row r="7" spans="1:10" ht="17">
      <c r="A7" s="312"/>
      <c r="B7" s="120" t="s">
        <v>1594</v>
      </c>
      <c r="C7" s="120">
        <v>374</v>
      </c>
      <c r="D7" s="120">
        <v>2579</v>
      </c>
      <c r="E7" s="120">
        <v>1306.5</v>
      </c>
      <c r="F7" s="120" t="str">
        <f t="shared" si="0"/>
        <v>1:7</v>
      </c>
      <c r="G7" s="120" t="s">
        <v>44</v>
      </c>
      <c r="H7" s="120" t="s">
        <v>5</v>
      </c>
      <c r="I7" s="120">
        <v>1.06</v>
      </c>
      <c r="J7" s="76" t="s">
        <v>167</v>
      </c>
    </row>
    <row r="8" spans="1:10" ht="17">
      <c r="A8" s="129" t="s">
        <v>6</v>
      </c>
      <c r="B8" s="120" t="s">
        <v>165</v>
      </c>
      <c r="C8" s="120">
        <v>195</v>
      </c>
      <c r="D8" s="126">
        <v>245282</v>
      </c>
      <c r="E8" s="120">
        <v>779.4</v>
      </c>
      <c r="F8" s="120" t="str">
        <f t="shared" si="0"/>
        <v>1:1258</v>
      </c>
      <c r="G8" s="128">
        <v>8.0000000000000004E-4</v>
      </c>
      <c r="H8" s="120" t="s">
        <v>5</v>
      </c>
      <c r="I8" s="120">
        <v>1.01</v>
      </c>
      <c r="J8" s="76" t="s">
        <v>167</v>
      </c>
    </row>
    <row r="9" spans="1:10" ht="17">
      <c r="A9" s="310" t="s">
        <v>1215</v>
      </c>
      <c r="B9" s="130" t="s">
        <v>1499</v>
      </c>
      <c r="C9" s="130">
        <v>60</v>
      </c>
      <c r="D9" s="130">
        <v>5249</v>
      </c>
      <c r="E9" s="130">
        <v>137.30000000000001</v>
      </c>
      <c r="F9" s="131" t="s">
        <v>44</v>
      </c>
      <c r="G9" s="131" t="s">
        <v>44</v>
      </c>
      <c r="H9" s="130" t="s">
        <v>8</v>
      </c>
      <c r="I9" s="131" t="s">
        <v>44</v>
      </c>
      <c r="J9" s="132" t="s">
        <v>166</v>
      </c>
    </row>
    <row r="10" spans="1:10" ht="17">
      <c r="A10" s="310"/>
      <c r="B10" s="120" t="s">
        <v>1594</v>
      </c>
      <c r="C10" s="120">
        <v>124</v>
      </c>
      <c r="D10" s="120">
        <v>23676</v>
      </c>
      <c r="E10" s="120">
        <v>493.4</v>
      </c>
      <c r="F10" s="120" t="str">
        <f t="shared" si="0"/>
        <v>1:191</v>
      </c>
      <c r="G10" s="133">
        <f>C10/(C10+D10)</f>
        <v>5.2100840336134456E-3</v>
      </c>
      <c r="H10" s="120" t="s">
        <v>8</v>
      </c>
      <c r="I10" s="34">
        <v>1.01</v>
      </c>
      <c r="J10" s="76" t="s">
        <v>167</v>
      </c>
    </row>
    <row r="11" spans="1:10" s="22" customFormat="1" ht="17">
      <c r="A11" s="310" t="s">
        <v>1216</v>
      </c>
      <c r="B11" s="130" t="s">
        <v>1499</v>
      </c>
      <c r="C11" s="130">
        <v>68</v>
      </c>
      <c r="D11" s="130">
        <v>1409</v>
      </c>
      <c r="E11" s="134">
        <v>259.5</v>
      </c>
      <c r="F11" s="131" t="s">
        <v>44</v>
      </c>
      <c r="G11" s="131" t="s">
        <v>44</v>
      </c>
      <c r="H11" s="131" t="s">
        <v>44</v>
      </c>
      <c r="I11" s="131" t="s">
        <v>44</v>
      </c>
      <c r="J11" s="132" t="s">
        <v>166</v>
      </c>
    </row>
    <row r="12" spans="1:10" ht="16" customHeight="1">
      <c r="A12" s="311"/>
      <c r="B12" s="121" t="s">
        <v>1595</v>
      </c>
      <c r="C12" s="121">
        <v>340</v>
      </c>
      <c r="D12" s="121">
        <v>27824</v>
      </c>
      <c r="E12" s="122">
        <v>1343.6</v>
      </c>
      <c r="F12" s="123" t="str">
        <f t="shared" si="0"/>
        <v>1:82</v>
      </c>
      <c r="G12" s="135">
        <f>C12/(C12+D12)</f>
        <v>1.2072148842493965E-2</v>
      </c>
      <c r="H12" s="75" t="s">
        <v>8</v>
      </c>
      <c r="I12" s="136">
        <v>1.026</v>
      </c>
      <c r="J12" s="77" t="s">
        <v>167</v>
      </c>
    </row>
    <row r="13" spans="1:10" ht="17">
      <c r="A13" s="312" t="s">
        <v>163</v>
      </c>
      <c r="B13" s="120" t="s">
        <v>1498</v>
      </c>
      <c r="C13" s="120">
        <v>132</v>
      </c>
      <c r="D13" s="126">
        <v>20804</v>
      </c>
      <c r="E13" s="120">
        <v>524.70000000000005</v>
      </c>
      <c r="F13" s="137" t="s">
        <v>1219</v>
      </c>
      <c r="G13" s="128">
        <v>6.3E-3</v>
      </c>
      <c r="H13" s="120" t="s">
        <v>5</v>
      </c>
      <c r="I13" s="120">
        <v>0.85</v>
      </c>
      <c r="J13" s="76" t="s">
        <v>167</v>
      </c>
    </row>
    <row r="14" spans="1:10" ht="17">
      <c r="A14" s="312"/>
      <c r="B14" s="120" t="s">
        <v>1596</v>
      </c>
      <c r="C14" s="120">
        <v>144</v>
      </c>
      <c r="D14" s="126">
        <v>60292</v>
      </c>
      <c r="E14" s="120">
        <v>574.6</v>
      </c>
      <c r="F14" s="137" t="s">
        <v>1220</v>
      </c>
      <c r="G14" s="128">
        <v>2.3999999999999998E-3</v>
      </c>
      <c r="H14" s="120" t="s">
        <v>5</v>
      </c>
      <c r="I14" s="120">
        <v>0.99</v>
      </c>
      <c r="J14" s="76" t="s">
        <v>167</v>
      </c>
    </row>
    <row r="15" spans="1:10" ht="17">
      <c r="A15" s="312" t="s">
        <v>164</v>
      </c>
      <c r="B15" s="120" t="s">
        <v>1498</v>
      </c>
      <c r="C15" s="120">
        <v>105</v>
      </c>
      <c r="D15" s="120">
        <v>422</v>
      </c>
      <c r="E15" s="120">
        <v>336.3</v>
      </c>
      <c r="F15" s="138">
        <v>4.4444444444444446E-2</v>
      </c>
      <c r="G15" s="120" t="s">
        <v>44</v>
      </c>
      <c r="H15" s="120" t="s">
        <v>5</v>
      </c>
      <c r="I15" s="120">
        <v>0.86</v>
      </c>
      <c r="J15" s="76" t="s">
        <v>167</v>
      </c>
    </row>
    <row r="16" spans="1:10" ht="17">
      <c r="A16" s="312"/>
      <c r="B16" s="120" t="s">
        <v>1596</v>
      </c>
      <c r="C16" s="120">
        <v>104</v>
      </c>
      <c r="D16" s="120">
        <v>2065</v>
      </c>
      <c r="E16" s="120">
        <v>396.1</v>
      </c>
      <c r="F16" s="138">
        <v>5.5555555555555552E-2</v>
      </c>
      <c r="G16" s="120" t="s">
        <v>44</v>
      </c>
      <c r="H16" s="120" t="s">
        <v>5</v>
      </c>
      <c r="I16" s="120">
        <v>0.89</v>
      </c>
      <c r="J16" s="76" t="s">
        <v>167</v>
      </c>
    </row>
    <row r="17" spans="1:10" ht="17">
      <c r="A17" s="310" t="s">
        <v>1215</v>
      </c>
      <c r="B17" s="130" t="s">
        <v>1498</v>
      </c>
      <c r="C17" s="130">
        <v>26</v>
      </c>
      <c r="D17" s="130">
        <v>3131</v>
      </c>
      <c r="E17" s="130">
        <v>103.1</v>
      </c>
      <c r="F17" s="131" t="s">
        <v>44</v>
      </c>
      <c r="G17" s="131" t="s">
        <v>44</v>
      </c>
      <c r="H17" s="131" t="s">
        <v>44</v>
      </c>
      <c r="I17" s="131" t="s">
        <v>44</v>
      </c>
      <c r="J17" s="132" t="s">
        <v>166</v>
      </c>
    </row>
    <row r="18" spans="1:10" ht="17">
      <c r="A18" s="310"/>
      <c r="B18" s="120" t="s">
        <v>1596</v>
      </c>
      <c r="C18" s="130">
        <v>38</v>
      </c>
      <c r="D18" s="130">
        <v>17856</v>
      </c>
      <c r="E18" s="130">
        <v>151.69999999999999</v>
      </c>
      <c r="F18" s="131" t="s">
        <v>44</v>
      </c>
      <c r="G18" s="131" t="s">
        <v>44</v>
      </c>
      <c r="H18" s="131" t="s">
        <v>44</v>
      </c>
      <c r="I18" s="131" t="s">
        <v>44</v>
      </c>
      <c r="J18" s="132" t="s">
        <v>166</v>
      </c>
    </row>
    <row r="19" spans="1:10" ht="17">
      <c r="A19" s="310" t="s">
        <v>1216</v>
      </c>
      <c r="B19" s="130" t="s">
        <v>1498</v>
      </c>
      <c r="C19" s="130">
        <v>13</v>
      </c>
      <c r="D19" s="130">
        <v>866</v>
      </c>
      <c r="E19" s="134">
        <v>51.2</v>
      </c>
      <c r="F19" s="131" t="s">
        <v>44</v>
      </c>
      <c r="G19" s="131" t="s">
        <v>44</v>
      </c>
      <c r="H19" s="131" t="s">
        <v>44</v>
      </c>
      <c r="I19" s="131" t="s">
        <v>44</v>
      </c>
      <c r="J19" s="132" t="s">
        <v>166</v>
      </c>
    </row>
    <row r="20" spans="1:10" ht="17">
      <c r="A20" s="311"/>
      <c r="B20" s="123" t="s">
        <v>1596</v>
      </c>
      <c r="C20" s="123">
        <v>109</v>
      </c>
      <c r="D20" s="123">
        <v>22637</v>
      </c>
      <c r="E20" s="13">
        <v>433.9</v>
      </c>
      <c r="F20" s="139" t="s">
        <v>1221</v>
      </c>
      <c r="G20" s="135">
        <f>C20/(C20+D20)</f>
        <v>4.7920513496878571E-3</v>
      </c>
      <c r="H20" s="75"/>
      <c r="I20" s="75">
        <v>1.01</v>
      </c>
      <c r="J20" s="77" t="s">
        <v>167</v>
      </c>
    </row>
    <row r="21" spans="1:10">
      <c r="G21" s="23"/>
    </row>
    <row r="22" spans="1:10" ht="53" customHeight="1">
      <c r="A22" s="307" t="s">
        <v>1511</v>
      </c>
      <c r="B22" s="307"/>
      <c r="C22" s="307"/>
      <c r="D22" s="307"/>
      <c r="E22" s="307"/>
      <c r="F22" s="307"/>
      <c r="G22" s="307"/>
      <c r="H22" s="307"/>
      <c r="I22" s="307"/>
      <c r="J22" s="307"/>
    </row>
    <row r="23" spans="1:10">
      <c r="E23" s="24"/>
    </row>
    <row r="24" spans="1:10">
      <c r="A24" s="72"/>
    </row>
    <row r="25" spans="1:10">
      <c r="A25" s="72"/>
      <c r="E25" s="24"/>
    </row>
    <row r="27" spans="1:10">
      <c r="E27" s="24"/>
    </row>
    <row r="28" spans="1:10">
      <c r="B28" s="21"/>
      <c r="E28" s="24"/>
    </row>
    <row r="29" spans="1:10">
      <c r="B29" s="21"/>
    </row>
  </sheetData>
  <mergeCells count="9">
    <mergeCell ref="A22:J22"/>
    <mergeCell ref="A19:A20"/>
    <mergeCell ref="A4:A5"/>
    <mergeCell ref="A6:A7"/>
    <mergeCell ref="A9:A10"/>
    <mergeCell ref="A11:A12"/>
    <mergeCell ref="A17:A18"/>
    <mergeCell ref="A13:A14"/>
    <mergeCell ref="A15:A16"/>
  </mergeCells>
  <pageMargins left="0.7" right="0.7" top="0.75" bottom="0.75" header="0.3" footer="0.3"/>
  <pageSetup scale="71"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238B6-D780-EC43-89D7-C779744FD450}">
  <sheetPr>
    <pageSetUpPr fitToPage="1"/>
  </sheetPr>
  <dimension ref="A1:D11"/>
  <sheetViews>
    <sheetView zoomScale="120" zoomScaleNormal="120" zoomScaleSheetLayoutView="107" workbookViewId="0"/>
  </sheetViews>
  <sheetFormatPr baseColWidth="10" defaultRowHeight="16"/>
  <cols>
    <col min="1" max="1" width="37" style="65" customWidth="1"/>
    <col min="2" max="2" width="28.1640625" style="65" customWidth="1"/>
    <col min="3" max="3" width="26" style="65" customWidth="1"/>
    <col min="4" max="4" width="17" customWidth="1"/>
  </cols>
  <sheetData>
    <row r="1" spans="1:4">
      <c r="A1" s="63" t="s">
        <v>1513</v>
      </c>
    </row>
    <row r="2" spans="1:4" ht="17" customHeight="1"/>
    <row r="3" spans="1:4" ht="17">
      <c r="A3" s="104" t="s">
        <v>1516</v>
      </c>
      <c r="B3" s="104" t="s">
        <v>1309</v>
      </c>
      <c r="C3" s="104" t="s">
        <v>1514</v>
      </c>
      <c r="D3" s="80" t="s">
        <v>22</v>
      </c>
    </row>
    <row r="4" spans="1:4" ht="16" customHeight="1">
      <c r="A4" s="105"/>
      <c r="B4" s="106"/>
      <c r="D4" s="65"/>
    </row>
    <row r="5" spans="1:4" ht="17">
      <c r="A5" s="321" t="s">
        <v>59</v>
      </c>
      <c r="B5" s="106" t="s">
        <v>1310</v>
      </c>
      <c r="C5" s="318" t="s">
        <v>1312</v>
      </c>
      <c r="D5" s="313" t="s">
        <v>43</v>
      </c>
    </row>
    <row r="6" spans="1:4" ht="17">
      <c r="A6" s="321"/>
      <c r="B6" s="106" t="s">
        <v>1311</v>
      </c>
      <c r="C6" s="318"/>
      <c r="D6" s="313"/>
    </row>
    <row r="7" spans="1:4">
      <c r="A7" s="105"/>
      <c r="B7" s="106"/>
      <c r="D7" s="108"/>
    </row>
    <row r="8" spans="1:4" ht="17">
      <c r="A8" s="319" t="s">
        <v>1515</v>
      </c>
      <c r="B8" s="106" t="s">
        <v>1313</v>
      </c>
      <c r="C8" s="319" t="s">
        <v>1315</v>
      </c>
      <c r="D8" s="314" t="s">
        <v>40</v>
      </c>
    </row>
    <row r="9" spans="1:4" ht="17">
      <c r="A9" s="320"/>
      <c r="B9" s="107" t="s">
        <v>1314</v>
      </c>
      <c r="C9" s="320"/>
      <c r="D9" s="315"/>
    </row>
    <row r="11" spans="1:4" ht="36" customHeight="1">
      <c r="A11" s="316" t="s">
        <v>1532</v>
      </c>
      <c r="B11" s="316"/>
      <c r="C11" s="316"/>
      <c r="D11" s="317"/>
    </row>
  </sheetData>
  <mergeCells count="7">
    <mergeCell ref="D5:D6"/>
    <mergeCell ref="D8:D9"/>
    <mergeCell ref="A11:D11"/>
    <mergeCell ref="C5:C6"/>
    <mergeCell ref="C8:C9"/>
    <mergeCell ref="A8:A9"/>
    <mergeCell ref="A5:A6"/>
  </mergeCells>
  <pageMargins left="0.7" right="0.7" top="0.75" bottom="0.75" header="0.3" footer="0.3"/>
  <pageSetup scale="78"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ECDDE-0090-3C4A-81D3-44C4B23C4116}">
  <sheetPr>
    <pageSetUpPr fitToPage="1"/>
  </sheetPr>
  <dimension ref="A1:AJ22"/>
  <sheetViews>
    <sheetView zoomScale="120" zoomScaleNormal="120" zoomScaleSheetLayoutView="98" workbookViewId="0"/>
  </sheetViews>
  <sheetFormatPr baseColWidth="10" defaultRowHeight="16"/>
  <cols>
    <col min="1" max="1" width="7.6640625" customWidth="1"/>
    <col min="2" max="2" width="13.33203125" customWidth="1"/>
    <col min="3" max="3" width="10.6640625" customWidth="1"/>
    <col min="4" max="4" width="16.83203125" bestFit="1" customWidth="1"/>
    <col min="5" max="5" width="18" customWidth="1"/>
    <col min="6" max="6" width="20.83203125" customWidth="1"/>
    <col min="7" max="7" width="4.83203125" style="2" customWidth="1"/>
    <col min="8" max="8" width="4.6640625" style="2" customWidth="1"/>
    <col min="9" max="9" width="6.33203125" style="7" customWidth="1"/>
    <col min="10" max="10" width="5.6640625" style="2" customWidth="1"/>
    <col min="11" max="11" width="8.33203125" style="7" customWidth="1"/>
    <col min="12" max="12" width="6.1640625" style="7" bestFit="1" customWidth="1"/>
    <col min="13" max="13" width="4.6640625" customWidth="1"/>
    <col min="14" max="14" width="4.6640625" style="2" customWidth="1"/>
    <col min="15" max="15" width="5.33203125" bestFit="1" customWidth="1"/>
    <col min="16" max="16" width="4.6640625" bestFit="1" customWidth="1"/>
    <col min="17" max="17" width="8.33203125" customWidth="1"/>
    <col min="18" max="18" width="6.1640625" bestFit="1" customWidth="1"/>
    <col min="19" max="19" width="6.1640625" style="2" bestFit="1" customWidth="1"/>
    <col min="20" max="20" width="4.6640625" style="2" bestFit="1" customWidth="1"/>
    <col min="21" max="21" width="5.33203125" style="2" bestFit="1" customWidth="1"/>
    <col min="22" max="22" width="4.6640625" style="2" bestFit="1" customWidth="1"/>
    <col min="23" max="23" width="8.1640625" style="5" customWidth="1"/>
    <col min="24" max="24" width="5.1640625" bestFit="1" customWidth="1"/>
    <col min="25" max="25" width="4.6640625" style="2" bestFit="1" customWidth="1"/>
    <col min="26" max="26" width="4.6640625" bestFit="1" customWidth="1"/>
    <col min="27" max="27" width="5.33203125" bestFit="1" customWidth="1"/>
    <col min="28" max="28" width="4.6640625" bestFit="1" customWidth="1"/>
    <col min="29" max="29" width="8.33203125" style="5" bestFit="1" customWidth="1"/>
    <col min="30" max="30" width="5.1640625" bestFit="1" customWidth="1"/>
    <col min="31" max="31" width="4.6640625" style="2" bestFit="1" customWidth="1"/>
    <col min="32" max="32" width="4.6640625" bestFit="1" customWidth="1"/>
    <col min="33" max="33" width="5.33203125" bestFit="1" customWidth="1"/>
    <col min="34" max="34" width="4.6640625" bestFit="1" customWidth="1"/>
    <col min="35" max="35" width="8.33203125" bestFit="1" customWidth="1"/>
    <col min="36" max="36" width="5.1640625" bestFit="1" customWidth="1"/>
  </cols>
  <sheetData>
    <row r="1" spans="1:36">
      <c r="A1" s="37" t="s">
        <v>1518</v>
      </c>
    </row>
    <row r="3" spans="1:36">
      <c r="G3" s="322" t="s">
        <v>39</v>
      </c>
      <c r="H3" s="323"/>
      <c r="I3" s="323"/>
      <c r="J3" s="323"/>
      <c r="K3" s="323"/>
      <c r="L3" s="323"/>
      <c r="M3" s="322" t="s">
        <v>1553</v>
      </c>
      <c r="N3" s="323"/>
      <c r="O3" s="323"/>
      <c r="P3" s="323"/>
      <c r="Q3" s="323"/>
      <c r="R3" s="323"/>
      <c r="S3" s="322" t="s">
        <v>48</v>
      </c>
      <c r="T3" s="323"/>
      <c r="U3" s="323"/>
      <c r="V3" s="323"/>
      <c r="W3" s="323"/>
      <c r="X3" s="323"/>
      <c r="Y3" s="322" t="s">
        <v>1303</v>
      </c>
      <c r="Z3" s="323"/>
      <c r="AA3" s="323"/>
      <c r="AB3" s="323"/>
      <c r="AC3" s="323"/>
      <c r="AD3" s="323"/>
      <c r="AE3" s="322" t="s">
        <v>165</v>
      </c>
      <c r="AF3" s="323"/>
      <c r="AG3" s="323"/>
      <c r="AH3" s="323"/>
      <c r="AI3" s="323"/>
      <c r="AJ3" s="324"/>
    </row>
    <row r="4" spans="1:36" ht="54" customHeight="1">
      <c r="A4" s="210" t="s">
        <v>22</v>
      </c>
      <c r="B4" s="80" t="s">
        <v>28</v>
      </c>
      <c r="C4" s="80" t="s">
        <v>56</v>
      </c>
      <c r="D4" s="211" t="s">
        <v>1308</v>
      </c>
      <c r="E4" s="204" t="s">
        <v>1812</v>
      </c>
      <c r="F4" s="204" t="s">
        <v>1730</v>
      </c>
      <c r="G4" s="81" t="s">
        <v>24</v>
      </c>
      <c r="H4" s="82" t="s">
        <v>1301</v>
      </c>
      <c r="I4" s="83" t="s">
        <v>25</v>
      </c>
      <c r="J4" s="82" t="s">
        <v>26</v>
      </c>
      <c r="K4" s="84" t="s">
        <v>27</v>
      </c>
      <c r="L4" s="85" t="s">
        <v>72</v>
      </c>
      <c r="M4" s="81" t="s">
        <v>24</v>
      </c>
      <c r="N4" s="82" t="s">
        <v>1301</v>
      </c>
      <c r="O4" s="83" t="s">
        <v>25</v>
      </c>
      <c r="P4" s="83" t="s">
        <v>26</v>
      </c>
      <c r="Q4" s="84" t="s">
        <v>27</v>
      </c>
      <c r="R4" s="85" t="s">
        <v>72</v>
      </c>
      <c r="S4" s="81" t="s">
        <v>24</v>
      </c>
      <c r="T4" s="82" t="s">
        <v>1301</v>
      </c>
      <c r="U4" s="82" t="s">
        <v>25</v>
      </c>
      <c r="V4" s="82" t="s">
        <v>26</v>
      </c>
      <c r="W4" s="86" t="s">
        <v>27</v>
      </c>
      <c r="X4" s="84" t="s">
        <v>72</v>
      </c>
      <c r="Y4" s="81" t="s">
        <v>24</v>
      </c>
      <c r="Z4" s="82" t="s">
        <v>1301</v>
      </c>
      <c r="AA4" s="83" t="s">
        <v>25</v>
      </c>
      <c r="AB4" s="83" t="s">
        <v>26</v>
      </c>
      <c r="AC4" s="86" t="s">
        <v>27</v>
      </c>
      <c r="AD4" s="85" t="s">
        <v>72</v>
      </c>
      <c r="AE4" s="81" t="s">
        <v>24</v>
      </c>
      <c r="AF4" s="82" t="s">
        <v>1301</v>
      </c>
      <c r="AG4" s="82" t="s">
        <v>25</v>
      </c>
      <c r="AH4" s="82" t="s">
        <v>26</v>
      </c>
      <c r="AI4" s="83" t="s">
        <v>27</v>
      </c>
      <c r="AJ4" s="226" t="s">
        <v>72</v>
      </c>
    </row>
    <row r="5" spans="1:36">
      <c r="A5" s="93" t="s">
        <v>40</v>
      </c>
      <c r="B5" t="s">
        <v>1598</v>
      </c>
      <c r="C5" t="s">
        <v>69</v>
      </c>
      <c r="D5" t="s">
        <v>1485</v>
      </c>
      <c r="E5" s="32" t="s">
        <v>1813</v>
      </c>
      <c r="F5" s="32" t="s">
        <v>1733</v>
      </c>
      <c r="G5" s="6">
        <v>0.83899999999999997</v>
      </c>
      <c r="H5" s="2">
        <f>EXP(I5)</f>
        <v>0.77919028082926545</v>
      </c>
      <c r="I5" s="2">
        <v>-0.2495</v>
      </c>
      <c r="J5" s="2">
        <v>3.4599999999999999E-2</v>
      </c>
      <c r="K5" s="5">
        <v>5.21E-13</v>
      </c>
      <c r="L5" s="78">
        <v>17273.5</v>
      </c>
      <c r="M5" s="6">
        <v>0.86629999999999996</v>
      </c>
      <c r="N5" s="2">
        <f>EXP(O5)</f>
        <v>0.75465091567528209</v>
      </c>
      <c r="O5" s="2">
        <v>-0.28149999999999997</v>
      </c>
      <c r="P5" s="2">
        <v>4.1500000000000002E-2</v>
      </c>
      <c r="Q5" s="5">
        <v>1.1500000000000001E-11</v>
      </c>
      <c r="R5" s="78">
        <v>13062</v>
      </c>
      <c r="S5" s="6">
        <v>0.77710000000000001</v>
      </c>
      <c r="T5" s="2">
        <f>EXP(U5)</f>
        <v>0.83786356669048467</v>
      </c>
      <c r="U5" s="2">
        <v>-0.1769</v>
      </c>
      <c r="V5" s="2">
        <v>6.25E-2</v>
      </c>
      <c r="W5" s="5">
        <v>4.6290000000000003E-3</v>
      </c>
      <c r="X5" s="78">
        <v>4211.57</v>
      </c>
      <c r="Y5" s="6">
        <v>0.82010000000000005</v>
      </c>
      <c r="Z5" s="2">
        <f t="shared" ref="Z5:Z11" si="0">EXP(AA5)</f>
        <v>0.79708018238607592</v>
      </c>
      <c r="AA5" s="2">
        <v>-0.2268</v>
      </c>
      <c r="AB5" s="2">
        <v>0.1008</v>
      </c>
      <c r="AC5" s="5">
        <v>2.4400000000000002E-2</v>
      </c>
      <c r="AD5" s="78">
        <v>2265.6</v>
      </c>
      <c r="AE5" s="6">
        <v>0.82499999999999996</v>
      </c>
      <c r="AF5" s="2">
        <f t="shared" ref="AF5:AF11" si="1">EXP(AG5)</f>
        <v>0.85299635896913151</v>
      </c>
      <c r="AG5" s="2">
        <v>-0.159</v>
      </c>
      <c r="AH5" s="2">
        <v>4.7399999999999998E-2</v>
      </c>
      <c r="AI5" s="5">
        <v>7.8580000000000002E-4</v>
      </c>
      <c r="AJ5" s="227">
        <v>9273.7999999999993</v>
      </c>
    </row>
    <row r="6" spans="1:36">
      <c r="A6" s="93" t="s">
        <v>43</v>
      </c>
      <c r="B6" t="s">
        <v>1598</v>
      </c>
      <c r="C6" t="s">
        <v>59</v>
      </c>
      <c r="D6" t="s">
        <v>1486</v>
      </c>
      <c r="E6" s="32" t="s">
        <v>1813</v>
      </c>
      <c r="F6" s="32" t="s">
        <v>1734</v>
      </c>
      <c r="G6" s="6">
        <v>0.94640000000000002</v>
      </c>
      <c r="H6" s="2">
        <f t="shared" ref="H6:H11" si="2">EXP(I6)</f>
        <v>1.5520862598239484</v>
      </c>
      <c r="I6" s="2">
        <v>0.43959999999999999</v>
      </c>
      <c r="J6" s="2">
        <v>6.3600000000000004E-2</v>
      </c>
      <c r="K6" s="5">
        <v>4.6800000000000003E-12</v>
      </c>
      <c r="L6" s="78">
        <v>15521</v>
      </c>
      <c r="M6" s="6">
        <v>0.94420000000000004</v>
      </c>
      <c r="N6" s="2">
        <f t="shared" ref="N6:N11" si="3">EXP(O6)</f>
        <v>1.5945634504547321</v>
      </c>
      <c r="O6" s="2">
        <v>0.46660000000000001</v>
      </c>
      <c r="P6" s="2">
        <v>6.5199999999999994E-2</v>
      </c>
      <c r="Q6" s="5">
        <v>8.3699999999999997E-13</v>
      </c>
      <c r="R6" s="78">
        <v>13062</v>
      </c>
      <c r="S6" s="6">
        <v>0.98909999999999998</v>
      </c>
      <c r="T6" s="2">
        <f t="shared" ref="T6:T11" si="4">EXP(U6)</f>
        <v>0.924132333057885</v>
      </c>
      <c r="U6" s="2">
        <v>-7.8899999999999998E-2</v>
      </c>
      <c r="V6" s="2">
        <v>0.28620000000000001</v>
      </c>
      <c r="W6" s="5">
        <v>0.78290000000000004</v>
      </c>
      <c r="X6" s="78">
        <v>2459.0700000000002</v>
      </c>
      <c r="Y6" s="6">
        <v>0.94179999999999997</v>
      </c>
      <c r="Z6" s="2">
        <f t="shared" si="0"/>
        <v>1.2361478850785035</v>
      </c>
      <c r="AA6" s="2">
        <v>0.21199999999999999</v>
      </c>
      <c r="AB6" s="2">
        <v>0.1956</v>
      </c>
      <c r="AC6" s="5">
        <v>0.27839999999999998</v>
      </c>
      <c r="AD6" s="78">
        <v>1008.5</v>
      </c>
      <c r="AE6" s="6">
        <v>0.94059999999999999</v>
      </c>
      <c r="AF6" s="2">
        <f t="shared" si="1"/>
        <v>1.6518568189420109</v>
      </c>
      <c r="AG6" s="2">
        <v>0.50190000000000001</v>
      </c>
      <c r="AH6" s="2">
        <v>8.8800000000000004E-2</v>
      </c>
      <c r="AI6" s="5">
        <v>1.5720000000000001E-8</v>
      </c>
      <c r="AJ6" s="227">
        <v>5207.2</v>
      </c>
    </row>
    <row r="7" spans="1:36">
      <c r="A7" s="93" t="s">
        <v>42</v>
      </c>
      <c r="B7" t="s">
        <v>1598</v>
      </c>
      <c r="C7" t="s">
        <v>62</v>
      </c>
      <c r="D7" t="s">
        <v>1487</v>
      </c>
      <c r="E7" s="32" t="s">
        <v>1814</v>
      </c>
      <c r="F7" s="32" t="s">
        <v>1731</v>
      </c>
      <c r="G7" s="6">
        <v>0.47389999999999999</v>
      </c>
      <c r="H7" s="2">
        <f t="shared" si="2"/>
        <v>0.8436648165963837</v>
      </c>
      <c r="I7" s="2">
        <v>-0.17</v>
      </c>
      <c r="J7" s="2">
        <v>2.46E-2</v>
      </c>
      <c r="K7" s="5">
        <v>5.1800000000000001E-12</v>
      </c>
      <c r="L7" s="78">
        <v>17273.5</v>
      </c>
      <c r="M7" s="6">
        <v>0.50129999999999997</v>
      </c>
      <c r="N7" s="2">
        <f t="shared" si="3"/>
        <v>0.82911202523750216</v>
      </c>
      <c r="O7" s="2">
        <v>-0.18740000000000001</v>
      </c>
      <c r="P7" s="2">
        <v>2.76E-2</v>
      </c>
      <c r="Q7" s="5">
        <v>1.0599999999999999E-11</v>
      </c>
      <c r="R7" s="78">
        <v>13062</v>
      </c>
      <c r="S7" s="6">
        <v>0.36530000000000001</v>
      </c>
      <c r="T7" s="2">
        <f t="shared" si="4"/>
        <v>0.90402343070896851</v>
      </c>
      <c r="U7" s="2">
        <v>-0.1009</v>
      </c>
      <c r="V7" s="2">
        <v>5.4899999999999997E-2</v>
      </c>
      <c r="W7" s="5">
        <v>6.5989999999999993E-2</v>
      </c>
      <c r="X7" s="78">
        <v>4211.57</v>
      </c>
      <c r="Y7" s="6">
        <v>0.40770000000000001</v>
      </c>
      <c r="Z7" s="2">
        <f t="shared" si="0"/>
        <v>0.89699947698038929</v>
      </c>
      <c r="AA7" s="2">
        <v>-0.1087</v>
      </c>
      <c r="AB7" s="2">
        <v>7.9000000000000001E-2</v>
      </c>
      <c r="AC7" s="5">
        <v>0.16900000000000001</v>
      </c>
      <c r="AD7" s="78">
        <v>2265.6</v>
      </c>
      <c r="AE7" s="6">
        <v>0.42799999999999999</v>
      </c>
      <c r="AF7" s="2">
        <f t="shared" si="1"/>
        <v>0.85427681360847951</v>
      </c>
      <c r="AG7" s="2">
        <v>-0.1575</v>
      </c>
      <c r="AH7" s="2">
        <v>3.6600000000000001E-2</v>
      </c>
      <c r="AI7" s="5">
        <v>1.681E-5</v>
      </c>
      <c r="AJ7" s="227">
        <v>9273.7999999999993</v>
      </c>
    </row>
    <row r="8" spans="1:36">
      <c r="A8" s="93" t="s">
        <v>963</v>
      </c>
      <c r="B8" t="s">
        <v>1598</v>
      </c>
      <c r="C8" t="s">
        <v>57</v>
      </c>
      <c r="D8" t="s">
        <v>1488</v>
      </c>
      <c r="E8" s="32" t="s">
        <v>1814</v>
      </c>
      <c r="F8" s="32" t="s">
        <v>1732</v>
      </c>
      <c r="G8" s="6">
        <v>0.43790000000000001</v>
      </c>
      <c r="H8" s="2">
        <f t="shared" si="2"/>
        <v>1.1695277092425236</v>
      </c>
      <c r="I8" s="2">
        <v>0.15659999999999999</v>
      </c>
      <c r="J8" s="2">
        <v>2.4299999999999999E-2</v>
      </c>
      <c r="K8" s="5">
        <v>1.2199999999999999E-10</v>
      </c>
      <c r="L8" s="78">
        <v>17273.5</v>
      </c>
      <c r="M8" s="6">
        <v>0.47170000000000001</v>
      </c>
      <c r="N8" s="2">
        <f t="shared" si="3"/>
        <v>1.1803370107128193</v>
      </c>
      <c r="O8" s="2">
        <v>0.1658</v>
      </c>
      <c r="P8" s="2">
        <v>2.6700000000000002E-2</v>
      </c>
      <c r="Q8" s="5">
        <v>5.6849999999999995E-10</v>
      </c>
      <c r="R8" s="78">
        <v>13062</v>
      </c>
      <c r="S8" s="6">
        <v>0.27610000000000001</v>
      </c>
      <c r="T8" s="2">
        <f t="shared" si="4"/>
        <v>1.118960355282264</v>
      </c>
      <c r="U8" s="2">
        <v>0.1124</v>
      </c>
      <c r="V8" s="2">
        <v>5.8500000000000003E-2</v>
      </c>
      <c r="W8" s="5">
        <v>5.4730000000000001E-2</v>
      </c>
      <c r="X8" s="78">
        <v>4211.57</v>
      </c>
      <c r="Y8" s="6">
        <v>0.40229999999999999</v>
      </c>
      <c r="Z8" s="2">
        <f t="shared" si="0"/>
        <v>1.0170436128785654</v>
      </c>
      <c r="AA8" s="2">
        <v>1.6899999999999998E-2</v>
      </c>
      <c r="AB8" s="2">
        <v>7.6100000000000001E-2</v>
      </c>
      <c r="AC8" s="5">
        <v>0.82389999999999997</v>
      </c>
      <c r="AD8" s="78">
        <v>2265.6</v>
      </c>
      <c r="AE8" s="6">
        <v>0.41849999999999998</v>
      </c>
      <c r="AF8" s="2">
        <f t="shared" si="1"/>
        <v>1.1597448221340505</v>
      </c>
      <c r="AG8" s="2">
        <v>0.1482</v>
      </c>
      <c r="AH8" s="2">
        <v>3.5499999999999997E-2</v>
      </c>
      <c r="AI8" s="5">
        <v>2.942E-5</v>
      </c>
      <c r="AJ8" s="227">
        <v>9273.7999999999993</v>
      </c>
    </row>
    <row r="9" spans="1:36">
      <c r="A9" s="93" t="s">
        <v>41</v>
      </c>
      <c r="B9" t="s">
        <v>39</v>
      </c>
      <c r="C9" t="s">
        <v>70</v>
      </c>
      <c r="D9" t="s">
        <v>1489</v>
      </c>
      <c r="E9" s="32" t="s">
        <v>1316</v>
      </c>
      <c r="F9" s="32" t="s">
        <v>1316</v>
      </c>
      <c r="G9" s="6">
        <v>0.94320000000000004</v>
      </c>
      <c r="H9" s="2">
        <f t="shared" si="2"/>
        <v>0.74081822068171788</v>
      </c>
      <c r="I9" s="2">
        <v>-0.3</v>
      </c>
      <c r="J9" s="2">
        <v>5.4600000000000003E-2</v>
      </c>
      <c r="K9" s="5">
        <v>3.8700000000000002E-8</v>
      </c>
      <c r="L9" s="78">
        <v>16933</v>
      </c>
      <c r="M9" s="6">
        <v>0.94010000000000005</v>
      </c>
      <c r="N9" s="2">
        <f t="shared" si="3"/>
        <v>0.7488624179408343</v>
      </c>
      <c r="O9" s="2">
        <v>-0.28920000000000001</v>
      </c>
      <c r="P9" s="2">
        <v>5.7599999999999998E-2</v>
      </c>
      <c r="Q9" s="5">
        <v>5.2409999999999999E-7</v>
      </c>
      <c r="R9" s="78">
        <v>13062</v>
      </c>
      <c r="S9" s="6">
        <v>0.97030000000000005</v>
      </c>
      <c r="T9" s="2">
        <f t="shared" si="4"/>
        <v>0.67448894053967257</v>
      </c>
      <c r="U9" s="2">
        <v>-0.39379999999999998</v>
      </c>
      <c r="V9" s="2">
        <v>0.16969999999999999</v>
      </c>
      <c r="W9" s="5">
        <v>2.0330000000000001E-2</v>
      </c>
      <c r="X9" s="78">
        <v>3871.07</v>
      </c>
      <c r="Y9" s="6">
        <v>0.93320000000000003</v>
      </c>
      <c r="Z9" s="2">
        <f t="shared" si="0"/>
        <v>0.69384963931266064</v>
      </c>
      <c r="AA9" s="2">
        <v>-0.36549999999999999</v>
      </c>
      <c r="AB9" s="2">
        <v>0.16420000000000001</v>
      </c>
      <c r="AC9" s="5">
        <v>2.6040000000000001E-2</v>
      </c>
      <c r="AD9" s="78">
        <v>1404.6</v>
      </c>
      <c r="AE9" s="6">
        <v>0.93320000000000003</v>
      </c>
      <c r="AF9" s="2">
        <f t="shared" si="1"/>
        <v>0.71555271997189884</v>
      </c>
      <c r="AG9" s="2">
        <v>-0.3347</v>
      </c>
      <c r="AH9" s="2">
        <v>7.7799999999999994E-2</v>
      </c>
      <c r="AI9" s="5">
        <v>1.6889999999999999E-5</v>
      </c>
      <c r="AJ9" s="227">
        <v>6513.7</v>
      </c>
    </row>
    <row r="10" spans="1:36">
      <c r="A10" s="93" t="s">
        <v>308</v>
      </c>
      <c r="B10" t="s">
        <v>1553</v>
      </c>
      <c r="C10" t="s">
        <v>71</v>
      </c>
      <c r="D10" t="s">
        <v>1490</v>
      </c>
      <c r="E10" s="32" t="s">
        <v>1316</v>
      </c>
      <c r="F10" s="32" t="s">
        <v>1316</v>
      </c>
      <c r="G10" s="6">
        <v>0.12180000000000001</v>
      </c>
      <c r="H10" s="2">
        <f t="shared" si="2"/>
        <v>1.2325682491925383</v>
      </c>
      <c r="I10" s="2">
        <v>0.20910000000000001</v>
      </c>
      <c r="J10" s="2">
        <v>3.9600000000000003E-2</v>
      </c>
      <c r="K10" s="5">
        <v>1.3059999999999999E-7</v>
      </c>
      <c r="L10" s="78">
        <v>16933</v>
      </c>
      <c r="M10" s="6">
        <v>0.12659999999999999</v>
      </c>
      <c r="N10" s="2">
        <f t="shared" si="3"/>
        <v>1.2538264054844275</v>
      </c>
      <c r="O10" s="2">
        <v>0.22620000000000001</v>
      </c>
      <c r="P10" s="2">
        <v>4.0599999999999997E-2</v>
      </c>
      <c r="Q10" s="5">
        <v>2.4699999999999999E-8</v>
      </c>
      <c r="R10" s="78">
        <v>13062</v>
      </c>
      <c r="S10" s="6">
        <v>2.3599999999999999E-2</v>
      </c>
      <c r="T10" s="2">
        <f t="shared" si="4"/>
        <v>0.86848931169766785</v>
      </c>
      <c r="U10" s="2">
        <v>-0.14099999999999999</v>
      </c>
      <c r="V10" s="2">
        <v>0.18340000000000001</v>
      </c>
      <c r="W10" s="5">
        <v>0.44209999999999999</v>
      </c>
      <c r="X10" s="78">
        <v>3871.07</v>
      </c>
      <c r="Y10" s="6">
        <v>0.13730000000000001</v>
      </c>
      <c r="Z10" s="2">
        <f t="shared" si="0"/>
        <v>1.2826137652800007</v>
      </c>
      <c r="AA10" s="2">
        <v>0.24890000000000001</v>
      </c>
      <c r="AB10" s="2">
        <v>0.13070000000000001</v>
      </c>
      <c r="AC10" s="5">
        <v>5.6820000000000002E-2</v>
      </c>
      <c r="AD10" s="78">
        <v>1404.6</v>
      </c>
      <c r="AE10" s="6">
        <v>0.1351</v>
      </c>
      <c r="AF10" s="2">
        <f t="shared" si="1"/>
        <v>1.315872574069098</v>
      </c>
      <c r="AG10" s="2">
        <v>0.27450000000000002</v>
      </c>
      <c r="AH10" s="2">
        <v>5.67E-2</v>
      </c>
      <c r="AI10" s="5">
        <v>1.313E-6</v>
      </c>
      <c r="AJ10" s="227">
        <v>6513.7</v>
      </c>
    </row>
    <row r="11" spans="1:36">
      <c r="A11" s="94" t="s">
        <v>1217</v>
      </c>
      <c r="B11" s="13" t="s">
        <v>1218</v>
      </c>
      <c r="C11" s="13" t="s">
        <v>1222</v>
      </c>
      <c r="D11" s="13" t="s">
        <v>1491</v>
      </c>
      <c r="E11" s="33" t="s">
        <v>1316</v>
      </c>
      <c r="F11" s="33" t="s">
        <v>1316</v>
      </c>
      <c r="G11" s="12">
        <v>0.57050000000000001</v>
      </c>
      <c r="H11" s="16">
        <f t="shared" si="2"/>
        <v>1.0348950286710996</v>
      </c>
      <c r="I11" s="16">
        <v>3.4299999999999997E-2</v>
      </c>
      <c r="J11" s="16">
        <v>2.4500000000000001E-2</v>
      </c>
      <c r="K11" s="15">
        <v>0.16200000000000001</v>
      </c>
      <c r="L11" s="79">
        <v>17273.5</v>
      </c>
      <c r="M11" s="9">
        <v>0.54310000000000003</v>
      </c>
      <c r="N11" s="16">
        <f t="shared" si="3"/>
        <v>1.0471791236335795</v>
      </c>
      <c r="O11" s="16">
        <v>4.6100000000000002E-2</v>
      </c>
      <c r="P11" s="16">
        <v>2.7199999999999998E-2</v>
      </c>
      <c r="Q11" s="15">
        <v>9.01E-2</v>
      </c>
      <c r="R11" s="79">
        <v>13062</v>
      </c>
      <c r="S11" s="9">
        <v>0.68799999999999994</v>
      </c>
      <c r="T11" s="16">
        <f t="shared" si="4"/>
        <v>0.98373374784695233</v>
      </c>
      <c r="U11" s="16">
        <v>-1.6400000000000001E-2</v>
      </c>
      <c r="V11" s="16">
        <v>5.6300000000000003E-2</v>
      </c>
      <c r="W11" s="15">
        <v>0.77010000000000001</v>
      </c>
      <c r="X11" s="79">
        <v>4211.57</v>
      </c>
      <c r="Y11" s="9">
        <v>0.61</v>
      </c>
      <c r="Z11" s="16">
        <f t="shared" si="0"/>
        <v>1.5372575235482815</v>
      </c>
      <c r="AA11" s="16">
        <v>0.43</v>
      </c>
      <c r="AB11" s="16">
        <v>0.08</v>
      </c>
      <c r="AC11" s="15">
        <v>3.4200000000000002E-8</v>
      </c>
      <c r="AD11" s="79">
        <v>2265.6</v>
      </c>
      <c r="AE11" s="9">
        <v>0.5988</v>
      </c>
      <c r="AF11" s="16">
        <f t="shared" si="1"/>
        <v>0.96550886054380691</v>
      </c>
      <c r="AG11" s="16">
        <v>-3.5099999999999999E-2</v>
      </c>
      <c r="AH11" s="16">
        <v>3.5200000000000002E-2</v>
      </c>
      <c r="AI11" s="15">
        <v>0.31919999999999998</v>
      </c>
      <c r="AJ11" s="228">
        <v>9273.7999999999993</v>
      </c>
    </row>
    <row r="12" spans="1:36">
      <c r="AB12" s="2"/>
      <c r="AI12" s="5"/>
    </row>
    <row r="13" spans="1:36" ht="41" customHeight="1">
      <c r="A13" s="316" t="s">
        <v>1815</v>
      </c>
      <c r="B13" s="316"/>
      <c r="C13" s="316"/>
      <c r="D13" s="316"/>
      <c r="E13" s="316"/>
      <c r="F13" s="316"/>
      <c r="G13" s="316"/>
      <c r="H13" s="316"/>
      <c r="I13" s="316"/>
      <c r="J13" s="316"/>
      <c r="K13" s="316"/>
      <c r="L13" s="316"/>
      <c r="M13" s="225"/>
      <c r="N13" s="225"/>
      <c r="O13" s="225"/>
      <c r="P13" s="225"/>
      <c r="Q13" s="225"/>
      <c r="R13" s="225"/>
      <c r="S13" s="225"/>
      <c r="T13" s="225"/>
      <c r="U13" s="225"/>
      <c r="V13" s="225"/>
      <c r="W13" s="225"/>
      <c r="X13" s="225"/>
    </row>
    <row r="15" spans="1:36">
      <c r="A15" s="18"/>
      <c r="L15" s="30"/>
    </row>
    <row r="16" spans="1:36">
      <c r="A16" s="72"/>
    </row>
    <row r="18" spans="8:33">
      <c r="H18"/>
      <c r="I18"/>
      <c r="K18"/>
      <c r="L18"/>
      <c r="N18"/>
      <c r="AG18" s="5"/>
    </row>
    <row r="19" spans="8:33">
      <c r="H19"/>
      <c r="I19"/>
      <c r="L19"/>
      <c r="AG19" s="5"/>
    </row>
    <row r="20" spans="8:33">
      <c r="H20"/>
      <c r="I20"/>
      <c r="L20"/>
      <c r="AG20" s="5"/>
    </row>
    <row r="21" spans="8:33">
      <c r="H21"/>
      <c r="I21"/>
      <c r="K21"/>
      <c r="L21"/>
      <c r="AG21" s="5"/>
    </row>
    <row r="22" spans="8:33">
      <c r="AG22" s="5"/>
    </row>
  </sheetData>
  <mergeCells count="6">
    <mergeCell ref="A13:L13"/>
    <mergeCell ref="AE3:AJ3"/>
    <mergeCell ref="G3:L3"/>
    <mergeCell ref="M3:R3"/>
    <mergeCell ref="S3:X3"/>
    <mergeCell ref="Y3:AD3"/>
  </mergeCells>
  <pageMargins left="0.7" right="0.7" top="0.75" bottom="0.75" header="0.3" footer="0.3"/>
  <pageSetup scale="38" fitToHeight="2"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EDCAA-A42D-8247-9192-037F224EFE21}">
  <sheetPr>
    <pageSetUpPr fitToPage="1"/>
  </sheetPr>
  <dimension ref="A1:M17"/>
  <sheetViews>
    <sheetView zoomScale="120" zoomScaleNormal="120" workbookViewId="0"/>
  </sheetViews>
  <sheetFormatPr baseColWidth="10" defaultRowHeight="16"/>
  <cols>
    <col min="1" max="1" width="7.5" customWidth="1"/>
    <col min="2" max="2" width="12.83203125" style="34" customWidth="1"/>
    <col min="3" max="3" width="9.83203125" bestFit="1" customWidth="1"/>
    <col min="4" max="4" width="3.83203125" bestFit="1" customWidth="1"/>
    <col min="6" max="6" width="17.83203125" bestFit="1" customWidth="1"/>
    <col min="7" max="7" width="4.6640625" style="2" bestFit="1" customWidth="1"/>
    <col min="8" max="8" width="5.33203125" style="2" bestFit="1" customWidth="1"/>
    <col min="9" max="9" width="4.6640625" style="2" bestFit="1" customWidth="1"/>
    <col min="10" max="10" width="8.33203125" bestFit="1" customWidth="1"/>
    <col min="11" max="11" width="5.33203125" style="2" bestFit="1" customWidth="1"/>
    <col min="12" max="12" width="5.6640625" style="2" bestFit="1" customWidth="1"/>
    <col min="13" max="13" width="9.5" customWidth="1"/>
  </cols>
  <sheetData>
    <row r="1" spans="1:13">
      <c r="A1" s="145" t="s">
        <v>1597</v>
      </c>
      <c r="B1" s="146"/>
      <c r="C1" s="147"/>
      <c r="D1" s="147"/>
      <c r="E1" s="147"/>
      <c r="F1" s="147"/>
      <c r="G1" s="148"/>
      <c r="H1" s="148"/>
      <c r="I1" s="148"/>
    </row>
    <row r="3" spans="1:13" s="14" customFormat="1">
      <c r="A3" s="80" t="s">
        <v>22</v>
      </c>
      <c r="B3" s="89" t="s">
        <v>1755</v>
      </c>
      <c r="C3" s="80" t="s">
        <v>28</v>
      </c>
      <c r="D3" s="89" t="s">
        <v>50</v>
      </c>
      <c r="E3" s="80" t="s">
        <v>56</v>
      </c>
      <c r="F3" s="80" t="s">
        <v>1308</v>
      </c>
      <c r="G3" s="88" t="s">
        <v>24</v>
      </c>
      <c r="H3" s="88" t="s">
        <v>25</v>
      </c>
      <c r="I3" s="88" t="s">
        <v>26</v>
      </c>
      <c r="J3" s="89" t="s">
        <v>27</v>
      </c>
      <c r="K3" s="88" t="s">
        <v>51</v>
      </c>
      <c r="L3" s="88" t="s">
        <v>52</v>
      </c>
      <c r="M3" s="89" t="s">
        <v>53</v>
      </c>
    </row>
    <row r="4" spans="1:13">
      <c r="A4" s="87" t="s">
        <v>963</v>
      </c>
      <c r="B4" s="96" t="s">
        <v>1519</v>
      </c>
      <c r="C4" t="s">
        <v>54</v>
      </c>
      <c r="D4">
        <v>9</v>
      </c>
      <c r="E4" t="s">
        <v>57</v>
      </c>
      <c r="F4" t="s">
        <v>1488</v>
      </c>
      <c r="G4" s="103">
        <v>0.43790000000000001</v>
      </c>
      <c r="H4" s="103">
        <v>0.15659999999999999</v>
      </c>
      <c r="I4" s="103">
        <v>2.4299999999999999E-2</v>
      </c>
      <c r="J4" s="109">
        <v>1.1602499999999999E-10</v>
      </c>
      <c r="K4" s="103">
        <v>0.16105</v>
      </c>
      <c r="L4" s="103">
        <v>2.4337000000000001E-2</v>
      </c>
      <c r="M4" s="109">
        <v>3.6500000000000003E-11</v>
      </c>
    </row>
    <row r="5" spans="1:13">
      <c r="A5" s="87" t="s">
        <v>963</v>
      </c>
      <c r="B5" s="96" t="s">
        <v>1520</v>
      </c>
      <c r="C5" t="s">
        <v>54</v>
      </c>
      <c r="D5">
        <v>9</v>
      </c>
      <c r="E5" t="s">
        <v>58</v>
      </c>
      <c r="F5" t="s">
        <v>1492</v>
      </c>
      <c r="G5" s="103">
        <v>0.50949999999999995</v>
      </c>
      <c r="H5" s="103">
        <v>-0.15279999999999999</v>
      </c>
      <c r="I5" s="103">
        <v>2.5600000000000001E-2</v>
      </c>
      <c r="J5" s="109">
        <v>2.3907799999999999E-9</v>
      </c>
      <c r="K5" s="103">
        <v>-0.15783900000000001</v>
      </c>
      <c r="L5" s="103">
        <v>2.5637900000000002E-2</v>
      </c>
      <c r="M5" s="109">
        <v>7.4400000000000002E-10</v>
      </c>
    </row>
    <row r="6" spans="1:13">
      <c r="A6" s="87" t="s">
        <v>963</v>
      </c>
      <c r="B6" s="96" t="s">
        <v>1519</v>
      </c>
      <c r="C6" t="s">
        <v>1553</v>
      </c>
      <c r="D6">
        <v>9</v>
      </c>
      <c r="E6" t="s">
        <v>64</v>
      </c>
      <c r="F6" t="s">
        <v>1500</v>
      </c>
      <c r="G6" s="103">
        <v>0.43959999999999999</v>
      </c>
      <c r="H6" s="103">
        <v>0.1719</v>
      </c>
      <c r="I6" s="103">
        <v>2.6700000000000002E-2</v>
      </c>
      <c r="J6" s="109">
        <v>1.2089699999999999E-10</v>
      </c>
      <c r="K6" s="103">
        <v>0.174814</v>
      </c>
      <c r="L6" s="103">
        <v>2.6744400000000002E-2</v>
      </c>
      <c r="M6" s="109">
        <v>6.2996299999999999E-11</v>
      </c>
    </row>
    <row r="7" spans="1:13">
      <c r="A7" s="87" t="s">
        <v>963</v>
      </c>
      <c r="B7" s="96" t="s">
        <v>1520</v>
      </c>
      <c r="C7" t="s">
        <v>1553</v>
      </c>
      <c r="D7">
        <v>9</v>
      </c>
      <c r="E7" t="s">
        <v>63</v>
      </c>
      <c r="F7" t="s">
        <v>1501</v>
      </c>
      <c r="G7" s="103">
        <v>0.47220000000000001</v>
      </c>
      <c r="H7" s="103">
        <v>-0.15279999999999999</v>
      </c>
      <c r="I7" s="103">
        <v>2.7E-2</v>
      </c>
      <c r="J7" s="109">
        <v>1.52028E-8</v>
      </c>
      <c r="K7" s="103">
        <v>-0.156134</v>
      </c>
      <c r="L7" s="103">
        <v>2.7036600000000001E-2</v>
      </c>
      <c r="M7" s="109">
        <v>7.6998100000000001E-9</v>
      </c>
    </row>
    <row r="8" spans="1:13">
      <c r="A8" s="87" t="s">
        <v>42</v>
      </c>
      <c r="B8" s="96" t="s">
        <v>1519</v>
      </c>
      <c r="C8" t="s">
        <v>1553</v>
      </c>
      <c r="D8">
        <v>6</v>
      </c>
      <c r="E8" t="s">
        <v>62</v>
      </c>
      <c r="F8" t="s">
        <v>1487</v>
      </c>
      <c r="G8" s="103">
        <v>0.50129999999999997</v>
      </c>
      <c r="H8" s="103">
        <v>-0.18740000000000001</v>
      </c>
      <c r="I8" s="103">
        <v>2.76E-2</v>
      </c>
      <c r="J8" s="109">
        <v>1.12246E-11</v>
      </c>
      <c r="K8" s="103">
        <v>-0.18016299999999999</v>
      </c>
      <c r="L8" s="103">
        <v>2.7677E-2</v>
      </c>
      <c r="M8" s="109">
        <v>7.5403899999999995E-11</v>
      </c>
    </row>
    <row r="9" spans="1:13">
      <c r="A9" s="87" t="s">
        <v>42</v>
      </c>
      <c r="B9" s="96" t="s">
        <v>1520</v>
      </c>
      <c r="C9" t="s">
        <v>1553</v>
      </c>
      <c r="D9">
        <v>6</v>
      </c>
      <c r="E9" t="s">
        <v>67</v>
      </c>
      <c r="F9" t="s">
        <v>1493</v>
      </c>
      <c r="G9" s="103">
        <v>0.46879999999999999</v>
      </c>
      <c r="H9" s="103">
        <v>0.18459999999999999</v>
      </c>
      <c r="I9" s="103">
        <v>3.0499999999999999E-2</v>
      </c>
      <c r="J9" s="109">
        <v>1.4265100000000001E-9</v>
      </c>
      <c r="K9" s="103">
        <v>0.17553099999999999</v>
      </c>
      <c r="L9" s="103">
        <v>3.0582999999999999E-2</v>
      </c>
      <c r="M9" s="109">
        <v>9.4965499999999994E-9</v>
      </c>
    </row>
    <row r="10" spans="1:13">
      <c r="A10" s="87" t="s">
        <v>43</v>
      </c>
      <c r="B10" s="96" t="s">
        <v>1521</v>
      </c>
      <c r="C10" t="s">
        <v>1553</v>
      </c>
      <c r="D10">
        <v>13</v>
      </c>
      <c r="E10" t="s">
        <v>59</v>
      </c>
      <c r="F10" t="s">
        <v>1486</v>
      </c>
      <c r="G10" s="103">
        <v>0.94420000000000004</v>
      </c>
      <c r="H10" s="103">
        <v>0.46660000000000001</v>
      </c>
      <c r="I10" s="103">
        <v>6.5199999999999994E-2</v>
      </c>
      <c r="J10" s="109">
        <v>8.2798100000000004E-13</v>
      </c>
      <c r="K10" s="103">
        <v>0.48852800000000002</v>
      </c>
      <c r="L10" s="103">
        <v>6.5560800000000002E-2</v>
      </c>
      <c r="M10" s="109">
        <v>9.2267399999999996E-14</v>
      </c>
    </row>
    <row r="11" spans="1:13">
      <c r="A11" s="87" t="s">
        <v>43</v>
      </c>
      <c r="B11" s="96" t="s">
        <v>1522</v>
      </c>
      <c r="C11" t="s">
        <v>1553</v>
      </c>
      <c r="D11">
        <v>13</v>
      </c>
      <c r="E11" t="s">
        <v>61</v>
      </c>
      <c r="F11" t="s">
        <v>1495</v>
      </c>
      <c r="G11" s="103">
        <v>0.63190000000000002</v>
      </c>
      <c r="H11" s="103">
        <v>-0.15970000000000001</v>
      </c>
      <c r="I11" s="103">
        <v>2.76E-2</v>
      </c>
      <c r="J11" s="109">
        <v>7.1982800000000001E-9</v>
      </c>
      <c r="K11" s="103">
        <v>-0.167771</v>
      </c>
      <c r="L11" s="103">
        <v>2.77144E-2</v>
      </c>
      <c r="M11" s="109">
        <v>1.4168700000000001E-9</v>
      </c>
    </row>
    <row r="12" spans="1:13">
      <c r="A12" s="91" t="s">
        <v>43</v>
      </c>
      <c r="B12" s="97" t="s">
        <v>1523</v>
      </c>
      <c r="C12" s="13" t="s">
        <v>1553</v>
      </c>
      <c r="D12" s="13">
        <v>13</v>
      </c>
      <c r="E12" s="13" t="s">
        <v>60</v>
      </c>
      <c r="F12" s="13" t="s">
        <v>1494</v>
      </c>
      <c r="G12" s="136">
        <v>9.2600000000000002E-2</v>
      </c>
      <c r="H12" s="136">
        <v>-0.22109999999999999</v>
      </c>
      <c r="I12" s="136">
        <v>4.7899999999999998E-2</v>
      </c>
      <c r="J12" s="140">
        <v>3.9145899999999999E-6</v>
      </c>
      <c r="K12" s="136">
        <v>-0.27139000000000002</v>
      </c>
      <c r="L12" s="136">
        <v>4.8222399999999999E-2</v>
      </c>
      <c r="M12" s="140">
        <v>1.82438E-8</v>
      </c>
    </row>
    <row r="14" spans="1:13" ht="32" customHeight="1">
      <c r="A14" s="316" t="s">
        <v>1524</v>
      </c>
      <c r="B14" s="316"/>
      <c r="C14" s="316"/>
      <c r="D14" s="316"/>
      <c r="E14" s="316"/>
      <c r="F14" s="316"/>
      <c r="G14" s="316"/>
      <c r="H14" s="316"/>
      <c r="I14" s="316"/>
      <c r="J14" s="316"/>
      <c r="K14" s="316"/>
      <c r="L14" s="316"/>
      <c r="M14" s="316"/>
    </row>
    <row r="16" spans="1:13">
      <c r="A16" s="18"/>
    </row>
    <row r="17" spans="1:1">
      <c r="A17" s="72"/>
    </row>
  </sheetData>
  <sortState xmlns:xlrd2="http://schemas.microsoft.com/office/spreadsheetml/2017/richdata2" ref="A4:M12">
    <sortCondition ref="C4:C12"/>
    <sortCondition ref="A4:A12"/>
    <sortCondition ref="B4:B12"/>
  </sortState>
  <mergeCells count="1">
    <mergeCell ref="A14:M14"/>
  </mergeCells>
  <pageMargins left="0.7" right="0.7" top="0.75" bottom="0.75" header="0.3" footer="0.3"/>
  <pageSetup scale="81"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128A6-FF37-3845-83C6-735C6DE8E2B8}">
  <dimension ref="A1:O33"/>
  <sheetViews>
    <sheetView zoomScaleNormal="100" zoomScaleSheetLayoutView="112" workbookViewId="0"/>
  </sheetViews>
  <sheetFormatPr baseColWidth="10" defaultRowHeight="16"/>
  <cols>
    <col min="1" max="1" width="8" customWidth="1"/>
    <col min="2" max="2" width="9" customWidth="1"/>
    <col min="3" max="3" width="11.5" bestFit="1" customWidth="1"/>
    <col min="4" max="4" width="9.1640625" customWidth="1"/>
    <col min="5" max="5" width="6.83203125" bestFit="1" customWidth="1"/>
    <col min="6" max="6" width="5.1640625" style="95" bestFit="1" customWidth="1"/>
    <col min="7" max="7" width="8.83203125" bestFit="1" customWidth="1"/>
    <col min="8" max="8" width="12.1640625" customWidth="1"/>
    <col min="9" max="9" width="7.33203125" bestFit="1" customWidth="1"/>
    <col min="10" max="10" width="9" style="95" customWidth="1"/>
    <col min="11" max="11" width="8.83203125" bestFit="1" customWidth="1"/>
    <col min="12" max="12" width="8.1640625" style="199" customWidth="1"/>
    <col min="13" max="13" width="10.1640625" style="2" customWidth="1"/>
    <col min="14" max="14" width="255.83203125" bestFit="1" customWidth="1"/>
    <col min="15" max="15" width="41.5" bestFit="1" customWidth="1"/>
  </cols>
  <sheetData>
    <row r="1" spans="1:15">
      <c r="A1" s="37" t="s">
        <v>1539</v>
      </c>
    </row>
    <row r="3" spans="1:15" ht="118" customHeight="1">
      <c r="A3" s="189" t="s">
        <v>22</v>
      </c>
      <c r="B3" s="200" t="s">
        <v>1304</v>
      </c>
      <c r="C3" s="190" t="s">
        <v>1756</v>
      </c>
      <c r="D3" s="214" t="s">
        <v>1764</v>
      </c>
      <c r="E3" s="190" t="s">
        <v>168</v>
      </c>
      <c r="F3" s="213" t="s">
        <v>1763</v>
      </c>
      <c r="G3" s="191" t="s">
        <v>170</v>
      </c>
      <c r="H3" s="200" t="s">
        <v>1701</v>
      </c>
      <c r="I3" s="191" t="s">
        <v>169</v>
      </c>
      <c r="J3" s="192" t="s">
        <v>1728</v>
      </c>
      <c r="K3" s="191" t="s">
        <v>170</v>
      </c>
      <c r="L3" s="200" t="s">
        <v>1729</v>
      </c>
      <c r="M3" s="193" t="s">
        <v>1306</v>
      </c>
      <c r="N3" s="191" t="s">
        <v>1700</v>
      </c>
      <c r="O3" s="202" t="s">
        <v>1722</v>
      </c>
    </row>
    <row r="4" spans="1:15">
      <c r="A4" s="93" t="s">
        <v>963</v>
      </c>
      <c r="B4" t="s">
        <v>54</v>
      </c>
      <c r="C4" t="s">
        <v>57</v>
      </c>
      <c r="D4" s="7">
        <v>0.1295</v>
      </c>
      <c r="E4">
        <v>5138</v>
      </c>
      <c r="F4" s="95">
        <v>1</v>
      </c>
      <c r="G4" s="2">
        <v>0.95479999999999998</v>
      </c>
      <c r="H4" t="s">
        <v>57</v>
      </c>
      <c r="I4" s="2">
        <v>9.1899999999999996E-2</v>
      </c>
      <c r="J4" s="194" t="s">
        <v>1762</v>
      </c>
      <c r="K4" s="2">
        <v>0.95479999999999998</v>
      </c>
      <c r="L4" s="20">
        <v>24</v>
      </c>
      <c r="M4" s="76">
        <v>3</v>
      </c>
      <c r="N4" s="2" t="s">
        <v>1723</v>
      </c>
      <c r="O4" s="8" t="s">
        <v>1725</v>
      </c>
    </row>
    <row r="5" spans="1:15">
      <c r="A5" s="93" t="s">
        <v>963</v>
      </c>
      <c r="B5" t="s">
        <v>1553</v>
      </c>
      <c r="C5" t="s">
        <v>57</v>
      </c>
      <c r="D5" s="7">
        <v>8.5199999999999998E-2</v>
      </c>
      <c r="E5">
        <v>4463</v>
      </c>
      <c r="F5" s="95">
        <v>1</v>
      </c>
      <c r="G5" s="2">
        <v>0.95379999999999998</v>
      </c>
      <c r="H5" t="s">
        <v>64</v>
      </c>
      <c r="I5" s="2">
        <v>0.1741</v>
      </c>
      <c r="J5" s="194">
        <v>1</v>
      </c>
      <c r="K5" s="2">
        <v>0.95379999999999998</v>
      </c>
      <c r="L5" s="20">
        <v>29</v>
      </c>
      <c r="M5" s="76">
        <v>3</v>
      </c>
      <c r="N5" s="2" t="s">
        <v>1721</v>
      </c>
      <c r="O5" s="158" t="s">
        <v>1724</v>
      </c>
    </row>
    <row r="6" spans="1:15">
      <c r="A6" s="93" t="s">
        <v>963</v>
      </c>
      <c r="B6" t="s">
        <v>54</v>
      </c>
      <c r="C6" t="s">
        <v>58</v>
      </c>
      <c r="D6" s="7">
        <v>0.1295</v>
      </c>
      <c r="E6">
        <v>5138</v>
      </c>
      <c r="F6" s="95">
        <v>2</v>
      </c>
      <c r="G6" s="2">
        <v>0.97</v>
      </c>
      <c r="H6" t="s">
        <v>58</v>
      </c>
      <c r="I6" s="2">
        <v>0.1658</v>
      </c>
      <c r="J6" s="194" t="s">
        <v>1762</v>
      </c>
      <c r="K6" s="2">
        <v>0.97</v>
      </c>
      <c r="L6" s="20">
        <v>12</v>
      </c>
      <c r="M6" s="76">
        <v>1</v>
      </c>
      <c r="N6" s="2" t="s">
        <v>1719</v>
      </c>
      <c r="O6" s="8" t="s">
        <v>1693</v>
      </c>
    </row>
    <row r="7" spans="1:15">
      <c r="A7" s="93" t="s">
        <v>963</v>
      </c>
      <c r="B7" t="s">
        <v>1553</v>
      </c>
      <c r="C7" t="s">
        <v>58</v>
      </c>
      <c r="D7" s="7">
        <v>8.5199999999999998E-2</v>
      </c>
      <c r="E7">
        <v>4463</v>
      </c>
      <c r="F7" s="95">
        <v>2</v>
      </c>
      <c r="G7" s="2">
        <v>0.96760000000000002</v>
      </c>
      <c r="H7" t="s">
        <v>58</v>
      </c>
      <c r="I7" s="2">
        <v>0.11020000000000001</v>
      </c>
      <c r="J7" s="194" t="s">
        <v>1762</v>
      </c>
      <c r="K7" s="2">
        <v>0.96760000000000002</v>
      </c>
      <c r="L7" s="20">
        <v>16</v>
      </c>
      <c r="M7" s="76">
        <v>1</v>
      </c>
      <c r="N7" s="2" t="s">
        <v>1720</v>
      </c>
      <c r="O7" s="8" t="s">
        <v>1693</v>
      </c>
    </row>
    <row r="8" spans="1:15">
      <c r="A8" s="93" t="s">
        <v>43</v>
      </c>
      <c r="B8" t="s">
        <v>54</v>
      </c>
      <c r="C8" t="s">
        <v>59</v>
      </c>
      <c r="D8" s="7">
        <v>0.1696</v>
      </c>
      <c r="E8">
        <v>7648</v>
      </c>
      <c r="F8" s="95">
        <v>1</v>
      </c>
      <c r="G8" s="2">
        <v>1</v>
      </c>
      <c r="H8" t="s">
        <v>59</v>
      </c>
      <c r="I8" s="2">
        <v>1</v>
      </c>
      <c r="J8" s="194" t="s">
        <v>1762</v>
      </c>
      <c r="K8" s="2">
        <v>1</v>
      </c>
      <c r="L8" s="20">
        <v>1</v>
      </c>
      <c r="M8" s="76">
        <v>1</v>
      </c>
      <c r="N8" s="212" t="s">
        <v>59</v>
      </c>
      <c r="O8" s="203" t="s">
        <v>59</v>
      </c>
    </row>
    <row r="9" spans="1:15">
      <c r="A9" s="93" t="s">
        <v>43</v>
      </c>
      <c r="B9" t="s">
        <v>1553</v>
      </c>
      <c r="C9" t="s">
        <v>59</v>
      </c>
      <c r="D9" s="7">
        <v>0.12859999999999999</v>
      </c>
      <c r="E9">
        <v>6911</v>
      </c>
      <c r="F9" s="95">
        <v>1</v>
      </c>
      <c r="G9" s="2">
        <v>1</v>
      </c>
      <c r="H9" t="s">
        <v>59</v>
      </c>
      <c r="I9" s="2">
        <v>1</v>
      </c>
      <c r="J9" s="194" t="s">
        <v>1762</v>
      </c>
      <c r="K9" s="2">
        <v>1</v>
      </c>
      <c r="L9" s="20">
        <v>1</v>
      </c>
      <c r="M9" s="76">
        <v>1</v>
      </c>
      <c r="N9" s="2" t="s">
        <v>59</v>
      </c>
      <c r="O9" s="31" t="s">
        <v>59</v>
      </c>
    </row>
    <row r="10" spans="1:15">
      <c r="A10" s="93" t="s">
        <v>43</v>
      </c>
      <c r="B10" t="s">
        <v>54</v>
      </c>
      <c r="C10" t="s">
        <v>61</v>
      </c>
      <c r="D10" s="7">
        <v>0.1696</v>
      </c>
      <c r="E10">
        <v>7648</v>
      </c>
      <c r="F10" s="95">
        <v>2</v>
      </c>
      <c r="G10" s="2">
        <v>0.9516</v>
      </c>
      <c r="H10" t="s">
        <v>1705</v>
      </c>
      <c r="I10" s="2">
        <v>0.12609999999999999</v>
      </c>
      <c r="J10" s="194">
        <v>0.67</v>
      </c>
      <c r="K10" s="2">
        <v>0.9516</v>
      </c>
      <c r="L10" s="20">
        <v>48</v>
      </c>
      <c r="M10" s="76" t="s">
        <v>44</v>
      </c>
      <c r="N10" s="2" t="s">
        <v>1708</v>
      </c>
      <c r="O10" s="8" t="s">
        <v>1305</v>
      </c>
    </row>
    <row r="11" spans="1:15">
      <c r="A11" s="93" t="s">
        <v>43</v>
      </c>
      <c r="B11" t="s">
        <v>1553</v>
      </c>
      <c r="C11" t="s">
        <v>61</v>
      </c>
      <c r="D11" s="7">
        <v>0.12859999999999999</v>
      </c>
      <c r="E11">
        <v>6911</v>
      </c>
      <c r="F11" s="95">
        <v>2</v>
      </c>
      <c r="G11" s="2">
        <v>0.95289999999999997</v>
      </c>
      <c r="H11" t="s">
        <v>1704</v>
      </c>
      <c r="I11" s="2">
        <v>9.3100000000000002E-2</v>
      </c>
      <c r="J11" s="194">
        <v>0.56000000000000005</v>
      </c>
      <c r="K11" s="2">
        <v>0.95289999999999997</v>
      </c>
      <c r="L11" s="20">
        <v>59</v>
      </c>
      <c r="M11" s="76" t="s">
        <v>44</v>
      </c>
      <c r="N11" s="2" t="s">
        <v>1707</v>
      </c>
      <c r="O11" s="8" t="s">
        <v>1305</v>
      </c>
    </row>
    <row r="12" spans="1:15">
      <c r="A12" s="93" t="s">
        <v>43</v>
      </c>
      <c r="B12" t="s">
        <v>54</v>
      </c>
      <c r="C12" t="s">
        <v>60</v>
      </c>
      <c r="D12" s="7">
        <v>0.1696</v>
      </c>
      <c r="E12">
        <v>7648</v>
      </c>
      <c r="F12" s="95">
        <v>3</v>
      </c>
      <c r="G12" s="2">
        <v>0.99760000000000004</v>
      </c>
      <c r="H12" t="s">
        <v>1668</v>
      </c>
      <c r="I12" s="2">
        <v>0.27810000000000001</v>
      </c>
      <c r="J12" s="194">
        <v>1</v>
      </c>
      <c r="K12" s="2">
        <v>0.99760000000000004</v>
      </c>
      <c r="L12" s="20">
        <v>4</v>
      </c>
      <c r="M12" s="76">
        <v>4</v>
      </c>
      <c r="N12" t="s">
        <v>1709</v>
      </c>
      <c r="O12" s="8" t="s">
        <v>1709</v>
      </c>
    </row>
    <row r="13" spans="1:15">
      <c r="A13" s="93" t="s">
        <v>43</v>
      </c>
      <c r="B13" t="s">
        <v>1553</v>
      </c>
      <c r="C13" t="s">
        <v>60</v>
      </c>
      <c r="D13" s="7">
        <v>0.12859999999999999</v>
      </c>
      <c r="E13">
        <v>6911</v>
      </c>
      <c r="F13" s="95">
        <v>3</v>
      </c>
      <c r="G13" s="2">
        <v>0.99709999999999999</v>
      </c>
      <c r="H13" t="s">
        <v>60</v>
      </c>
      <c r="I13" s="2">
        <v>0.26300000000000001</v>
      </c>
      <c r="J13" s="194" t="s">
        <v>1762</v>
      </c>
      <c r="K13" s="2">
        <v>0.99709999999999999</v>
      </c>
      <c r="L13" s="20">
        <v>4</v>
      </c>
      <c r="M13" s="76">
        <v>4</v>
      </c>
      <c r="N13" t="s">
        <v>1709</v>
      </c>
      <c r="O13" s="8" t="s">
        <v>1709</v>
      </c>
    </row>
    <row r="14" spans="1:15">
      <c r="A14" s="93" t="s">
        <v>1217</v>
      </c>
      <c r="B14" t="s">
        <v>1502</v>
      </c>
      <c r="C14" t="s">
        <v>1222</v>
      </c>
      <c r="D14" s="7">
        <v>0.1137667</v>
      </c>
      <c r="E14">
        <v>4019</v>
      </c>
      <c r="F14" s="95">
        <v>1</v>
      </c>
      <c r="G14" s="2">
        <v>0.95169999999999999</v>
      </c>
      <c r="H14" t="s">
        <v>1222</v>
      </c>
      <c r="I14" s="2">
        <v>0.88249999999999995</v>
      </c>
      <c r="J14" s="194" t="s">
        <v>1762</v>
      </c>
      <c r="K14" s="2">
        <v>0.95169999999999999</v>
      </c>
      <c r="L14" s="20">
        <v>8</v>
      </c>
      <c r="M14" s="76" t="s">
        <v>44</v>
      </c>
      <c r="N14" s="2" t="s">
        <v>1715</v>
      </c>
      <c r="O14" s="8" t="s">
        <v>1305</v>
      </c>
    </row>
    <row r="15" spans="1:15">
      <c r="A15" s="93" t="s">
        <v>308</v>
      </c>
      <c r="B15" t="s">
        <v>54</v>
      </c>
      <c r="C15" t="s">
        <v>71</v>
      </c>
      <c r="D15" s="7">
        <v>0.16969999999999999</v>
      </c>
      <c r="E15">
        <v>5109</v>
      </c>
      <c r="F15" s="95">
        <v>1</v>
      </c>
      <c r="G15" s="2">
        <v>0.96450000000000002</v>
      </c>
      <c r="H15" t="s">
        <v>71</v>
      </c>
      <c r="I15" s="2">
        <v>0.3831</v>
      </c>
      <c r="J15" s="194" t="s">
        <v>1762</v>
      </c>
      <c r="K15" s="2">
        <v>0.96450000000000002</v>
      </c>
      <c r="L15" s="20">
        <v>5</v>
      </c>
      <c r="M15" s="76">
        <v>2</v>
      </c>
      <c r="N15" s="2" t="s">
        <v>1710</v>
      </c>
      <c r="O15" s="8" t="s">
        <v>1712</v>
      </c>
    </row>
    <row r="16" spans="1:15">
      <c r="A16" s="93" t="s">
        <v>308</v>
      </c>
      <c r="B16" t="s">
        <v>1553</v>
      </c>
      <c r="C16" t="s">
        <v>71</v>
      </c>
      <c r="D16" s="7">
        <v>8.0699999999999994E-2</v>
      </c>
      <c r="E16">
        <v>3596</v>
      </c>
      <c r="F16" s="95">
        <v>1</v>
      </c>
      <c r="G16" s="2">
        <v>0.96589999999999998</v>
      </c>
      <c r="H16" t="s">
        <v>71</v>
      </c>
      <c r="I16" s="2">
        <v>0.34539999999999998</v>
      </c>
      <c r="J16" s="194" t="s">
        <v>1762</v>
      </c>
      <c r="K16" s="2">
        <v>0.96589999999999998</v>
      </c>
      <c r="L16" s="20">
        <v>4</v>
      </c>
      <c r="M16" s="76">
        <v>2</v>
      </c>
      <c r="N16" s="2" t="s">
        <v>1711</v>
      </c>
      <c r="O16" s="8" t="s">
        <v>1712</v>
      </c>
    </row>
    <row r="17" spans="1:15">
      <c r="A17" s="93" t="s">
        <v>40</v>
      </c>
      <c r="B17" t="s">
        <v>54</v>
      </c>
      <c r="C17" t="s">
        <v>69</v>
      </c>
      <c r="D17" s="7">
        <v>0.15090000000000001</v>
      </c>
      <c r="E17" s="19">
        <v>4387</v>
      </c>
      <c r="F17" s="195">
        <v>1</v>
      </c>
      <c r="G17" s="38">
        <v>0.96340000000000003</v>
      </c>
      <c r="H17" t="s">
        <v>69</v>
      </c>
      <c r="I17" s="38">
        <v>0.69769999999999999</v>
      </c>
      <c r="J17" s="194" t="s">
        <v>1762</v>
      </c>
      <c r="K17" s="38">
        <v>0.96340000000000003</v>
      </c>
      <c r="L17" s="201">
        <v>9</v>
      </c>
      <c r="M17" s="76">
        <v>3</v>
      </c>
      <c r="N17" s="38" t="s">
        <v>1702</v>
      </c>
      <c r="O17" s="8" t="s">
        <v>1703</v>
      </c>
    </row>
    <row r="18" spans="1:15">
      <c r="A18" s="93" t="s">
        <v>40</v>
      </c>
      <c r="B18" t="s">
        <v>1553</v>
      </c>
      <c r="C18" t="s">
        <v>69</v>
      </c>
      <c r="D18" s="7">
        <v>0.11890000000000001</v>
      </c>
      <c r="E18">
        <v>3643</v>
      </c>
      <c r="F18" s="95">
        <v>1</v>
      </c>
      <c r="G18" s="2">
        <v>0.95189999999999997</v>
      </c>
      <c r="H18" t="s">
        <v>69</v>
      </c>
      <c r="I18" s="2">
        <v>0.37580000000000002</v>
      </c>
      <c r="J18" s="194" t="s">
        <v>1762</v>
      </c>
      <c r="K18" s="2">
        <v>0.95189999999999997</v>
      </c>
      <c r="L18" s="20">
        <v>11</v>
      </c>
      <c r="M18" s="76">
        <v>3</v>
      </c>
      <c r="N18" s="2" t="s">
        <v>1713</v>
      </c>
      <c r="O18" s="8" t="s">
        <v>1714</v>
      </c>
    </row>
    <row r="19" spans="1:15">
      <c r="A19" s="93" t="s">
        <v>41</v>
      </c>
      <c r="B19" t="s">
        <v>54</v>
      </c>
      <c r="C19" t="s">
        <v>70</v>
      </c>
      <c r="D19" s="7">
        <v>9.6799999999999997E-2</v>
      </c>
      <c r="E19">
        <v>4164</v>
      </c>
      <c r="F19" s="95">
        <v>1</v>
      </c>
      <c r="G19" s="2">
        <v>0.95389999999999997</v>
      </c>
      <c r="H19" t="s">
        <v>70</v>
      </c>
      <c r="I19" s="2">
        <v>0.2349</v>
      </c>
      <c r="J19" s="194" t="s">
        <v>1762</v>
      </c>
      <c r="K19" s="2">
        <v>0.95389999999999997</v>
      </c>
      <c r="L19" s="20">
        <v>33</v>
      </c>
      <c r="M19" s="76">
        <v>3</v>
      </c>
      <c r="N19" s="2" t="s">
        <v>1717</v>
      </c>
      <c r="O19" s="31" t="s">
        <v>1716</v>
      </c>
    </row>
    <row r="20" spans="1:15">
      <c r="A20" s="94" t="s">
        <v>41</v>
      </c>
      <c r="B20" s="13" t="s">
        <v>1553</v>
      </c>
      <c r="C20" s="13" t="s">
        <v>70</v>
      </c>
      <c r="D20" s="39">
        <v>5.7528950000000002E-2</v>
      </c>
      <c r="E20" s="13">
        <v>3831</v>
      </c>
      <c r="F20" s="100">
        <v>1</v>
      </c>
      <c r="G20" s="16">
        <v>0.9546</v>
      </c>
      <c r="H20" s="13" t="s">
        <v>1706</v>
      </c>
      <c r="I20" s="16">
        <v>6.6199999999999995E-2</v>
      </c>
      <c r="J20" s="196">
        <v>0.86</v>
      </c>
      <c r="K20" s="16">
        <v>0.9546</v>
      </c>
      <c r="L20" s="119">
        <v>38</v>
      </c>
      <c r="M20" s="77">
        <v>3</v>
      </c>
      <c r="N20" s="16" t="s">
        <v>1718</v>
      </c>
      <c r="O20" s="70" t="s">
        <v>1716</v>
      </c>
    </row>
    <row r="22" spans="1:15" ht="155" customHeight="1">
      <c r="A22" s="316" t="s">
        <v>1761</v>
      </c>
      <c r="B22" s="316"/>
      <c r="C22" s="316"/>
      <c r="D22" s="316"/>
      <c r="E22" s="316"/>
      <c r="F22" s="316"/>
      <c r="G22" s="316"/>
      <c r="H22" s="316"/>
      <c r="I22" s="316"/>
      <c r="J22" s="316"/>
      <c r="K22" s="316"/>
      <c r="L22" s="316"/>
      <c r="M22" s="316"/>
      <c r="N22" s="65"/>
    </row>
    <row r="23" spans="1:15">
      <c r="B23" s="1"/>
      <c r="C23" s="1"/>
      <c r="L23" s="20"/>
      <c r="M23"/>
    </row>
    <row r="24" spans="1:15">
      <c r="B24" s="1"/>
      <c r="C24" s="1"/>
      <c r="I24" s="197"/>
      <c r="J24" s="198"/>
      <c r="L24" s="20"/>
      <c r="M24"/>
    </row>
    <row r="25" spans="1:15">
      <c r="B25" s="1"/>
      <c r="C25" s="1"/>
      <c r="L25" s="20"/>
    </row>
    <row r="26" spans="1:15">
      <c r="M26" s="19"/>
    </row>
    <row r="27" spans="1:15">
      <c r="M27" s="19"/>
    </row>
    <row r="33" spans="14:14">
      <c r="N33" s="2"/>
    </row>
  </sheetData>
  <sortState xmlns:xlrd2="http://schemas.microsoft.com/office/spreadsheetml/2017/richdata2" ref="A4:O20">
    <sortCondition ref="A4:A20"/>
    <sortCondition ref="F4:F20"/>
    <sortCondition ref="B4:B20"/>
  </sortState>
  <mergeCells count="1">
    <mergeCell ref="A22:M22"/>
  </mergeCells>
  <pageMargins left="0.7" right="0.7" top="0.75" bottom="0.75" header="0.3" footer="0.3"/>
  <pageSetup scale="80" orientation="landscape"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CD5E-27B2-A848-8C0D-97E36E5D483C}">
  <sheetPr>
    <pageSetUpPr fitToPage="1"/>
  </sheetPr>
  <dimension ref="A1:J34"/>
  <sheetViews>
    <sheetView zoomScale="120" zoomScaleNormal="120" workbookViewId="0"/>
  </sheetViews>
  <sheetFormatPr baseColWidth="10" defaultRowHeight="16"/>
  <cols>
    <col min="1" max="1" width="8.6640625" customWidth="1"/>
    <col min="2" max="2" width="25.83203125" bestFit="1" customWidth="1"/>
    <col min="3" max="4" width="4.6640625" style="2" bestFit="1" customWidth="1"/>
    <col min="5" max="5" width="7.33203125" style="29" bestFit="1" customWidth="1"/>
    <col min="6" max="6" width="35.83203125" customWidth="1"/>
    <col min="7" max="7" width="15.83203125" customWidth="1"/>
    <col min="10" max="10" width="22.6640625" customWidth="1"/>
  </cols>
  <sheetData>
    <row r="1" spans="1:10">
      <c r="A1" s="14" t="s">
        <v>1533</v>
      </c>
    </row>
    <row r="3" spans="1:10" s="3" customFormat="1">
      <c r="A3" s="46" t="s">
        <v>1277</v>
      </c>
      <c r="B3" s="47" t="s">
        <v>1278</v>
      </c>
      <c r="C3" s="48" t="s">
        <v>1279</v>
      </c>
      <c r="D3" s="48" t="s">
        <v>55</v>
      </c>
      <c r="E3" s="49" t="s">
        <v>27</v>
      </c>
      <c r="F3" s="50" t="s">
        <v>1280</v>
      </c>
      <c r="J3" s="37"/>
    </row>
    <row r="4" spans="1:10" s="3" customFormat="1">
      <c r="A4" s="51" t="s">
        <v>1281</v>
      </c>
      <c r="B4" s="3" t="s">
        <v>1290</v>
      </c>
      <c r="C4" s="4">
        <v>0.36840000000000001</v>
      </c>
      <c r="D4" s="4">
        <v>6.9500000000000006E-2</v>
      </c>
      <c r="E4" s="44">
        <v>1.143E-7</v>
      </c>
      <c r="F4" s="45">
        <v>38374256</v>
      </c>
    </row>
    <row r="5" spans="1:10" s="3" customFormat="1">
      <c r="A5" s="52" t="s">
        <v>1281</v>
      </c>
      <c r="B5" s="53" t="s">
        <v>1289</v>
      </c>
      <c r="C5" s="4">
        <v>0.2848</v>
      </c>
      <c r="D5" s="4">
        <v>8.1199999999999994E-2</v>
      </c>
      <c r="E5" s="44">
        <v>4.0000000000000002E-4</v>
      </c>
      <c r="F5" s="45">
        <v>36778051</v>
      </c>
    </row>
    <row r="6" spans="1:10" s="3" customFormat="1">
      <c r="A6" s="51" t="s">
        <v>1281</v>
      </c>
      <c r="B6" s="3" t="s">
        <v>1283</v>
      </c>
      <c r="C6" s="54">
        <v>0.53269999999999995</v>
      </c>
      <c r="D6" s="54">
        <v>0.15490000000000001</v>
      </c>
      <c r="E6" s="55">
        <v>5.9999999999999995E-4</v>
      </c>
      <c r="F6" s="45">
        <v>26192919</v>
      </c>
    </row>
    <row r="7" spans="1:10" s="3" customFormat="1">
      <c r="A7" s="52" t="s">
        <v>1281</v>
      </c>
      <c r="B7" s="53" t="s">
        <v>1286</v>
      </c>
      <c r="C7" s="56">
        <v>0.312</v>
      </c>
      <c r="D7" s="56">
        <v>9.0399999999999994E-2</v>
      </c>
      <c r="E7" s="57">
        <v>5.9999999999999995E-4</v>
      </c>
      <c r="F7" s="58">
        <v>35470158</v>
      </c>
    </row>
    <row r="8" spans="1:10" s="3" customFormat="1">
      <c r="A8" s="52" t="s">
        <v>1281</v>
      </c>
      <c r="B8" s="53" t="s">
        <v>1284</v>
      </c>
      <c r="C8" s="56">
        <v>0.36499999999999999</v>
      </c>
      <c r="D8" s="56">
        <v>0.1633</v>
      </c>
      <c r="E8" s="56">
        <v>2.5499999999999998E-2</v>
      </c>
      <c r="F8" s="58">
        <v>30566500</v>
      </c>
    </row>
    <row r="9" spans="1:10" s="3" customFormat="1">
      <c r="A9" s="52" t="s">
        <v>1281</v>
      </c>
      <c r="B9" s="53" t="s">
        <v>1285</v>
      </c>
      <c r="C9" s="56">
        <v>0.2989</v>
      </c>
      <c r="D9" s="56">
        <v>0.16980000000000001</v>
      </c>
      <c r="E9" s="56">
        <v>7.8399999999999997E-2</v>
      </c>
      <c r="F9" s="58">
        <v>34594039</v>
      </c>
    </row>
    <row r="10" spans="1:10" s="3" customFormat="1">
      <c r="A10" s="52" t="s">
        <v>1281</v>
      </c>
      <c r="B10" s="53" t="s">
        <v>1288</v>
      </c>
      <c r="C10" s="4">
        <v>0.16719999999999999</v>
      </c>
      <c r="D10" s="4">
        <v>9.6299999999999997E-2</v>
      </c>
      <c r="E10" s="4">
        <v>8.2699999999999996E-2</v>
      </c>
      <c r="F10" s="45">
        <v>37794016</v>
      </c>
    </row>
    <row r="11" spans="1:10" s="3" customFormat="1">
      <c r="A11" s="52" t="s">
        <v>1281</v>
      </c>
      <c r="B11" s="53" t="s">
        <v>1282</v>
      </c>
      <c r="C11" s="56">
        <v>0.15709999999999999</v>
      </c>
      <c r="D11" s="56">
        <v>0.2</v>
      </c>
      <c r="E11" s="56">
        <v>0.43219999999999997</v>
      </c>
      <c r="F11" s="58">
        <v>34737426</v>
      </c>
    </row>
    <row r="12" spans="1:10" s="37" customFormat="1">
      <c r="A12" s="59" t="s">
        <v>1281</v>
      </c>
      <c r="B12" s="60" t="s">
        <v>1287</v>
      </c>
      <c r="C12" s="61">
        <v>-1.8E-3</v>
      </c>
      <c r="D12" s="61">
        <v>5.16E-2</v>
      </c>
      <c r="E12" s="61">
        <v>0.97209999999999996</v>
      </c>
      <c r="F12" s="62">
        <v>35396580</v>
      </c>
    </row>
    <row r="13" spans="1:10">
      <c r="B13" s="27"/>
    </row>
    <row r="14" spans="1:10">
      <c r="A14" s="53" t="s">
        <v>1503</v>
      </c>
    </row>
    <row r="16" spans="1:10">
      <c r="A16" s="124"/>
      <c r="B16" s="25"/>
      <c r="C16" s="40"/>
      <c r="D16" s="40"/>
      <c r="E16" s="42"/>
      <c r="F16" s="25"/>
    </row>
    <row r="17" spans="1:6">
      <c r="A17" s="26"/>
      <c r="B17" s="26"/>
      <c r="C17" s="41"/>
      <c r="D17" s="41"/>
      <c r="E17" s="43"/>
      <c r="F17" s="26"/>
    </row>
    <row r="18" spans="1:6">
      <c r="A18" s="26"/>
      <c r="B18" s="26"/>
      <c r="C18" s="41"/>
      <c r="D18" s="41"/>
      <c r="E18" s="43"/>
      <c r="F18" s="26"/>
    </row>
    <row r="19" spans="1:6">
      <c r="A19" s="26"/>
      <c r="B19" s="26"/>
      <c r="C19" s="41"/>
      <c r="D19" s="41"/>
      <c r="E19" s="43"/>
      <c r="F19" s="26"/>
    </row>
    <row r="20" spans="1:6">
      <c r="A20" s="26"/>
      <c r="B20" s="26"/>
      <c r="C20" s="41"/>
      <c r="D20" s="41"/>
      <c r="E20" s="43"/>
      <c r="F20" s="26"/>
    </row>
    <row r="21" spans="1:6">
      <c r="A21" s="26"/>
      <c r="B21" s="26"/>
      <c r="C21" s="41"/>
      <c r="D21" s="41"/>
      <c r="E21" s="43"/>
      <c r="F21" s="26"/>
    </row>
    <row r="22" spans="1:6">
      <c r="A22" s="26"/>
      <c r="B22" s="26"/>
      <c r="C22" s="41"/>
      <c r="D22" s="41"/>
      <c r="E22" s="43"/>
      <c r="F22" s="26"/>
    </row>
    <row r="23" spans="1:6">
      <c r="A23" s="26"/>
      <c r="B23" s="26"/>
      <c r="C23" s="41"/>
      <c r="D23" s="41"/>
      <c r="E23" s="43"/>
      <c r="F23" s="26"/>
    </row>
    <row r="25" spans="1:6">
      <c r="A25" s="26"/>
      <c r="B25" s="26"/>
      <c r="E25" s="43"/>
    </row>
    <row r="31" spans="1:6">
      <c r="A31" s="5"/>
    </row>
    <row r="34" spans="1:1">
      <c r="A34" s="5"/>
    </row>
  </sheetData>
  <sortState xmlns:xlrd2="http://schemas.microsoft.com/office/spreadsheetml/2017/richdata2" ref="A4:F12">
    <sortCondition ref="E4:E12"/>
  </sortState>
  <pageMargins left="0.7" right="0.7" top="0.75" bottom="0.75" header="0.3" footer="0.3"/>
  <pageSetup scale="97"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B2AAD-7E34-6946-9284-8DE964DFBC69}">
  <sheetPr>
    <pageSetUpPr fitToPage="1"/>
  </sheetPr>
  <dimension ref="A1:CK18"/>
  <sheetViews>
    <sheetView zoomScale="110" zoomScaleNormal="110" zoomScaleSheetLayoutView="111" workbookViewId="0"/>
  </sheetViews>
  <sheetFormatPr baseColWidth="10" defaultRowHeight="16"/>
  <cols>
    <col min="1" max="1" width="7.83203125" customWidth="1"/>
    <col min="2" max="2" width="7.5" bestFit="1" customWidth="1"/>
    <col min="3" max="3" width="12.6640625" customWidth="1"/>
    <col min="4" max="4" width="4.33203125" bestFit="1" customWidth="1"/>
    <col min="5" max="5" width="4.1640625" bestFit="1" customWidth="1"/>
    <col min="6" max="6" width="5" style="2" bestFit="1" customWidth="1"/>
    <col min="7" max="7" width="88.33203125" customWidth="1"/>
    <col min="8" max="8" width="97.33203125" customWidth="1"/>
    <col min="9" max="9" width="28.5" customWidth="1"/>
    <col min="10" max="10" width="24" customWidth="1"/>
    <col min="48" max="48" width="11.6640625" customWidth="1"/>
    <col min="49" max="49" width="16.6640625" customWidth="1"/>
    <col min="89" max="89" width="30.6640625" bestFit="1" customWidth="1"/>
  </cols>
  <sheetData>
    <row r="1" spans="1:89">
      <c r="A1" s="14" t="s">
        <v>1600</v>
      </c>
    </row>
    <row r="2" spans="1:89">
      <c r="B2" s="14"/>
    </row>
    <row r="3" spans="1:89">
      <c r="A3" s="150" t="s">
        <v>22</v>
      </c>
      <c r="B3" s="151" t="s">
        <v>1023</v>
      </c>
      <c r="C3" s="151" t="s">
        <v>85</v>
      </c>
      <c r="D3" s="151" t="s">
        <v>1024</v>
      </c>
      <c r="E3" s="151" t="s">
        <v>1025</v>
      </c>
      <c r="F3" s="152" t="s">
        <v>1599</v>
      </c>
      <c r="G3" s="151" t="s">
        <v>1066</v>
      </c>
      <c r="H3" s="151" t="s">
        <v>1026</v>
      </c>
      <c r="I3" s="151" t="s">
        <v>1027</v>
      </c>
      <c r="J3" s="151" t="s">
        <v>1028</v>
      </c>
      <c r="K3" s="151" t="s">
        <v>1029</v>
      </c>
      <c r="L3" s="151" t="s">
        <v>1030</v>
      </c>
      <c r="M3" s="151" t="s">
        <v>1031</v>
      </c>
      <c r="N3" s="151" t="s">
        <v>1032</v>
      </c>
      <c r="O3" s="151" t="s">
        <v>1033</v>
      </c>
      <c r="P3" s="151" t="s">
        <v>1034</v>
      </c>
      <c r="Q3" s="151" t="s">
        <v>1035</v>
      </c>
      <c r="R3" s="151" t="s">
        <v>1036</v>
      </c>
      <c r="S3" s="151" t="s">
        <v>1037</v>
      </c>
      <c r="T3" s="151" t="s">
        <v>1038</v>
      </c>
      <c r="U3" s="151" t="s">
        <v>1039</v>
      </c>
      <c r="V3" s="151" t="s">
        <v>1040</v>
      </c>
      <c r="W3" s="151" t="s">
        <v>1041</v>
      </c>
      <c r="X3" s="151" t="s">
        <v>1042</v>
      </c>
      <c r="Y3" s="151" t="s">
        <v>1043</v>
      </c>
      <c r="Z3" s="151" t="s">
        <v>1044</v>
      </c>
      <c r="AA3" s="151" t="s">
        <v>1045</v>
      </c>
      <c r="AB3" s="151" t="s">
        <v>1046</v>
      </c>
      <c r="AC3" s="151" t="s">
        <v>1047</v>
      </c>
      <c r="AD3" s="151" t="s">
        <v>1048</v>
      </c>
      <c r="AE3" s="151" t="s">
        <v>1049</v>
      </c>
      <c r="AF3" s="151" t="s">
        <v>1050</v>
      </c>
      <c r="AG3" s="151" t="s">
        <v>1051</v>
      </c>
      <c r="AH3" s="151" t="s">
        <v>1052</v>
      </c>
      <c r="AI3" s="151" t="s">
        <v>1053</v>
      </c>
      <c r="AJ3" s="151" t="s">
        <v>1054</v>
      </c>
      <c r="AK3" s="151" t="s">
        <v>1055</v>
      </c>
      <c r="AL3" s="151" t="s">
        <v>1056</v>
      </c>
      <c r="AM3" s="151" t="s">
        <v>1057</v>
      </c>
      <c r="AN3" s="151" t="s">
        <v>1058</v>
      </c>
      <c r="AO3" s="151" t="s">
        <v>1059</v>
      </c>
      <c r="AP3" s="151" t="s">
        <v>1060</v>
      </c>
      <c r="AQ3" s="151" t="s">
        <v>1061</v>
      </c>
      <c r="AR3" s="151" t="s">
        <v>1062</v>
      </c>
      <c r="AS3" s="151" t="s">
        <v>1063</v>
      </c>
      <c r="AT3" s="151" t="s">
        <v>1064</v>
      </c>
      <c r="AU3" s="151" t="s">
        <v>1065</v>
      </c>
      <c r="AV3" s="151" t="s">
        <v>1067</v>
      </c>
      <c r="AW3" s="151" t="s">
        <v>1068</v>
      </c>
      <c r="AX3" s="151" t="s">
        <v>1069</v>
      </c>
      <c r="AY3" s="151" t="s">
        <v>1070</v>
      </c>
      <c r="AZ3" s="151" t="s">
        <v>1071</v>
      </c>
      <c r="BA3" s="151" t="s">
        <v>1072</v>
      </c>
      <c r="BB3" s="151" t="s">
        <v>1073</v>
      </c>
      <c r="BC3" s="151" t="s">
        <v>1074</v>
      </c>
      <c r="BD3" s="151" t="s">
        <v>1075</v>
      </c>
      <c r="BE3" s="151" t="s">
        <v>1076</v>
      </c>
      <c r="BF3" s="151" t="s">
        <v>1077</v>
      </c>
      <c r="BG3" s="151" t="s">
        <v>1078</v>
      </c>
      <c r="BH3" s="151" t="s">
        <v>1079</v>
      </c>
      <c r="BI3" s="151" t="s">
        <v>1080</v>
      </c>
      <c r="BJ3" s="151" t="s">
        <v>1081</v>
      </c>
      <c r="BK3" s="151" t="s">
        <v>1082</v>
      </c>
      <c r="BL3" s="151" t="s">
        <v>1083</v>
      </c>
      <c r="BM3" s="151" t="s">
        <v>1084</v>
      </c>
      <c r="BN3" s="151" t="s">
        <v>1085</v>
      </c>
      <c r="BO3" s="151" t="s">
        <v>1086</v>
      </c>
      <c r="BP3" s="151" t="s">
        <v>1087</v>
      </c>
      <c r="BQ3" s="151" t="s">
        <v>1088</v>
      </c>
      <c r="BR3" s="151" t="s">
        <v>1089</v>
      </c>
      <c r="BS3" s="151" t="s">
        <v>1090</v>
      </c>
      <c r="BT3" s="151" t="s">
        <v>1091</v>
      </c>
      <c r="BU3" s="151" t="s">
        <v>1092</v>
      </c>
      <c r="BV3" s="151" t="s">
        <v>1093</v>
      </c>
      <c r="BW3" s="151" t="s">
        <v>1094</v>
      </c>
      <c r="BX3" s="151" t="s">
        <v>1095</v>
      </c>
      <c r="BY3" s="151" t="s">
        <v>1096</v>
      </c>
      <c r="BZ3" s="151" t="s">
        <v>1097</v>
      </c>
      <c r="CA3" s="151" t="s">
        <v>1098</v>
      </c>
      <c r="CB3" s="151" t="s">
        <v>1099</v>
      </c>
      <c r="CC3" s="151" t="s">
        <v>1100</v>
      </c>
      <c r="CD3" s="151" t="s">
        <v>1101</v>
      </c>
      <c r="CE3" s="151" t="s">
        <v>1102</v>
      </c>
      <c r="CF3" s="151" t="s">
        <v>1103</v>
      </c>
      <c r="CG3" s="151" t="s">
        <v>1104</v>
      </c>
      <c r="CH3" s="151" t="s">
        <v>1105</v>
      </c>
      <c r="CI3" s="151" t="s">
        <v>1106</v>
      </c>
      <c r="CJ3" s="151" t="s">
        <v>1107</v>
      </c>
      <c r="CK3" s="153" t="s">
        <v>1108</v>
      </c>
    </row>
    <row r="4" spans="1:89">
      <c r="A4" s="93" t="s">
        <v>41</v>
      </c>
      <c r="B4" s="19">
        <v>3</v>
      </c>
      <c r="C4" s="19">
        <v>151888193</v>
      </c>
      <c r="D4" s="19" t="s">
        <v>36</v>
      </c>
      <c r="E4" s="19" t="s">
        <v>37</v>
      </c>
      <c r="F4" s="38">
        <v>5.0414809999999997E-2</v>
      </c>
      <c r="G4" s="19" t="s">
        <v>1185</v>
      </c>
      <c r="H4" s="19" t="s">
        <v>1173</v>
      </c>
      <c r="I4" s="19" t="s">
        <v>1174</v>
      </c>
      <c r="J4" s="19" t="s">
        <v>1175</v>
      </c>
      <c r="K4" s="19" t="s">
        <v>1176</v>
      </c>
      <c r="L4" s="19" t="s">
        <v>1177</v>
      </c>
      <c r="M4" s="19" t="s">
        <v>1178</v>
      </c>
      <c r="N4" s="19" t="s">
        <v>1179</v>
      </c>
      <c r="O4" s="19" t="s">
        <v>1180</v>
      </c>
      <c r="P4" s="19" t="s">
        <v>1167</v>
      </c>
      <c r="Q4" s="19" t="s">
        <v>1181</v>
      </c>
      <c r="R4" s="19" t="s">
        <v>1167</v>
      </c>
      <c r="S4" s="19" t="s">
        <v>1167</v>
      </c>
      <c r="T4" s="19" t="s">
        <v>1167</v>
      </c>
      <c r="U4" s="19" t="s">
        <v>1167</v>
      </c>
      <c r="V4" s="19" t="s">
        <v>1182</v>
      </c>
      <c r="W4" s="19" t="s">
        <v>1183</v>
      </c>
      <c r="X4" s="19" t="s">
        <v>1184</v>
      </c>
      <c r="Y4" s="19" t="s">
        <v>1167</v>
      </c>
      <c r="Z4" s="19" t="s">
        <v>1167</v>
      </c>
      <c r="AA4" s="19" t="s">
        <v>1167</v>
      </c>
      <c r="AB4" s="19" t="s">
        <v>1167</v>
      </c>
      <c r="AC4" s="19" t="s">
        <v>1185</v>
      </c>
      <c r="AD4" s="19" t="s">
        <v>1173</v>
      </c>
      <c r="AE4" s="19" t="s">
        <v>1186</v>
      </c>
      <c r="AF4" s="19" t="s">
        <v>1175</v>
      </c>
      <c r="AG4" s="19" t="s">
        <v>1187</v>
      </c>
      <c r="AH4" s="19" t="s">
        <v>1180</v>
      </c>
      <c r="AI4" s="19" t="s">
        <v>1167</v>
      </c>
      <c r="AJ4" s="19" t="s">
        <v>1188</v>
      </c>
      <c r="AK4" s="19" t="s">
        <v>1167</v>
      </c>
      <c r="AL4" s="19" t="s">
        <v>1167</v>
      </c>
      <c r="AM4" s="19" t="s">
        <v>1167</v>
      </c>
      <c r="AN4" s="19" t="s">
        <v>1167</v>
      </c>
      <c r="AO4" s="19" t="s">
        <v>1189</v>
      </c>
      <c r="AP4" s="19" t="s">
        <v>1183</v>
      </c>
      <c r="AQ4" s="19" t="s">
        <v>1167</v>
      </c>
      <c r="AR4" s="19" t="s">
        <v>1167</v>
      </c>
      <c r="AS4" s="19" t="s">
        <v>1167</v>
      </c>
      <c r="AT4" s="19" t="s">
        <v>1167</v>
      </c>
      <c r="AU4" s="19" t="s">
        <v>1167</v>
      </c>
      <c r="AV4" s="19" t="s">
        <v>1109</v>
      </c>
      <c r="AW4" s="19" t="s">
        <v>1114</v>
      </c>
      <c r="AX4" s="19" t="s">
        <v>140</v>
      </c>
      <c r="AY4" s="19">
        <v>0.104118</v>
      </c>
      <c r="AZ4" s="19">
        <v>2.5960000000000001</v>
      </c>
      <c r="BA4" s="19" t="s">
        <v>1115</v>
      </c>
      <c r="BB4" s="19" t="s">
        <v>1117</v>
      </c>
      <c r="BC4" s="19">
        <v>2.2239999999999999E-2</v>
      </c>
      <c r="BD4" s="19">
        <v>1.7277000000000001E-2</v>
      </c>
      <c r="BE4" s="19" t="s">
        <v>1190</v>
      </c>
      <c r="BF4" s="19" t="s">
        <v>1117</v>
      </c>
      <c r="BG4" s="19">
        <v>3.5500000000000002E-3</v>
      </c>
      <c r="BH4" s="19">
        <v>1.6000000000000001E-4</v>
      </c>
      <c r="BI4" s="19" t="s">
        <v>1191</v>
      </c>
      <c r="BJ4" s="19" t="s">
        <v>1117</v>
      </c>
      <c r="BK4" s="19">
        <v>8.5100000000000002E-3</v>
      </c>
      <c r="BL4" s="19">
        <v>3.5439999999999999E-2</v>
      </c>
      <c r="BM4" s="19">
        <v>36</v>
      </c>
      <c r="BN4" s="19">
        <v>2.7231470000000001E-2</v>
      </c>
      <c r="BO4" s="19">
        <v>67</v>
      </c>
      <c r="BP4" s="19">
        <v>6.6600400000000004E-2</v>
      </c>
      <c r="BQ4" s="19">
        <v>32</v>
      </c>
      <c r="BR4" s="19">
        <v>4.6109509999999999E-2</v>
      </c>
      <c r="BS4" s="19">
        <v>0</v>
      </c>
      <c r="BT4" s="19">
        <v>0</v>
      </c>
      <c r="BU4" s="19">
        <v>37</v>
      </c>
      <c r="BV4" s="19">
        <v>3.7832310000000001E-2</v>
      </c>
      <c r="BW4" s="19" t="s">
        <v>1111</v>
      </c>
      <c r="BX4" s="19" t="s">
        <v>1111</v>
      </c>
      <c r="BY4" s="19" t="s">
        <v>1111</v>
      </c>
      <c r="BZ4" s="19" t="s">
        <v>1117</v>
      </c>
      <c r="CA4" s="19" t="s">
        <v>1117</v>
      </c>
      <c r="CB4" s="19" t="s">
        <v>1117</v>
      </c>
      <c r="CC4" s="19" t="s">
        <v>1117</v>
      </c>
      <c r="CD4" s="19" t="s">
        <v>1117</v>
      </c>
      <c r="CE4" s="19" t="s">
        <v>1117</v>
      </c>
      <c r="CF4" s="19" t="s">
        <v>1117</v>
      </c>
      <c r="CG4" s="19" t="s">
        <v>1117</v>
      </c>
      <c r="CH4" s="19" t="s">
        <v>1111</v>
      </c>
      <c r="CI4" s="19" t="s">
        <v>1111</v>
      </c>
      <c r="CJ4" s="19" t="s">
        <v>1111</v>
      </c>
      <c r="CK4" s="158" t="s">
        <v>1111</v>
      </c>
    </row>
    <row r="5" spans="1:89">
      <c r="A5" s="11" t="s">
        <v>42</v>
      </c>
      <c r="B5" s="19">
        <v>6</v>
      </c>
      <c r="C5" s="19">
        <v>31333994</v>
      </c>
      <c r="D5" s="19" t="s">
        <v>35</v>
      </c>
      <c r="E5" s="19" t="s">
        <v>38</v>
      </c>
      <c r="F5" s="38">
        <v>0.35983136999999998</v>
      </c>
      <c r="G5" s="19" t="s">
        <v>1111</v>
      </c>
      <c r="H5" s="19" t="s">
        <v>1114</v>
      </c>
      <c r="I5" s="19" t="s">
        <v>1120</v>
      </c>
      <c r="J5" s="19" t="s">
        <v>574</v>
      </c>
      <c r="K5" s="19" t="s">
        <v>573</v>
      </c>
      <c r="L5" s="19" t="s">
        <v>1121</v>
      </c>
      <c r="M5" s="19" t="s">
        <v>1111</v>
      </c>
      <c r="N5" s="19" t="s">
        <v>1111</v>
      </c>
      <c r="O5" s="19" t="s">
        <v>1111</v>
      </c>
      <c r="P5" s="19" t="s">
        <v>1111</v>
      </c>
      <c r="Q5" s="19" t="s">
        <v>1122</v>
      </c>
      <c r="R5" s="19" t="s">
        <v>1111</v>
      </c>
      <c r="S5" s="19" t="s">
        <v>1111</v>
      </c>
      <c r="T5" s="19" t="s">
        <v>1111</v>
      </c>
      <c r="U5" s="19" t="s">
        <v>1111</v>
      </c>
      <c r="V5" s="149">
        <v>45324</v>
      </c>
      <c r="W5" s="19" t="s">
        <v>4</v>
      </c>
      <c r="X5" s="19" t="s">
        <v>1111</v>
      </c>
      <c r="Y5" s="19" t="s">
        <v>1111</v>
      </c>
      <c r="Z5" s="19" t="s">
        <v>1111</v>
      </c>
      <c r="AA5" s="19" t="s">
        <v>1111</v>
      </c>
      <c r="AB5" s="19" t="s">
        <v>1111</v>
      </c>
      <c r="AC5" s="19" t="s">
        <v>1123</v>
      </c>
      <c r="AD5" s="19" t="s">
        <v>1111</v>
      </c>
      <c r="AE5" s="19" t="s">
        <v>1111</v>
      </c>
      <c r="AF5" s="19" t="s">
        <v>1111</v>
      </c>
      <c r="AG5" s="19" t="s">
        <v>1111</v>
      </c>
      <c r="AH5" s="19" t="s">
        <v>1111</v>
      </c>
      <c r="AI5" s="19" t="s">
        <v>1111</v>
      </c>
      <c r="AJ5" s="19" t="s">
        <v>1111</v>
      </c>
      <c r="AK5" s="19" t="s">
        <v>1111</v>
      </c>
      <c r="AL5" s="19" t="s">
        <v>1111</v>
      </c>
      <c r="AM5" s="19" t="s">
        <v>1111</v>
      </c>
      <c r="AN5" s="19" t="s">
        <v>1111</v>
      </c>
      <c r="AO5" s="19" t="s">
        <v>1111</v>
      </c>
      <c r="AP5" s="19" t="s">
        <v>1111</v>
      </c>
      <c r="AQ5" s="19" t="s">
        <v>1111</v>
      </c>
      <c r="AR5" s="19" t="s">
        <v>1111</v>
      </c>
      <c r="AS5" s="19" t="s">
        <v>1111</v>
      </c>
      <c r="AT5" s="19" t="s">
        <v>1111</v>
      </c>
      <c r="AU5" s="19" t="s">
        <v>1111</v>
      </c>
      <c r="AV5" s="19" t="s">
        <v>1114</v>
      </c>
      <c r="AW5" s="19" t="s">
        <v>1114</v>
      </c>
      <c r="AX5" s="19" t="s">
        <v>574</v>
      </c>
      <c r="AY5" s="19">
        <v>0.19619600000000001</v>
      </c>
      <c r="AZ5" s="19">
        <v>3.956</v>
      </c>
      <c r="BA5" s="19" t="s">
        <v>1115</v>
      </c>
      <c r="BB5" s="19" t="s">
        <v>1117</v>
      </c>
      <c r="BC5" s="19">
        <v>0.46615000000000001</v>
      </c>
      <c r="BD5" s="19">
        <v>5.1132999999999998E-2</v>
      </c>
      <c r="BE5" s="19" t="s">
        <v>1124</v>
      </c>
      <c r="BF5" s="19" t="s">
        <v>1117</v>
      </c>
      <c r="BG5" s="19">
        <v>1.3500000000000001E-3</v>
      </c>
      <c r="BH5" s="19">
        <v>9.0000000000000006E-5</v>
      </c>
      <c r="BI5" s="19" t="s">
        <v>1125</v>
      </c>
      <c r="BJ5" s="19" t="s">
        <v>1117</v>
      </c>
      <c r="BK5" s="19">
        <v>1.16E-3</v>
      </c>
      <c r="BL5" s="19">
        <v>2.4199999999999999E-2</v>
      </c>
      <c r="BM5" s="19">
        <v>972</v>
      </c>
      <c r="BN5" s="19">
        <v>0.73524962000000005</v>
      </c>
      <c r="BO5" s="19">
        <v>548</v>
      </c>
      <c r="BP5" s="19">
        <v>0.54473161000000003</v>
      </c>
      <c r="BQ5" s="19">
        <v>376</v>
      </c>
      <c r="BR5" s="19">
        <v>0.54178674000000004</v>
      </c>
      <c r="BS5" s="19">
        <v>436</v>
      </c>
      <c r="BT5" s="19">
        <v>0.43253967999999998</v>
      </c>
      <c r="BU5" s="19">
        <v>651</v>
      </c>
      <c r="BV5" s="19">
        <v>0.66564416999999998</v>
      </c>
      <c r="BW5" s="19" t="s">
        <v>1111</v>
      </c>
      <c r="BX5" s="19" t="s">
        <v>1111</v>
      </c>
      <c r="BY5" s="19" t="s">
        <v>1111</v>
      </c>
      <c r="BZ5" s="19" t="s">
        <v>1117</v>
      </c>
      <c r="CA5" s="19" t="s">
        <v>1117</v>
      </c>
      <c r="CB5" s="19" t="s">
        <v>1117</v>
      </c>
      <c r="CC5" s="19" t="s">
        <v>1117</v>
      </c>
      <c r="CD5" s="19" t="s">
        <v>1117</v>
      </c>
      <c r="CE5" s="19" t="s">
        <v>1117</v>
      </c>
      <c r="CF5" s="19" t="s">
        <v>1117</v>
      </c>
      <c r="CG5" s="19" t="s">
        <v>1117</v>
      </c>
      <c r="CH5" s="19" t="s">
        <v>1111</v>
      </c>
      <c r="CI5" s="19" t="s">
        <v>1111</v>
      </c>
      <c r="CJ5" s="19" t="s">
        <v>1111</v>
      </c>
      <c r="CK5" s="158" t="s">
        <v>1111</v>
      </c>
    </row>
    <row r="6" spans="1:89">
      <c r="A6" s="11" t="s">
        <v>42</v>
      </c>
      <c r="B6" s="19">
        <v>6</v>
      </c>
      <c r="C6" s="19">
        <v>32458206</v>
      </c>
      <c r="D6" s="19" t="s">
        <v>36</v>
      </c>
      <c r="E6" s="19" t="s">
        <v>37</v>
      </c>
      <c r="F6" s="38">
        <v>0.40086311000000002</v>
      </c>
      <c r="G6" s="19" t="s">
        <v>1111</v>
      </c>
      <c r="H6" s="19" t="s">
        <v>1192</v>
      </c>
      <c r="I6" s="19" t="s">
        <v>1193</v>
      </c>
      <c r="J6" s="19" t="s">
        <v>809</v>
      </c>
      <c r="K6" s="19" t="s">
        <v>808</v>
      </c>
      <c r="L6" s="19" t="s">
        <v>1111</v>
      </c>
      <c r="M6" s="19" t="s">
        <v>1111</v>
      </c>
      <c r="N6" s="19" t="s">
        <v>1111</v>
      </c>
      <c r="O6" s="19">
        <v>1615</v>
      </c>
      <c r="P6" s="19" t="s">
        <v>1111</v>
      </c>
      <c r="Q6" s="19" t="s">
        <v>1111</v>
      </c>
      <c r="R6" s="19" t="s">
        <v>1111</v>
      </c>
      <c r="S6" s="19" t="s">
        <v>1111</v>
      </c>
      <c r="T6" s="19" t="s">
        <v>1111</v>
      </c>
      <c r="U6" s="19" t="s">
        <v>1111</v>
      </c>
      <c r="V6" s="19" t="s">
        <v>1111</v>
      </c>
      <c r="W6" s="19" t="s">
        <v>4</v>
      </c>
      <c r="X6" s="19" t="s">
        <v>1194</v>
      </c>
      <c r="Y6" s="19" t="s">
        <v>1111</v>
      </c>
      <c r="Z6" s="19" t="s">
        <v>1111</v>
      </c>
      <c r="AA6" s="19" t="s">
        <v>1111</v>
      </c>
      <c r="AB6" s="19" t="s">
        <v>1111</v>
      </c>
      <c r="AC6" s="19" t="s">
        <v>1195</v>
      </c>
      <c r="AD6" s="19" t="s">
        <v>1111</v>
      </c>
      <c r="AE6" s="19" t="s">
        <v>1111</v>
      </c>
      <c r="AF6" s="19" t="s">
        <v>1111</v>
      </c>
      <c r="AG6" s="19" t="s">
        <v>1111</v>
      </c>
      <c r="AH6" s="19" t="s">
        <v>1111</v>
      </c>
      <c r="AI6" s="19" t="s">
        <v>1111</v>
      </c>
      <c r="AJ6" s="19" t="s">
        <v>1111</v>
      </c>
      <c r="AK6" s="19" t="s">
        <v>1111</v>
      </c>
      <c r="AL6" s="19" t="s">
        <v>1111</v>
      </c>
      <c r="AM6" s="19" t="s">
        <v>1111</v>
      </c>
      <c r="AN6" s="19" t="s">
        <v>1111</v>
      </c>
      <c r="AO6" s="19" t="s">
        <v>1111</v>
      </c>
      <c r="AP6" s="19" t="s">
        <v>1111</v>
      </c>
      <c r="AQ6" s="19" t="s">
        <v>1111</v>
      </c>
      <c r="AR6" s="19" t="s">
        <v>1111</v>
      </c>
      <c r="AS6" s="19" t="s">
        <v>1111</v>
      </c>
      <c r="AT6" s="19" t="s">
        <v>1111</v>
      </c>
      <c r="AU6" s="19" t="s">
        <v>1111</v>
      </c>
      <c r="AV6" s="19" t="s">
        <v>1192</v>
      </c>
      <c r="AW6" s="19" t="s">
        <v>1192</v>
      </c>
      <c r="AX6" s="19" t="s">
        <v>809</v>
      </c>
      <c r="AY6" s="19">
        <v>2.4955999999999999E-2</v>
      </c>
      <c r="AZ6" s="19">
        <v>1.669</v>
      </c>
      <c r="BA6" s="19" t="s">
        <v>1115</v>
      </c>
      <c r="BB6" s="19" t="s">
        <v>1117</v>
      </c>
      <c r="BC6" s="19">
        <v>0.52105999999999997</v>
      </c>
      <c r="BD6" s="19">
        <v>6.2197000000000002E-2</v>
      </c>
      <c r="BE6" s="19" t="s">
        <v>1124</v>
      </c>
      <c r="BF6" s="19" t="s">
        <v>1117</v>
      </c>
      <c r="BG6" s="19">
        <v>3.5500000000000002E-3</v>
      </c>
      <c r="BH6" s="19">
        <v>1.6000000000000001E-4</v>
      </c>
      <c r="BI6" s="19" t="s">
        <v>1125</v>
      </c>
      <c r="BJ6" s="19" t="s">
        <v>1117</v>
      </c>
      <c r="BK6" s="19">
        <v>3.0000000000000001E-3</v>
      </c>
      <c r="BL6" s="19">
        <v>2.896E-2</v>
      </c>
      <c r="BM6" s="19">
        <v>831</v>
      </c>
      <c r="BN6" s="19">
        <v>0.62859304000000005</v>
      </c>
      <c r="BO6" s="19">
        <v>543</v>
      </c>
      <c r="BP6" s="19">
        <v>0.53976142999999999</v>
      </c>
      <c r="BQ6" s="19">
        <v>479</v>
      </c>
      <c r="BR6" s="19">
        <v>0.69020172999999996</v>
      </c>
      <c r="BS6" s="19">
        <v>683</v>
      </c>
      <c r="BT6" s="19">
        <v>0.67757937000000001</v>
      </c>
      <c r="BU6" s="19">
        <v>609</v>
      </c>
      <c r="BV6" s="19">
        <v>0.62269938999999996</v>
      </c>
      <c r="BW6" s="19">
        <v>3958</v>
      </c>
      <c r="BX6" s="19">
        <v>7562</v>
      </c>
      <c r="BY6" s="19">
        <v>0.52340651000000005</v>
      </c>
      <c r="BZ6" s="19" t="s">
        <v>1117</v>
      </c>
      <c r="CA6" s="19" t="s">
        <v>1117</v>
      </c>
      <c r="CB6" s="19" t="s">
        <v>1117</v>
      </c>
      <c r="CC6" s="19" t="s">
        <v>1117</v>
      </c>
      <c r="CD6" s="19" t="s">
        <v>1117</v>
      </c>
      <c r="CE6" s="19" t="s">
        <v>1117</v>
      </c>
      <c r="CF6" s="19" t="s">
        <v>1117</v>
      </c>
      <c r="CG6" s="19" t="s">
        <v>1117</v>
      </c>
      <c r="CH6" s="19" t="s">
        <v>1111</v>
      </c>
      <c r="CI6" s="19" t="s">
        <v>1111</v>
      </c>
      <c r="CJ6" s="19" t="s">
        <v>1111</v>
      </c>
      <c r="CK6" s="158" t="s">
        <v>1111</v>
      </c>
    </row>
    <row r="7" spans="1:89">
      <c r="A7" s="93" t="s">
        <v>963</v>
      </c>
      <c r="B7" s="19">
        <v>9</v>
      </c>
      <c r="C7" s="19">
        <v>108644693</v>
      </c>
      <c r="D7" s="19" t="s">
        <v>37</v>
      </c>
      <c r="E7" s="19" t="s">
        <v>36</v>
      </c>
      <c r="F7" s="38">
        <v>0.35437186999999998</v>
      </c>
      <c r="G7" s="19" t="s">
        <v>1119</v>
      </c>
      <c r="H7" s="19" t="s">
        <v>1118</v>
      </c>
      <c r="I7" s="19" t="s">
        <v>1111</v>
      </c>
      <c r="J7" s="19" t="s">
        <v>1111</v>
      </c>
      <c r="K7" s="19" t="s">
        <v>1111</v>
      </c>
      <c r="L7" s="19" t="s">
        <v>1111</v>
      </c>
      <c r="M7" s="19" t="s">
        <v>1111</v>
      </c>
      <c r="N7" s="19" t="s">
        <v>1111</v>
      </c>
      <c r="O7" s="19" t="s">
        <v>1111</v>
      </c>
      <c r="P7" s="19" t="s">
        <v>1111</v>
      </c>
      <c r="Q7" s="19" t="s">
        <v>1111</v>
      </c>
      <c r="R7" s="19" t="s">
        <v>1111</v>
      </c>
      <c r="S7" s="19" t="s">
        <v>1111</v>
      </c>
      <c r="T7" s="19" t="s">
        <v>1111</v>
      </c>
      <c r="U7" s="19" t="s">
        <v>1111</v>
      </c>
      <c r="V7" s="19" t="s">
        <v>1111</v>
      </c>
      <c r="W7" s="19" t="s">
        <v>1111</v>
      </c>
      <c r="X7" s="19" t="s">
        <v>1111</v>
      </c>
      <c r="Y7" s="19" t="s">
        <v>1111</v>
      </c>
      <c r="Z7" s="19" t="s">
        <v>1111</v>
      </c>
      <c r="AA7" s="19" t="s">
        <v>1111</v>
      </c>
      <c r="AB7" s="19" t="s">
        <v>1111</v>
      </c>
      <c r="AC7" s="19" t="s">
        <v>1119</v>
      </c>
      <c r="AD7" s="19" t="s">
        <v>1118</v>
      </c>
      <c r="AE7" s="19" t="s">
        <v>1111</v>
      </c>
      <c r="AF7" s="19" t="s">
        <v>1111</v>
      </c>
      <c r="AG7" s="19" t="s">
        <v>1111</v>
      </c>
      <c r="AH7" s="19" t="s">
        <v>1111</v>
      </c>
      <c r="AI7" s="19" t="s">
        <v>1111</v>
      </c>
      <c r="AJ7" s="19" t="s">
        <v>1111</v>
      </c>
      <c r="AK7" s="19" t="s">
        <v>1111</v>
      </c>
      <c r="AL7" s="19" t="s">
        <v>1111</v>
      </c>
      <c r="AM7" s="19" t="s">
        <v>1111</v>
      </c>
      <c r="AN7" s="19" t="s">
        <v>1111</v>
      </c>
      <c r="AO7" s="19" t="s">
        <v>1111</v>
      </c>
      <c r="AP7" s="19" t="s">
        <v>1111</v>
      </c>
      <c r="AQ7" s="19" t="s">
        <v>1111</v>
      </c>
      <c r="AR7" s="19" t="s">
        <v>1111</v>
      </c>
      <c r="AS7" s="19" t="s">
        <v>1111</v>
      </c>
      <c r="AT7" s="19" t="s">
        <v>1111</v>
      </c>
      <c r="AU7" s="19" t="s">
        <v>1111</v>
      </c>
      <c r="AV7" s="19" t="s">
        <v>1118</v>
      </c>
      <c r="AW7" s="19" t="s">
        <v>1118</v>
      </c>
      <c r="AX7" s="19" t="s">
        <v>1111</v>
      </c>
      <c r="AY7" s="19">
        <v>-0.25663000000000002</v>
      </c>
      <c r="AZ7" s="19">
        <v>0.214</v>
      </c>
      <c r="BA7" s="19" t="s">
        <v>1115</v>
      </c>
      <c r="BB7" s="19" t="s">
        <v>1117</v>
      </c>
      <c r="BC7" s="19">
        <v>0.74302999999999997</v>
      </c>
      <c r="BD7" s="19">
        <v>9.6222000000000002E-2</v>
      </c>
      <c r="BE7" s="19" t="s">
        <v>1124</v>
      </c>
      <c r="BF7" s="19" t="s">
        <v>1117</v>
      </c>
      <c r="BG7" s="19">
        <v>0.54222000000000004</v>
      </c>
      <c r="BH7" s="19">
        <v>1.5299999999999999E-2</v>
      </c>
      <c r="BI7" s="19" t="s">
        <v>1125</v>
      </c>
      <c r="BJ7" s="19" t="s">
        <v>1117</v>
      </c>
      <c r="BK7" s="19">
        <v>0.44488</v>
      </c>
      <c r="BL7" s="19">
        <v>0.1109</v>
      </c>
      <c r="BM7" s="19">
        <v>170</v>
      </c>
      <c r="BN7" s="19">
        <v>0.12859303999999999</v>
      </c>
      <c r="BO7" s="19">
        <v>421</v>
      </c>
      <c r="BP7" s="19">
        <v>0.41848907000000002</v>
      </c>
      <c r="BQ7" s="19">
        <v>267</v>
      </c>
      <c r="BR7" s="19">
        <v>0.38472623</v>
      </c>
      <c r="BS7" s="19">
        <v>538</v>
      </c>
      <c r="BT7" s="19">
        <v>0.53373015999999995</v>
      </c>
      <c r="BU7" s="19">
        <v>278</v>
      </c>
      <c r="BV7" s="19">
        <v>0.28425358000000001</v>
      </c>
      <c r="BW7" s="19">
        <v>3331</v>
      </c>
      <c r="BX7" s="19">
        <v>7562</v>
      </c>
      <c r="BY7" s="19">
        <v>0.44049192999999998</v>
      </c>
      <c r="BZ7" s="19" t="s">
        <v>1117</v>
      </c>
      <c r="CA7" s="19" t="s">
        <v>1117</v>
      </c>
      <c r="CB7" s="19" t="s">
        <v>1117</v>
      </c>
      <c r="CC7" s="19" t="s">
        <v>1117</v>
      </c>
      <c r="CD7" s="19" t="s">
        <v>1117</v>
      </c>
      <c r="CE7" s="19" t="s">
        <v>1117</v>
      </c>
      <c r="CF7" s="19" t="s">
        <v>1117</v>
      </c>
      <c r="CG7" s="19" t="s">
        <v>1117</v>
      </c>
      <c r="CH7" s="19" t="s">
        <v>1111</v>
      </c>
      <c r="CI7" s="19" t="s">
        <v>1111</v>
      </c>
      <c r="CJ7" s="19" t="s">
        <v>1111</v>
      </c>
      <c r="CK7" s="158" t="s">
        <v>1111</v>
      </c>
    </row>
    <row r="8" spans="1:89">
      <c r="A8" s="93" t="s">
        <v>963</v>
      </c>
      <c r="B8" s="19">
        <v>9</v>
      </c>
      <c r="C8" s="19">
        <v>108356760</v>
      </c>
      <c r="D8" s="19" t="s">
        <v>38</v>
      </c>
      <c r="E8" s="19" t="s">
        <v>35</v>
      </c>
      <c r="F8" s="38">
        <v>0.39023278</v>
      </c>
      <c r="G8" s="19" t="s">
        <v>1204</v>
      </c>
      <c r="H8" s="19" t="s">
        <v>1111</v>
      </c>
      <c r="I8" s="19" t="s">
        <v>1111</v>
      </c>
      <c r="J8" s="19" t="s">
        <v>1111</v>
      </c>
      <c r="K8" s="19" t="s">
        <v>1111</v>
      </c>
      <c r="L8" s="19" t="s">
        <v>1111</v>
      </c>
      <c r="M8" s="19" t="s">
        <v>1111</v>
      </c>
      <c r="N8" s="19" t="s">
        <v>1111</v>
      </c>
      <c r="O8" s="19" t="s">
        <v>1111</v>
      </c>
      <c r="P8" s="19" t="s">
        <v>1111</v>
      </c>
      <c r="Q8" s="19" t="s">
        <v>1111</v>
      </c>
      <c r="R8" s="19" t="s">
        <v>1111</v>
      </c>
      <c r="S8" s="19" t="s">
        <v>1111</v>
      </c>
      <c r="T8" s="19" t="s">
        <v>1111</v>
      </c>
      <c r="U8" s="19" t="s">
        <v>1111</v>
      </c>
      <c r="V8" s="19" t="s">
        <v>1111</v>
      </c>
      <c r="W8" s="19" t="s">
        <v>1111</v>
      </c>
      <c r="X8" s="19" t="s">
        <v>1111</v>
      </c>
      <c r="Y8" s="19" t="s">
        <v>1111</v>
      </c>
      <c r="Z8" s="19" t="s">
        <v>1111</v>
      </c>
      <c r="AA8" s="19" t="s">
        <v>1111</v>
      </c>
      <c r="AB8" s="19" t="s">
        <v>1111</v>
      </c>
      <c r="AC8" s="19" t="s">
        <v>1111</v>
      </c>
      <c r="AD8" s="19" t="s">
        <v>1196</v>
      </c>
      <c r="AE8" s="19" t="s">
        <v>1197</v>
      </c>
      <c r="AF8" s="19" t="s">
        <v>1198</v>
      </c>
      <c r="AG8" s="19" t="s">
        <v>1199</v>
      </c>
      <c r="AH8" s="19" t="s">
        <v>1200</v>
      </c>
      <c r="AI8" s="19" t="s">
        <v>1200</v>
      </c>
      <c r="AJ8" s="19" t="s">
        <v>1201</v>
      </c>
      <c r="AK8" s="19" t="s">
        <v>1200</v>
      </c>
      <c r="AL8" s="19" t="s">
        <v>1200</v>
      </c>
      <c r="AM8" s="19" t="s">
        <v>1200</v>
      </c>
      <c r="AN8" s="19" t="s">
        <v>1200</v>
      </c>
      <c r="AO8" s="19" t="s">
        <v>1202</v>
      </c>
      <c r="AP8" s="19" t="s">
        <v>1203</v>
      </c>
      <c r="AQ8" s="19" t="s">
        <v>1200</v>
      </c>
      <c r="AR8" s="19" t="s">
        <v>1200</v>
      </c>
      <c r="AS8" s="19" t="s">
        <v>1200</v>
      </c>
      <c r="AT8" s="19" t="s">
        <v>1200</v>
      </c>
      <c r="AU8" s="19" t="s">
        <v>1200</v>
      </c>
      <c r="AV8" s="19" t="s">
        <v>1205</v>
      </c>
      <c r="AW8" s="19" t="s">
        <v>1205</v>
      </c>
      <c r="AX8" s="19" t="s">
        <v>1111</v>
      </c>
      <c r="AY8" s="19">
        <v>1.2423999999999999E-2</v>
      </c>
      <c r="AZ8" s="19">
        <v>1.546</v>
      </c>
      <c r="BA8" s="19" t="s">
        <v>1115</v>
      </c>
      <c r="BB8" s="19" t="s">
        <v>1117</v>
      </c>
      <c r="BC8" s="19">
        <v>0.50529000000000002</v>
      </c>
      <c r="BD8" s="19">
        <v>5.9644000000000003E-2</v>
      </c>
      <c r="BE8" s="19" t="s">
        <v>1172</v>
      </c>
      <c r="BF8" s="19" t="s">
        <v>1117</v>
      </c>
      <c r="BG8" s="19">
        <v>7.7999999999999999E-4</v>
      </c>
      <c r="BH8" s="19">
        <v>6.9999999999999994E-5</v>
      </c>
      <c r="BI8" s="19" t="s">
        <v>35</v>
      </c>
      <c r="BJ8" s="19" t="s">
        <v>1117</v>
      </c>
      <c r="BK8" s="19">
        <v>3.7539999999999997E-2</v>
      </c>
      <c r="BL8" s="19">
        <v>4.5179999999999998E-2</v>
      </c>
      <c r="BM8" s="19">
        <v>1227</v>
      </c>
      <c r="BN8" s="19">
        <v>0.92813917999999995</v>
      </c>
      <c r="BO8" s="19">
        <v>495</v>
      </c>
      <c r="BP8" s="19">
        <v>0.49204771000000003</v>
      </c>
      <c r="BQ8" s="19">
        <v>373</v>
      </c>
      <c r="BR8" s="19">
        <v>0.53746397999999995</v>
      </c>
      <c r="BS8" s="19">
        <v>893</v>
      </c>
      <c r="BT8" s="19">
        <v>0.8859127</v>
      </c>
      <c r="BU8" s="19">
        <v>693</v>
      </c>
      <c r="BV8" s="19">
        <v>0.70858896000000005</v>
      </c>
      <c r="BW8" s="19">
        <v>3428</v>
      </c>
      <c r="BX8" s="19">
        <v>7562</v>
      </c>
      <c r="BY8" s="19">
        <v>0.45331923000000002</v>
      </c>
      <c r="BZ8" s="19" t="s">
        <v>1117</v>
      </c>
      <c r="CA8" s="19" t="s">
        <v>1117</v>
      </c>
      <c r="CB8" s="19" t="s">
        <v>1117</v>
      </c>
      <c r="CC8" s="19" t="s">
        <v>1117</v>
      </c>
      <c r="CD8" s="19" t="s">
        <v>1117</v>
      </c>
      <c r="CE8" s="19" t="s">
        <v>1117</v>
      </c>
      <c r="CF8" s="19" t="s">
        <v>1117</v>
      </c>
      <c r="CG8" s="19" t="s">
        <v>1117</v>
      </c>
      <c r="CH8" s="19" t="s">
        <v>1206</v>
      </c>
      <c r="CI8" s="19" t="s">
        <v>1207</v>
      </c>
      <c r="CJ8" s="19" t="s">
        <v>1208</v>
      </c>
      <c r="CK8" s="158" t="s">
        <v>1209</v>
      </c>
    </row>
    <row r="9" spans="1:89">
      <c r="A9" s="93" t="s">
        <v>963</v>
      </c>
      <c r="B9" s="19">
        <v>9</v>
      </c>
      <c r="C9" s="19">
        <v>108357116</v>
      </c>
      <c r="D9" s="19" t="s">
        <v>38</v>
      </c>
      <c r="E9" s="19" t="s">
        <v>37</v>
      </c>
      <c r="F9" s="38">
        <v>0.38901401000000002</v>
      </c>
      <c r="G9" s="19" t="s">
        <v>1204</v>
      </c>
      <c r="H9" s="19" t="s">
        <v>1111</v>
      </c>
      <c r="I9" s="19" t="s">
        <v>1111</v>
      </c>
      <c r="J9" s="19" t="s">
        <v>1111</v>
      </c>
      <c r="K9" s="19" t="s">
        <v>1111</v>
      </c>
      <c r="L9" s="19" t="s">
        <v>1111</v>
      </c>
      <c r="M9" s="19" t="s">
        <v>1111</v>
      </c>
      <c r="N9" s="19" t="s">
        <v>1111</v>
      </c>
      <c r="O9" s="19" t="s">
        <v>1111</v>
      </c>
      <c r="P9" s="19" t="s">
        <v>1111</v>
      </c>
      <c r="Q9" s="19" t="s">
        <v>1111</v>
      </c>
      <c r="R9" s="19" t="s">
        <v>1111</v>
      </c>
      <c r="S9" s="19" t="s">
        <v>1111</v>
      </c>
      <c r="T9" s="19" t="s">
        <v>1111</v>
      </c>
      <c r="U9" s="19" t="s">
        <v>1111</v>
      </c>
      <c r="V9" s="19" t="s">
        <v>1111</v>
      </c>
      <c r="W9" s="19" t="s">
        <v>1111</v>
      </c>
      <c r="X9" s="19" t="s">
        <v>1111</v>
      </c>
      <c r="Y9" s="19" t="s">
        <v>1111</v>
      </c>
      <c r="Z9" s="19" t="s">
        <v>1111</v>
      </c>
      <c r="AA9" s="19" t="s">
        <v>1111</v>
      </c>
      <c r="AB9" s="19" t="s">
        <v>1111</v>
      </c>
      <c r="AC9" s="19" t="s">
        <v>1111</v>
      </c>
      <c r="AD9" s="19" t="s">
        <v>1196</v>
      </c>
      <c r="AE9" s="19" t="s">
        <v>1197</v>
      </c>
      <c r="AF9" s="19" t="s">
        <v>1198</v>
      </c>
      <c r="AG9" s="19" t="s">
        <v>1199</v>
      </c>
      <c r="AH9" s="19" t="s">
        <v>1200</v>
      </c>
      <c r="AI9" s="19" t="s">
        <v>1200</v>
      </c>
      <c r="AJ9" s="19" t="s">
        <v>1210</v>
      </c>
      <c r="AK9" s="19" t="s">
        <v>1200</v>
      </c>
      <c r="AL9" s="19" t="s">
        <v>1200</v>
      </c>
      <c r="AM9" s="19" t="s">
        <v>1200</v>
      </c>
      <c r="AN9" s="19" t="s">
        <v>1200</v>
      </c>
      <c r="AO9" s="19" t="s">
        <v>1202</v>
      </c>
      <c r="AP9" s="19" t="s">
        <v>1203</v>
      </c>
      <c r="AQ9" s="19" t="s">
        <v>1200</v>
      </c>
      <c r="AR9" s="19" t="s">
        <v>1200</v>
      </c>
      <c r="AS9" s="19" t="s">
        <v>1200</v>
      </c>
      <c r="AT9" s="19" t="s">
        <v>1200</v>
      </c>
      <c r="AU9" s="19" t="s">
        <v>1200</v>
      </c>
      <c r="AV9" s="19" t="s">
        <v>1205</v>
      </c>
      <c r="AW9" s="19" t="s">
        <v>1205</v>
      </c>
      <c r="AX9" s="19" t="s">
        <v>1111</v>
      </c>
      <c r="AY9" s="19">
        <v>-0.170075</v>
      </c>
      <c r="AZ9" s="19">
        <v>0.434</v>
      </c>
      <c r="BA9" s="19" t="s">
        <v>1115</v>
      </c>
      <c r="BB9" s="19" t="s">
        <v>1117</v>
      </c>
      <c r="BC9" s="19">
        <v>0.50122</v>
      </c>
      <c r="BD9" s="19">
        <v>5.8784000000000003E-2</v>
      </c>
      <c r="BE9" s="19" t="s">
        <v>1211</v>
      </c>
      <c r="BF9" s="19" t="s">
        <v>1117</v>
      </c>
      <c r="BG9" s="19">
        <v>2.8800000000000002E-3</v>
      </c>
      <c r="BH9" s="19">
        <v>1.3999999999999999E-4</v>
      </c>
      <c r="BI9" s="19" t="s">
        <v>35</v>
      </c>
      <c r="BJ9" s="19" t="s">
        <v>1117</v>
      </c>
      <c r="BK9" s="19">
        <v>9.2800000000000001E-3</v>
      </c>
      <c r="BL9" s="19">
        <v>3.6089999999999997E-2</v>
      </c>
      <c r="BM9" s="19">
        <v>1227</v>
      </c>
      <c r="BN9" s="19">
        <v>0.92813917999999995</v>
      </c>
      <c r="BO9" s="19">
        <v>494</v>
      </c>
      <c r="BP9" s="19">
        <v>0.49105367999999999</v>
      </c>
      <c r="BQ9" s="19">
        <v>373</v>
      </c>
      <c r="BR9" s="19">
        <v>0.53746397999999995</v>
      </c>
      <c r="BS9" s="19">
        <v>900</v>
      </c>
      <c r="BT9" s="19">
        <v>0.89285714000000005</v>
      </c>
      <c r="BU9" s="19">
        <v>693</v>
      </c>
      <c r="BV9" s="19">
        <v>0.70858896000000005</v>
      </c>
      <c r="BW9" s="19">
        <v>3429</v>
      </c>
      <c r="BX9" s="19">
        <v>7562</v>
      </c>
      <c r="BY9" s="19">
        <v>0.45345147000000002</v>
      </c>
      <c r="BZ9" s="19" t="s">
        <v>1117</v>
      </c>
      <c r="CA9" s="19" t="s">
        <v>1117</v>
      </c>
      <c r="CB9" s="19" t="s">
        <v>1117</v>
      </c>
      <c r="CC9" s="19" t="s">
        <v>1117</v>
      </c>
      <c r="CD9" s="19" t="s">
        <v>1117</v>
      </c>
      <c r="CE9" s="19" t="s">
        <v>1117</v>
      </c>
      <c r="CF9" s="19" t="s">
        <v>1117</v>
      </c>
      <c r="CG9" s="19" t="s">
        <v>1117</v>
      </c>
      <c r="CH9" s="19" t="s">
        <v>1111</v>
      </c>
      <c r="CI9" s="19" t="s">
        <v>1111</v>
      </c>
      <c r="CJ9" s="19" t="s">
        <v>1111</v>
      </c>
      <c r="CK9" s="158" t="s">
        <v>1111</v>
      </c>
    </row>
    <row r="10" spans="1:89">
      <c r="A10" s="93" t="s">
        <v>963</v>
      </c>
      <c r="B10" s="19">
        <v>9</v>
      </c>
      <c r="C10" s="19">
        <v>108669370</v>
      </c>
      <c r="D10" s="19" t="s">
        <v>38</v>
      </c>
      <c r="E10" s="19" t="s">
        <v>35</v>
      </c>
      <c r="F10" s="38">
        <v>0.42000342000000002</v>
      </c>
      <c r="G10" s="19" t="s">
        <v>1119</v>
      </c>
      <c r="H10" s="19" t="s">
        <v>1118</v>
      </c>
      <c r="I10" s="19" t="s">
        <v>1111</v>
      </c>
      <c r="J10" s="19" t="s">
        <v>1111</v>
      </c>
      <c r="K10" s="19" t="s">
        <v>1111</v>
      </c>
      <c r="L10" s="19" t="s">
        <v>1111</v>
      </c>
      <c r="M10" s="19" t="s">
        <v>1111</v>
      </c>
      <c r="N10" s="19" t="s">
        <v>1111</v>
      </c>
      <c r="O10" s="19" t="s">
        <v>1111</v>
      </c>
      <c r="P10" s="19" t="s">
        <v>1111</v>
      </c>
      <c r="Q10" s="19" t="s">
        <v>1111</v>
      </c>
      <c r="R10" s="19" t="s">
        <v>1111</v>
      </c>
      <c r="S10" s="19" t="s">
        <v>1111</v>
      </c>
      <c r="T10" s="19" t="s">
        <v>1111</v>
      </c>
      <c r="U10" s="19" t="s">
        <v>1111</v>
      </c>
      <c r="V10" s="19" t="s">
        <v>1111</v>
      </c>
      <c r="W10" s="19" t="s">
        <v>1111</v>
      </c>
      <c r="X10" s="19" t="s">
        <v>1111</v>
      </c>
      <c r="Y10" s="19" t="s">
        <v>1111</v>
      </c>
      <c r="Z10" s="19" t="s">
        <v>1111</v>
      </c>
      <c r="AA10" s="19" t="s">
        <v>1111</v>
      </c>
      <c r="AB10" s="19" t="s">
        <v>1111</v>
      </c>
      <c r="AC10" s="19" t="s">
        <v>1119</v>
      </c>
      <c r="AD10" s="19" t="s">
        <v>1118</v>
      </c>
      <c r="AE10" s="19" t="s">
        <v>1111</v>
      </c>
      <c r="AF10" s="19" t="s">
        <v>1111</v>
      </c>
      <c r="AG10" s="19" t="s">
        <v>1111</v>
      </c>
      <c r="AH10" s="19" t="s">
        <v>1111</v>
      </c>
      <c r="AI10" s="19" t="s">
        <v>1111</v>
      </c>
      <c r="AJ10" s="19" t="s">
        <v>1111</v>
      </c>
      <c r="AK10" s="19" t="s">
        <v>1111</v>
      </c>
      <c r="AL10" s="19" t="s">
        <v>1111</v>
      </c>
      <c r="AM10" s="19" t="s">
        <v>1111</v>
      </c>
      <c r="AN10" s="19" t="s">
        <v>1111</v>
      </c>
      <c r="AO10" s="19" t="s">
        <v>1111</v>
      </c>
      <c r="AP10" s="19" t="s">
        <v>1111</v>
      </c>
      <c r="AQ10" s="19" t="s">
        <v>1111</v>
      </c>
      <c r="AR10" s="19" t="s">
        <v>1111</v>
      </c>
      <c r="AS10" s="19" t="s">
        <v>1111</v>
      </c>
      <c r="AT10" s="19" t="s">
        <v>1111</v>
      </c>
      <c r="AU10" s="19" t="s">
        <v>1111</v>
      </c>
      <c r="AV10" s="19" t="s">
        <v>1118</v>
      </c>
      <c r="AW10" s="19" t="s">
        <v>1118</v>
      </c>
      <c r="AX10" s="19" t="s">
        <v>1111</v>
      </c>
      <c r="AY10" s="19">
        <v>-2.4597999999999998E-2</v>
      </c>
      <c r="AZ10" s="19">
        <v>1.2210000000000001</v>
      </c>
      <c r="BA10" s="19" t="s">
        <v>1115</v>
      </c>
      <c r="BB10" s="19" t="s">
        <v>1117</v>
      </c>
      <c r="BC10" s="19">
        <v>0.64744000000000002</v>
      </c>
      <c r="BD10" s="19">
        <v>7.8025999999999998E-2</v>
      </c>
      <c r="BE10" s="19" t="s">
        <v>1212</v>
      </c>
      <c r="BF10" s="19" t="s">
        <v>1117</v>
      </c>
      <c r="BG10" s="19">
        <v>0.47652</v>
      </c>
      <c r="BH10" s="19">
        <v>1.1339999999999999E-2</v>
      </c>
      <c r="BI10" s="19" t="s">
        <v>1213</v>
      </c>
      <c r="BJ10" s="19" t="s">
        <v>1117</v>
      </c>
      <c r="BK10" s="19">
        <v>0.44458999999999999</v>
      </c>
      <c r="BL10" s="19">
        <v>0.11085</v>
      </c>
      <c r="BM10" s="19">
        <v>322</v>
      </c>
      <c r="BN10" s="19">
        <v>0.24357034999999999</v>
      </c>
      <c r="BO10" s="19">
        <v>441</v>
      </c>
      <c r="BP10" s="19">
        <v>0.43836977999999999</v>
      </c>
      <c r="BQ10" s="19">
        <v>352</v>
      </c>
      <c r="BR10" s="19">
        <v>0.50720460999999994</v>
      </c>
      <c r="BS10" s="19">
        <v>725</v>
      </c>
      <c r="BT10" s="19">
        <v>0.71924602999999998</v>
      </c>
      <c r="BU10" s="19">
        <v>346</v>
      </c>
      <c r="BV10" s="19">
        <v>0.35378323</v>
      </c>
      <c r="BW10" s="19">
        <v>3354</v>
      </c>
      <c r="BX10" s="19">
        <v>7562</v>
      </c>
      <c r="BY10" s="19">
        <v>0.44353345999999999</v>
      </c>
      <c r="BZ10" s="19" t="s">
        <v>1117</v>
      </c>
      <c r="CA10" s="19" t="s">
        <v>1117</v>
      </c>
      <c r="CB10" s="19" t="s">
        <v>1117</v>
      </c>
      <c r="CC10" s="19" t="s">
        <v>1117</v>
      </c>
      <c r="CD10" s="19" t="s">
        <v>1117</v>
      </c>
      <c r="CE10" s="19" t="s">
        <v>1117</v>
      </c>
      <c r="CF10" s="19" t="s">
        <v>1117</v>
      </c>
      <c r="CG10" s="19" t="s">
        <v>1117</v>
      </c>
      <c r="CH10" s="19" t="s">
        <v>1111</v>
      </c>
      <c r="CI10" s="19" t="s">
        <v>1111</v>
      </c>
      <c r="CJ10" s="19" t="s">
        <v>1111</v>
      </c>
      <c r="CK10" s="158" t="s">
        <v>1111</v>
      </c>
    </row>
    <row r="11" spans="1:89">
      <c r="A11" s="93" t="s">
        <v>43</v>
      </c>
      <c r="B11" s="19">
        <v>13</v>
      </c>
      <c r="C11" s="19">
        <v>73465798</v>
      </c>
      <c r="D11" s="19" t="s">
        <v>37</v>
      </c>
      <c r="E11" s="19" t="s">
        <v>38</v>
      </c>
      <c r="F11" s="38">
        <v>4.2382360000000001E-2</v>
      </c>
      <c r="G11" s="19" t="s">
        <v>1111</v>
      </c>
      <c r="H11" s="19" t="s">
        <v>1109</v>
      </c>
      <c r="I11" s="19" t="s">
        <v>1110</v>
      </c>
      <c r="J11" s="19" t="s">
        <v>209</v>
      </c>
      <c r="K11" s="19" t="s">
        <v>208</v>
      </c>
      <c r="L11" s="19" t="s">
        <v>1111</v>
      </c>
      <c r="M11" s="19" t="s">
        <v>1111</v>
      </c>
      <c r="N11" s="19" t="s">
        <v>1111</v>
      </c>
      <c r="O11" s="19" t="s">
        <v>1111</v>
      </c>
      <c r="P11" s="19" t="s">
        <v>1111</v>
      </c>
      <c r="Q11" s="19" t="s">
        <v>1112</v>
      </c>
      <c r="R11" s="19" t="s">
        <v>1111</v>
      </c>
      <c r="S11" s="19" t="s">
        <v>1111</v>
      </c>
      <c r="T11" s="19" t="s">
        <v>1111</v>
      </c>
      <c r="U11" s="19" t="s">
        <v>1111</v>
      </c>
      <c r="V11" s="149">
        <v>45292</v>
      </c>
      <c r="W11" s="19" t="s">
        <v>4</v>
      </c>
      <c r="X11" s="19" t="s">
        <v>1111</v>
      </c>
      <c r="Y11" s="19" t="s">
        <v>1111</v>
      </c>
      <c r="Z11" s="19" t="s">
        <v>1111</v>
      </c>
      <c r="AA11" s="19" t="s">
        <v>1111</v>
      </c>
      <c r="AB11" s="19" t="s">
        <v>1111</v>
      </c>
      <c r="AC11" s="19" t="s">
        <v>1113</v>
      </c>
      <c r="AD11" s="19" t="s">
        <v>1111</v>
      </c>
      <c r="AE11" s="19" t="s">
        <v>1111</v>
      </c>
      <c r="AF11" s="19" t="s">
        <v>1111</v>
      </c>
      <c r="AG11" s="19" t="s">
        <v>1111</v>
      </c>
      <c r="AH11" s="19" t="s">
        <v>1111</v>
      </c>
      <c r="AI11" s="19" t="s">
        <v>1111</v>
      </c>
      <c r="AJ11" s="19" t="s">
        <v>1111</v>
      </c>
      <c r="AK11" s="19" t="s">
        <v>1111</v>
      </c>
      <c r="AL11" s="19" t="s">
        <v>1111</v>
      </c>
      <c r="AM11" s="19" t="s">
        <v>1111</v>
      </c>
      <c r="AN11" s="19" t="s">
        <v>1111</v>
      </c>
      <c r="AO11" s="19" t="s">
        <v>1111</v>
      </c>
      <c r="AP11" s="19" t="s">
        <v>1111</v>
      </c>
      <c r="AQ11" s="19" t="s">
        <v>1111</v>
      </c>
      <c r="AR11" s="19" t="s">
        <v>1111</v>
      </c>
      <c r="AS11" s="19" t="s">
        <v>1111</v>
      </c>
      <c r="AT11" s="19" t="s">
        <v>1111</v>
      </c>
      <c r="AU11" s="19" t="s">
        <v>1111</v>
      </c>
      <c r="AV11" s="19" t="s">
        <v>1109</v>
      </c>
      <c r="AW11" s="19" t="s">
        <v>1114</v>
      </c>
      <c r="AX11" s="19" t="s">
        <v>209</v>
      </c>
      <c r="AY11" s="19">
        <v>2.0260349999999998</v>
      </c>
      <c r="AZ11" s="19">
        <v>19.88</v>
      </c>
      <c r="BA11" s="19" t="s">
        <v>1115</v>
      </c>
      <c r="BB11" s="19" t="s">
        <v>1116</v>
      </c>
      <c r="BC11" s="19">
        <v>0.99299000000000004</v>
      </c>
      <c r="BD11" s="19">
        <v>0.81968399999999997</v>
      </c>
      <c r="BE11" s="19" t="s">
        <v>39</v>
      </c>
      <c r="BF11" s="19" t="s">
        <v>1116</v>
      </c>
      <c r="BG11" s="19">
        <v>0.98924000000000001</v>
      </c>
      <c r="BH11" s="19">
        <v>0.88388</v>
      </c>
      <c r="BI11" s="19" t="s">
        <v>39</v>
      </c>
      <c r="BJ11" s="19" t="s">
        <v>1116</v>
      </c>
      <c r="BK11" s="19">
        <v>0.98823000000000005</v>
      </c>
      <c r="BL11" s="19">
        <v>0.97296000000000005</v>
      </c>
      <c r="BM11" s="19">
        <v>9</v>
      </c>
      <c r="BN11" s="19">
        <v>6.8078699999999997E-3</v>
      </c>
      <c r="BO11" s="19">
        <v>50</v>
      </c>
      <c r="BP11" s="19">
        <v>4.9701790000000003E-2</v>
      </c>
      <c r="BQ11" s="19">
        <v>44</v>
      </c>
      <c r="BR11" s="19">
        <v>6.3400579999999998E-2</v>
      </c>
      <c r="BS11" s="19">
        <v>34</v>
      </c>
      <c r="BT11" s="19">
        <v>3.3730160000000002E-2</v>
      </c>
      <c r="BU11" s="19">
        <v>13</v>
      </c>
      <c r="BV11" s="19">
        <v>1.3292429999999999E-2</v>
      </c>
      <c r="BW11" s="19">
        <v>494</v>
      </c>
      <c r="BX11" s="19">
        <v>7562</v>
      </c>
      <c r="BY11" s="19">
        <v>6.5326629999999997E-2</v>
      </c>
      <c r="BZ11" s="19" t="s">
        <v>1117</v>
      </c>
      <c r="CA11" s="19" t="s">
        <v>1117</v>
      </c>
      <c r="CB11" s="19" t="s">
        <v>1117</v>
      </c>
      <c r="CC11" s="19" t="s">
        <v>1117</v>
      </c>
      <c r="CD11" s="19" t="s">
        <v>1117</v>
      </c>
      <c r="CE11" s="19" t="s">
        <v>1117</v>
      </c>
      <c r="CF11" s="19" t="s">
        <v>1117</v>
      </c>
      <c r="CG11" s="19" t="s">
        <v>1117</v>
      </c>
      <c r="CH11" s="19" t="s">
        <v>1111</v>
      </c>
      <c r="CI11" s="19" t="s">
        <v>1111</v>
      </c>
      <c r="CJ11" s="19" t="s">
        <v>1111</v>
      </c>
      <c r="CK11" s="158" t="s">
        <v>1111</v>
      </c>
    </row>
    <row r="12" spans="1:89">
      <c r="A12" s="93" t="s">
        <v>43</v>
      </c>
      <c r="B12" s="19">
        <v>13</v>
      </c>
      <c r="C12" s="19">
        <v>72895195</v>
      </c>
      <c r="D12" s="19" t="s">
        <v>36</v>
      </c>
      <c r="E12" s="19" t="s">
        <v>37</v>
      </c>
      <c r="F12" s="38">
        <v>0.31382478000000003</v>
      </c>
      <c r="G12" s="19" t="s">
        <v>1148</v>
      </c>
      <c r="H12" s="19" t="s">
        <v>1126</v>
      </c>
      <c r="I12" s="19" t="s">
        <v>1127</v>
      </c>
      <c r="J12" s="19" t="s">
        <v>1128</v>
      </c>
      <c r="K12" s="19" t="s">
        <v>1129</v>
      </c>
      <c r="L12" s="19" t="s">
        <v>1130</v>
      </c>
      <c r="M12" s="19" t="s">
        <v>1131</v>
      </c>
      <c r="N12" s="19" t="s">
        <v>1132</v>
      </c>
      <c r="O12" s="19" t="s">
        <v>1133</v>
      </c>
      <c r="P12" s="19" t="s">
        <v>1134</v>
      </c>
      <c r="Q12" s="19" t="s">
        <v>1135</v>
      </c>
      <c r="R12" s="19" t="s">
        <v>1134</v>
      </c>
      <c r="S12" s="19" t="s">
        <v>1134</v>
      </c>
      <c r="T12" s="19" t="s">
        <v>1134</v>
      </c>
      <c r="U12" s="19" t="s">
        <v>1134</v>
      </c>
      <c r="V12" s="19" t="s">
        <v>1136</v>
      </c>
      <c r="W12" s="19" t="s">
        <v>1137</v>
      </c>
      <c r="X12" s="19" t="s">
        <v>1138</v>
      </c>
      <c r="Y12" s="19" t="s">
        <v>1134</v>
      </c>
      <c r="Z12" s="19" t="s">
        <v>1134</v>
      </c>
      <c r="AA12" s="19" t="s">
        <v>1134</v>
      </c>
      <c r="AB12" s="19" t="s">
        <v>1134</v>
      </c>
      <c r="AC12" s="19" t="s">
        <v>1139</v>
      </c>
      <c r="AD12" s="19" t="s">
        <v>1140</v>
      </c>
      <c r="AE12" s="19" t="s">
        <v>1141</v>
      </c>
      <c r="AF12" s="19" t="s">
        <v>1142</v>
      </c>
      <c r="AG12" s="19" t="s">
        <v>1143</v>
      </c>
      <c r="AH12" s="19" t="s">
        <v>1144</v>
      </c>
      <c r="AI12" s="19" t="s">
        <v>1144</v>
      </c>
      <c r="AJ12" s="19" t="s">
        <v>1145</v>
      </c>
      <c r="AK12" s="19" t="s">
        <v>1144</v>
      </c>
      <c r="AL12" s="19" t="s">
        <v>1144</v>
      </c>
      <c r="AM12" s="19" t="s">
        <v>1144</v>
      </c>
      <c r="AN12" s="19" t="s">
        <v>1144</v>
      </c>
      <c r="AO12" s="19" t="s">
        <v>1146</v>
      </c>
      <c r="AP12" s="19" t="s">
        <v>1147</v>
      </c>
      <c r="AQ12" s="19" t="s">
        <v>1144</v>
      </c>
      <c r="AR12" s="19" t="s">
        <v>1144</v>
      </c>
      <c r="AS12" s="19" t="s">
        <v>1144</v>
      </c>
      <c r="AT12" s="19" t="s">
        <v>1144</v>
      </c>
      <c r="AU12" s="19" t="s">
        <v>1144</v>
      </c>
      <c r="AV12" s="19" t="s">
        <v>1114</v>
      </c>
      <c r="AW12" s="19" t="s">
        <v>1114</v>
      </c>
      <c r="AX12" s="19" t="s">
        <v>95</v>
      </c>
      <c r="AY12" s="19">
        <v>0.79426300000000005</v>
      </c>
      <c r="AZ12" s="19">
        <v>10.71</v>
      </c>
      <c r="BA12" s="19" t="s">
        <v>1115</v>
      </c>
      <c r="BB12" s="19" t="s">
        <v>1117</v>
      </c>
      <c r="BC12" s="19">
        <v>0.36646000000000001</v>
      </c>
      <c r="BD12" s="19">
        <v>3.8781999999999997E-2</v>
      </c>
      <c r="BE12" s="19" t="s">
        <v>1124</v>
      </c>
      <c r="BF12" s="19" t="s">
        <v>1117</v>
      </c>
      <c r="BG12" s="19">
        <v>0.57149000000000005</v>
      </c>
      <c r="BH12" s="19">
        <v>1.7469999999999999E-2</v>
      </c>
      <c r="BI12" s="19" t="s">
        <v>1125</v>
      </c>
      <c r="BJ12" s="19" t="s">
        <v>1117</v>
      </c>
      <c r="BK12" s="19">
        <v>0.54222999999999999</v>
      </c>
      <c r="BL12" s="19">
        <v>0.12859000000000001</v>
      </c>
      <c r="BM12" s="19">
        <v>129</v>
      </c>
      <c r="BN12" s="19">
        <v>9.7579429999999995E-2</v>
      </c>
      <c r="BO12" s="19">
        <v>319</v>
      </c>
      <c r="BP12" s="19">
        <v>0.31709742000000002</v>
      </c>
      <c r="BQ12" s="19">
        <v>360</v>
      </c>
      <c r="BR12" s="19">
        <v>0.51873199000000003</v>
      </c>
      <c r="BS12" s="19">
        <v>446</v>
      </c>
      <c r="BT12" s="19">
        <v>0.44246032000000002</v>
      </c>
      <c r="BU12" s="19">
        <v>477</v>
      </c>
      <c r="BV12" s="19">
        <v>0.48773006000000002</v>
      </c>
      <c r="BW12" s="19">
        <v>2677</v>
      </c>
      <c r="BX12" s="19">
        <v>7562</v>
      </c>
      <c r="BY12" s="19">
        <v>0.35400688000000002</v>
      </c>
      <c r="BZ12" s="19" t="s">
        <v>1117</v>
      </c>
      <c r="CA12" s="19" t="s">
        <v>1117</v>
      </c>
      <c r="CB12" s="19" t="s">
        <v>1117</v>
      </c>
      <c r="CC12" s="19" t="s">
        <v>1117</v>
      </c>
      <c r="CD12" s="19" t="s">
        <v>1117</v>
      </c>
      <c r="CE12" s="19" t="s">
        <v>1117</v>
      </c>
      <c r="CF12" s="19" t="s">
        <v>1117</v>
      </c>
      <c r="CG12" s="19" t="s">
        <v>1117</v>
      </c>
      <c r="CH12" s="19" t="s">
        <v>1111</v>
      </c>
      <c r="CI12" s="19" t="s">
        <v>1111</v>
      </c>
      <c r="CJ12" s="19" t="s">
        <v>1111</v>
      </c>
      <c r="CK12" s="158" t="s">
        <v>1111</v>
      </c>
    </row>
    <row r="13" spans="1:89">
      <c r="A13" s="93" t="s">
        <v>43</v>
      </c>
      <c r="B13" s="19">
        <v>13</v>
      </c>
      <c r="C13" s="19">
        <v>73464788</v>
      </c>
      <c r="D13" s="19" t="s">
        <v>38</v>
      </c>
      <c r="E13" s="19" t="s">
        <v>35</v>
      </c>
      <c r="F13" s="38">
        <v>8.7747500000000006E-2</v>
      </c>
      <c r="G13" s="19" t="s">
        <v>1111</v>
      </c>
      <c r="H13" s="19" t="s">
        <v>1109</v>
      </c>
      <c r="I13" s="19" t="s">
        <v>1110</v>
      </c>
      <c r="J13" s="19" t="s">
        <v>209</v>
      </c>
      <c r="K13" s="19" t="s">
        <v>208</v>
      </c>
      <c r="L13" s="19" t="s">
        <v>1111</v>
      </c>
      <c r="M13" s="19" t="s">
        <v>1111</v>
      </c>
      <c r="N13" s="19" t="s">
        <v>1111</v>
      </c>
      <c r="O13" s="19" t="s">
        <v>1111</v>
      </c>
      <c r="P13" s="19" t="s">
        <v>1111</v>
      </c>
      <c r="Q13" s="19" t="s">
        <v>1149</v>
      </c>
      <c r="R13" s="19" t="s">
        <v>1111</v>
      </c>
      <c r="S13" s="19" t="s">
        <v>1111</v>
      </c>
      <c r="T13" s="19" t="s">
        <v>1111</v>
      </c>
      <c r="U13" s="19" t="s">
        <v>1111</v>
      </c>
      <c r="V13" s="149">
        <v>45292</v>
      </c>
      <c r="W13" s="19" t="s">
        <v>4</v>
      </c>
      <c r="X13" s="19" t="s">
        <v>1111</v>
      </c>
      <c r="Y13" s="19" t="s">
        <v>1111</v>
      </c>
      <c r="Z13" s="19" t="s">
        <v>1111</v>
      </c>
      <c r="AA13" s="19" t="s">
        <v>1111</v>
      </c>
      <c r="AB13" s="19" t="s">
        <v>1111</v>
      </c>
      <c r="AC13" s="19" t="s">
        <v>1113</v>
      </c>
      <c r="AD13" s="19" t="s">
        <v>1111</v>
      </c>
      <c r="AE13" s="19" t="s">
        <v>1111</v>
      </c>
      <c r="AF13" s="19" t="s">
        <v>1111</v>
      </c>
      <c r="AG13" s="19" t="s">
        <v>1111</v>
      </c>
      <c r="AH13" s="19" t="s">
        <v>1111</v>
      </c>
      <c r="AI13" s="19" t="s">
        <v>1111</v>
      </c>
      <c r="AJ13" s="19" t="s">
        <v>1111</v>
      </c>
      <c r="AK13" s="19" t="s">
        <v>1111</v>
      </c>
      <c r="AL13" s="19" t="s">
        <v>1111</v>
      </c>
      <c r="AM13" s="19" t="s">
        <v>1111</v>
      </c>
      <c r="AN13" s="19" t="s">
        <v>1111</v>
      </c>
      <c r="AO13" s="19" t="s">
        <v>1111</v>
      </c>
      <c r="AP13" s="19" t="s">
        <v>1111</v>
      </c>
      <c r="AQ13" s="19" t="s">
        <v>1111</v>
      </c>
      <c r="AR13" s="19" t="s">
        <v>1111</v>
      </c>
      <c r="AS13" s="19" t="s">
        <v>1111</v>
      </c>
      <c r="AT13" s="19" t="s">
        <v>1111</v>
      </c>
      <c r="AU13" s="19" t="s">
        <v>1111</v>
      </c>
      <c r="AV13" s="19" t="s">
        <v>1109</v>
      </c>
      <c r="AW13" s="19" t="s">
        <v>1114</v>
      </c>
      <c r="AX13" s="19" t="s">
        <v>209</v>
      </c>
      <c r="AY13" s="19">
        <v>-0.157664</v>
      </c>
      <c r="AZ13" s="19">
        <v>0.47699999999999998</v>
      </c>
      <c r="BA13" s="19" t="s">
        <v>1115</v>
      </c>
      <c r="BB13" s="19" t="s">
        <v>1117</v>
      </c>
      <c r="BC13" s="19">
        <v>0.17766999999999999</v>
      </c>
      <c r="BD13" s="19">
        <v>2.6040000000000001E-2</v>
      </c>
      <c r="BE13" s="19" t="s">
        <v>1150</v>
      </c>
      <c r="BF13" s="19" t="s">
        <v>1117</v>
      </c>
      <c r="BG13" s="19">
        <v>0.45940999999999999</v>
      </c>
      <c r="BH13" s="19">
        <v>1.047E-2</v>
      </c>
      <c r="BI13" s="19" t="s">
        <v>1151</v>
      </c>
      <c r="BJ13" s="19" t="s">
        <v>1117</v>
      </c>
      <c r="BK13" s="19">
        <v>0.58616000000000001</v>
      </c>
      <c r="BL13" s="19">
        <v>0.13736999999999999</v>
      </c>
      <c r="BM13" s="19">
        <v>83</v>
      </c>
      <c r="BN13" s="19">
        <v>6.2783660000000005E-2</v>
      </c>
      <c r="BO13" s="19">
        <v>91</v>
      </c>
      <c r="BP13" s="19">
        <v>9.0457259999999998E-2</v>
      </c>
      <c r="BQ13" s="19">
        <v>69</v>
      </c>
      <c r="BR13" s="19">
        <v>9.9423629999999999E-2</v>
      </c>
      <c r="BS13" s="19">
        <v>175</v>
      </c>
      <c r="BT13" s="19">
        <v>0.17361111000000001</v>
      </c>
      <c r="BU13" s="19">
        <v>212</v>
      </c>
      <c r="BV13" s="19">
        <v>0.21676892</v>
      </c>
      <c r="BW13" s="19">
        <v>695</v>
      </c>
      <c r="BX13" s="19">
        <v>7562</v>
      </c>
      <c r="BY13" s="19">
        <v>9.19069E-2</v>
      </c>
      <c r="BZ13" s="19" t="s">
        <v>1117</v>
      </c>
      <c r="CA13" s="19" t="s">
        <v>1117</v>
      </c>
      <c r="CB13" s="19" t="s">
        <v>1117</v>
      </c>
      <c r="CC13" s="19" t="s">
        <v>1117</v>
      </c>
      <c r="CD13" s="19" t="s">
        <v>1117</v>
      </c>
      <c r="CE13" s="19" t="s">
        <v>1117</v>
      </c>
      <c r="CF13" s="19" t="s">
        <v>1117</v>
      </c>
      <c r="CG13" s="19" t="s">
        <v>1117</v>
      </c>
      <c r="CH13" s="19" t="s">
        <v>1111</v>
      </c>
      <c r="CI13" s="19" t="s">
        <v>1111</v>
      </c>
      <c r="CJ13" s="19" t="s">
        <v>1111</v>
      </c>
      <c r="CK13" s="158" t="s">
        <v>1111</v>
      </c>
    </row>
    <row r="14" spans="1:89">
      <c r="A14" s="93" t="s">
        <v>308</v>
      </c>
      <c r="B14" s="19">
        <v>14</v>
      </c>
      <c r="C14" s="19">
        <v>50612708</v>
      </c>
      <c r="D14" s="19" t="s">
        <v>38</v>
      </c>
      <c r="E14" s="19" t="s">
        <v>35</v>
      </c>
      <c r="F14" s="38">
        <v>9.6004450000000005E-2</v>
      </c>
      <c r="G14" s="19" t="s">
        <v>1171</v>
      </c>
      <c r="H14" s="19" t="s">
        <v>1152</v>
      </c>
      <c r="I14" s="19" t="s">
        <v>1153</v>
      </c>
      <c r="J14" s="19" t="s">
        <v>1154</v>
      </c>
      <c r="K14" s="19" t="s">
        <v>1155</v>
      </c>
      <c r="L14" s="19" t="s">
        <v>1156</v>
      </c>
      <c r="M14" s="19" t="s">
        <v>1157</v>
      </c>
      <c r="N14" s="19" t="s">
        <v>1158</v>
      </c>
      <c r="O14" s="19" t="s">
        <v>1159</v>
      </c>
      <c r="P14" s="19" t="s">
        <v>1134</v>
      </c>
      <c r="Q14" s="19" t="s">
        <v>1160</v>
      </c>
      <c r="R14" s="19" t="s">
        <v>1134</v>
      </c>
      <c r="S14" s="19" t="s">
        <v>1134</v>
      </c>
      <c r="T14" s="19" t="s">
        <v>1134</v>
      </c>
      <c r="U14" s="19" t="s">
        <v>1134</v>
      </c>
      <c r="V14" s="19" t="s">
        <v>1161</v>
      </c>
      <c r="W14" s="19" t="s">
        <v>1137</v>
      </c>
      <c r="X14" s="19" t="s">
        <v>1138</v>
      </c>
      <c r="Y14" s="19" t="s">
        <v>1134</v>
      </c>
      <c r="Z14" s="19" t="s">
        <v>1134</v>
      </c>
      <c r="AA14" s="19" t="s">
        <v>1134</v>
      </c>
      <c r="AB14" s="19" t="s">
        <v>1134</v>
      </c>
      <c r="AC14" s="19" t="s">
        <v>1162</v>
      </c>
      <c r="AD14" s="19" t="s">
        <v>1163</v>
      </c>
      <c r="AE14" s="19" t="s">
        <v>1164</v>
      </c>
      <c r="AF14" s="19" t="s">
        <v>1165</v>
      </c>
      <c r="AG14" s="19" t="s">
        <v>1166</v>
      </c>
      <c r="AH14" s="19" t="s">
        <v>1167</v>
      </c>
      <c r="AI14" s="19" t="s">
        <v>1167</v>
      </c>
      <c r="AJ14" s="19" t="s">
        <v>1168</v>
      </c>
      <c r="AK14" s="19" t="s">
        <v>1167</v>
      </c>
      <c r="AL14" s="19" t="s">
        <v>1167</v>
      </c>
      <c r="AM14" s="19" t="s">
        <v>1167</v>
      </c>
      <c r="AN14" s="19" t="s">
        <v>1167</v>
      </c>
      <c r="AO14" s="19" t="s">
        <v>1169</v>
      </c>
      <c r="AP14" s="19" t="s">
        <v>1170</v>
      </c>
      <c r="AQ14" s="19" t="s">
        <v>1167</v>
      </c>
      <c r="AR14" s="19" t="s">
        <v>1167</v>
      </c>
      <c r="AS14" s="19" t="s">
        <v>1167</v>
      </c>
      <c r="AT14" s="19" t="s">
        <v>1167</v>
      </c>
      <c r="AU14" s="19" t="s">
        <v>1167</v>
      </c>
      <c r="AV14" s="19" t="s">
        <v>1114</v>
      </c>
      <c r="AW14" s="19" t="s">
        <v>1114</v>
      </c>
      <c r="AX14" s="19" t="s">
        <v>138</v>
      </c>
      <c r="AY14" s="19">
        <v>0.118481</v>
      </c>
      <c r="AZ14" s="19">
        <v>2.7919999999999998</v>
      </c>
      <c r="BA14" s="19" t="s">
        <v>1115</v>
      </c>
      <c r="BB14" s="19" t="s">
        <v>1117</v>
      </c>
      <c r="BC14" s="19">
        <v>9.2649999999999996E-2</v>
      </c>
      <c r="BD14" s="19">
        <v>2.2297999999999998E-2</v>
      </c>
      <c r="BE14" s="19" t="s">
        <v>1172</v>
      </c>
      <c r="BF14" s="19" t="s">
        <v>1117</v>
      </c>
      <c r="BG14" s="19">
        <v>0.57135999999999998</v>
      </c>
      <c r="BH14" s="19">
        <v>1.746E-2</v>
      </c>
      <c r="BI14" s="19" t="s">
        <v>35</v>
      </c>
      <c r="BJ14" s="19" t="s">
        <v>1117</v>
      </c>
      <c r="BK14" s="19">
        <v>0.40703</v>
      </c>
      <c r="BL14" s="19">
        <v>0.10448</v>
      </c>
      <c r="BM14" s="19">
        <v>6</v>
      </c>
      <c r="BN14" s="19">
        <v>4.5385800000000004E-3</v>
      </c>
      <c r="BO14" s="19">
        <v>134</v>
      </c>
      <c r="BP14" s="19">
        <v>0.13320080000000001</v>
      </c>
      <c r="BQ14" s="19">
        <v>47</v>
      </c>
      <c r="BR14" s="19">
        <v>6.7723340000000007E-2</v>
      </c>
      <c r="BS14" s="19">
        <v>42</v>
      </c>
      <c r="BT14" s="19">
        <v>4.1666670000000003E-2</v>
      </c>
      <c r="BU14" s="19">
        <v>249</v>
      </c>
      <c r="BV14" s="19">
        <v>0.25460123000000001</v>
      </c>
      <c r="BW14" s="19">
        <v>1087</v>
      </c>
      <c r="BX14" s="19">
        <v>7562</v>
      </c>
      <c r="BY14" s="19">
        <v>0.14374503999999999</v>
      </c>
      <c r="BZ14" s="19" t="s">
        <v>1117</v>
      </c>
      <c r="CA14" s="19" t="s">
        <v>1117</v>
      </c>
      <c r="CB14" s="19" t="s">
        <v>1117</v>
      </c>
      <c r="CC14" s="19" t="s">
        <v>1117</v>
      </c>
      <c r="CD14" s="19" t="s">
        <v>1117</v>
      </c>
      <c r="CE14" s="19" t="s">
        <v>1117</v>
      </c>
      <c r="CF14" s="19" t="s">
        <v>1117</v>
      </c>
      <c r="CG14" s="19" t="s">
        <v>1117</v>
      </c>
      <c r="CH14" s="19" t="s">
        <v>1111</v>
      </c>
      <c r="CI14" s="19" t="s">
        <v>1111</v>
      </c>
      <c r="CJ14" s="19" t="s">
        <v>1111</v>
      </c>
      <c r="CK14" s="158" t="s">
        <v>1111</v>
      </c>
    </row>
    <row r="15" spans="1:89">
      <c r="A15" s="93" t="s">
        <v>40</v>
      </c>
      <c r="B15" s="19">
        <v>17</v>
      </c>
      <c r="C15" s="19">
        <v>71519473</v>
      </c>
      <c r="D15" s="19" t="s">
        <v>35</v>
      </c>
      <c r="E15" s="19" t="s">
        <v>38</v>
      </c>
      <c r="F15" s="38">
        <v>0.20589283</v>
      </c>
      <c r="G15" s="19" t="s">
        <v>1119</v>
      </c>
      <c r="H15" s="19" t="s">
        <v>1118</v>
      </c>
      <c r="I15" s="19" t="s">
        <v>1111</v>
      </c>
      <c r="J15" s="19" t="s">
        <v>1111</v>
      </c>
      <c r="K15" s="19" t="s">
        <v>1111</v>
      </c>
      <c r="L15" s="19" t="s">
        <v>1111</v>
      </c>
      <c r="M15" s="19" t="s">
        <v>1111</v>
      </c>
      <c r="N15" s="19" t="s">
        <v>1111</v>
      </c>
      <c r="O15" s="19" t="s">
        <v>1111</v>
      </c>
      <c r="P15" s="19" t="s">
        <v>1111</v>
      </c>
      <c r="Q15" s="19" t="s">
        <v>1111</v>
      </c>
      <c r="R15" s="19" t="s">
        <v>1111</v>
      </c>
      <c r="S15" s="19" t="s">
        <v>1111</v>
      </c>
      <c r="T15" s="19" t="s">
        <v>1111</v>
      </c>
      <c r="U15" s="19" t="s">
        <v>1111</v>
      </c>
      <c r="V15" s="19" t="s">
        <v>1111</v>
      </c>
      <c r="W15" s="19" t="s">
        <v>1111</v>
      </c>
      <c r="X15" s="19" t="s">
        <v>1111</v>
      </c>
      <c r="Y15" s="19" t="s">
        <v>1111</v>
      </c>
      <c r="Z15" s="19" t="s">
        <v>1111</v>
      </c>
      <c r="AA15" s="19" t="s">
        <v>1111</v>
      </c>
      <c r="AB15" s="19" t="s">
        <v>1111</v>
      </c>
      <c r="AC15" s="19" t="s">
        <v>1119</v>
      </c>
      <c r="AD15" s="19" t="s">
        <v>1118</v>
      </c>
      <c r="AE15" s="19" t="s">
        <v>1111</v>
      </c>
      <c r="AF15" s="19" t="s">
        <v>1111</v>
      </c>
      <c r="AG15" s="19" t="s">
        <v>1111</v>
      </c>
      <c r="AH15" s="19" t="s">
        <v>1111</v>
      </c>
      <c r="AI15" s="19" t="s">
        <v>1111</v>
      </c>
      <c r="AJ15" s="19" t="s">
        <v>1111</v>
      </c>
      <c r="AK15" s="19" t="s">
        <v>1111</v>
      </c>
      <c r="AL15" s="19" t="s">
        <v>1111</v>
      </c>
      <c r="AM15" s="19" t="s">
        <v>1111</v>
      </c>
      <c r="AN15" s="19" t="s">
        <v>1111</v>
      </c>
      <c r="AO15" s="19" t="s">
        <v>1111</v>
      </c>
      <c r="AP15" s="19" t="s">
        <v>1111</v>
      </c>
      <c r="AQ15" s="19" t="s">
        <v>1111</v>
      </c>
      <c r="AR15" s="19" t="s">
        <v>1111</v>
      </c>
      <c r="AS15" s="19" t="s">
        <v>1111</v>
      </c>
      <c r="AT15" s="19" t="s">
        <v>1111</v>
      </c>
      <c r="AU15" s="19" t="s">
        <v>1111</v>
      </c>
      <c r="AV15" s="19" t="s">
        <v>1118</v>
      </c>
      <c r="AW15" s="19" t="s">
        <v>1118</v>
      </c>
      <c r="AX15" s="19" t="s">
        <v>1111</v>
      </c>
      <c r="AY15" s="19">
        <v>0.44251600000000002</v>
      </c>
      <c r="AZ15" s="19">
        <v>7.0590000000000002</v>
      </c>
      <c r="BA15" s="19" t="s">
        <v>1115</v>
      </c>
      <c r="BB15" s="19" t="s">
        <v>1117</v>
      </c>
      <c r="BC15" s="19">
        <v>0.81599999999999995</v>
      </c>
      <c r="BD15" s="19">
        <v>0.112526</v>
      </c>
      <c r="BE15" s="19" t="s">
        <v>39</v>
      </c>
      <c r="BF15" s="19" t="s">
        <v>1117</v>
      </c>
      <c r="BG15" s="19">
        <v>0.75202000000000002</v>
      </c>
      <c r="BH15" s="19">
        <v>4.1450000000000001E-2</v>
      </c>
      <c r="BI15" s="19" t="s">
        <v>39</v>
      </c>
      <c r="BJ15" s="19" t="s">
        <v>1117</v>
      </c>
      <c r="BK15" s="19">
        <v>0.82487999999999995</v>
      </c>
      <c r="BL15" s="19">
        <v>0.21795</v>
      </c>
      <c r="BM15" s="19">
        <v>288</v>
      </c>
      <c r="BN15" s="19">
        <v>0.21785173999999999</v>
      </c>
      <c r="BO15" s="19">
        <v>134</v>
      </c>
      <c r="BP15" s="19">
        <v>0.13320080000000001</v>
      </c>
      <c r="BQ15" s="19">
        <v>263</v>
      </c>
      <c r="BR15" s="19">
        <v>0.37896254000000001</v>
      </c>
      <c r="BS15" s="19">
        <v>586</v>
      </c>
      <c r="BT15" s="19">
        <v>0.58134920999999995</v>
      </c>
      <c r="BU15" s="19">
        <v>189</v>
      </c>
      <c r="BV15" s="19">
        <v>0.19325153</v>
      </c>
      <c r="BW15" s="19">
        <v>808</v>
      </c>
      <c r="BX15" s="19">
        <v>7562</v>
      </c>
      <c r="BY15" s="19">
        <v>0.10685003999999999</v>
      </c>
      <c r="BZ15" s="19" t="s">
        <v>1117</v>
      </c>
      <c r="CA15" s="19" t="s">
        <v>1117</v>
      </c>
      <c r="CB15" s="19" t="s">
        <v>1117</v>
      </c>
      <c r="CC15" s="19" t="s">
        <v>1117</v>
      </c>
      <c r="CD15" s="19" t="s">
        <v>1117</v>
      </c>
      <c r="CE15" s="19" t="s">
        <v>1117</v>
      </c>
      <c r="CF15" s="19" t="s">
        <v>1117</v>
      </c>
      <c r="CG15" s="19" t="s">
        <v>1117</v>
      </c>
      <c r="CH15" s="19" t="s">
        <v>1111</v>
      </c>
      <c r="CI15" s="19" t="s">
        <v>1111</v>
      </c>
      <c r="CJ15" s="19" t="s">
        <v>1111</v>
      </c>
      <c r="CK15" s="158" t="s">
        <v>1111</v>
      </c>
    </row>
    <row r="16" spans="1:89">
      <c r="A16" s="94" t="s">
        <v>40</v>
      </c>
      <c r="B16" s="13">
        <v>17</v>
      </c>
      <c r="C16" s="13">
        <v>76656892</v>
      </c>
      <c r="D16" s="13" t="s">
        <v>36</v>
      </c>
      <c r="E16" s="13" t="s">
        <v>37</v>
      </c>
      <c r="F16" s="16">
        <v>0.40733824640428801</v>
      </c>
      <c r="G16" s="13" t="s">
        <v>1111</v>
      </c>
      <c r="H16" s="13" t="s">
        <v>1192</v>
      </c>
      <c r="I16" s="13" t="s">
        <v>1318</v>
      </c>
      <c r="J16" s="13" t="s">
        <v>1319</v>
      </c>
      <c r="K16" s="13" t="s">
        <v>1320</v>
      </c>
      <c r="L16" s="13" t="s">
        <v>1111</v>
      </c>
      <c r="M16" s="13" t="s">
        <v>1111</v>
      </c>
      <c r="N16" s="13" t="s">
        <v>1111</v>
      </c>
      <c r="O16" s="13">
        <v>470</v>
      </c>
      <c r="P16" s="13" t="s">
        <v>1111</v>
      </c>
      <c r="Q16" s="13" t="s">
        <v>1111</v>
      </c>
      <c r="R16" s="13" t="s">
        <v>1111</v>
      </c>
      <c r="S16" s="13" t="s">
        <v>1111</v>
      </c>
      <c r="T16" s="13" t="s">
        <v>1111</v>
      </c>
      <c r="U16" s="13" t="s">
        <v>1111</v>
      </c>
      <c r="V16" s="13" t="s">
        <v>1111</v>
      </c>
      <c r="W16" s="13" t="s">
        <v>96</v>
      </c>
      <c r="X16" s="13" t="s">
        <v>1194</v>
      </c>
      <c r="Y16" s="13" t="s">
        <v>1111</v>
      </c>
      <c r="Z16" s="13" t="s">
        <v>1111</v>
      </c>
      <c r="AA16" s="13" t="s">
        <v>1111</v>
      </c>
      <c r="AB16" s="13" t="s">
        <v>1111</v>
      </c>
      <c r="AC16" s="13" t="s">
        <v>1321</v>
      </c>
      <c r="AD16" s="13" t="s">
        <v>1111</v>
      </c>
      <c r="AE16" s="13" t="s">
        <v>1111</v>
      </c>
      <c r="AF16" s="13" t="s">
        <v>1111</v>
      </c>
      <c r="AG16" s="13" t="s">
        <v>1111</v>
      </c>
      <c r="AH16" s="13" t="s">
        <v>1111</v>
      </c>
      <c r="AI16" s="13" t="s">
        <v>1111</v>
      </c>
      <c r="AJ16" s="13" t="s">
        <v>1111</v>
      </c>
      <c r="AK16" s="13" t="s">
        <v>1111</v>
      </c>
      <c r="AL16" s="13" t="s">
        <v>1111</v>
      </c>
      <c r="AM16" s="13" t="s">
        <v>1111</v>
      </c>
      <c r="AN16" s="13" t="s">
        <v>1111</v>
      </c>
      <c r="AO16" s="13" t="s">
        <v>1111</v>
      </c>
      <c r="AP16" s="13" t="s">
        <v>1111</v>
      </c>
      <c r="AQ16" s="13" t="s">
        <v>1111</v>
      </c>
      <c r="AR16" s="13" t="s">
        <v>1111</v>
      </c>
      <c r="AS16" s="13" t="s">
        <v>1111</v>
      </c>
      <c r="AT16" s="13" t="s">
        <v>1111</v>
      </c>
      <c r="AU16" s="13" t="s">
        <v>1111</v>
      </c>
      <c r="AV16" s="13" t="s">
        <v>1192</v>
      </c>
      <c r="AW16" s="13" t="s">
        <v>1192</v>
      </c>
      <c r="AX16" s="13" t="s">
        <v>1319</v>
      </c>
      <c r="AY16" s="13">
        <v>-0.14296900000000001</v>
      </c>
      <c r="AZ16" s="13">
        <v>0.53300000000000003</v>
      </c>
      <c r="BA16" s="13" t="s">
        <v>1115</v>
      </c>
      <c r="BB16" s="13" t="s">
        <v>1117</v>
      </c>
      <c r="BC16" s="13">
        <v>0.52347999999999995</v>
      </c>
      <c r="BD16" s="13">
        <v>6.2639E-2</v>
      </c>
      <c r="BE16" s="13" t="s">
        <v>1124</v>
      </c>
      <c r="BF16" s="13" t="s">
        <v>1117</v>
      </c>
      <c r="BG16" s="13">
        <v>5.3200000000000001E-3</v>
      </c>
      <c r="BH16" s="13">
        <v>2.1000000000000001E-4</v>
      </c>
      <c r="BI16" s="13" t="s">
        <v>1125</v>
      </c>
      <c r="BJ16" s="13" t="s">
        <v>1117</v>
      </c>
      <c r="BK16" s="13">
        <v>3.8400000000000001E-3</v>
      </c>
      <c r="BL16" s="13">
        <v>3.0329999999999999E-2</v>
      </c>
      <c r="BM16" s="13">
        <v>377</v>
      </c>
      <c r="BN16" s="13">
        <v>0.28517397881996898</v>
      </c>
      <c r="BO16" s="13">
        <v>413</v>
      </c>
      <c r="BP16" s="13">
        <v>0.41053677932405502</v>
      </c>
      <c r="BQ16" s="13">
        <v>387</v>
      </c>
      <c r="BR16" s="13">
        <v>0.55763688760806895</v>
      </c>
      <c r="BS16" s="13">
        <v>608</v>
      </c>
      <c r="BT16" s="13">
        <v>0.60317460317460303</v>
      </c>
      <c r="BU16" s="13">
        <v>472</v>
      </c>
      <c r="BV16" s="13">
        <v>0.48261758691206502</v>
      </c>
      <c r="BW16" s="13">
        <v>3036</v>
      </c>
      <c r="BX16" s="13">
        <v>7562</v>
      </c>
      <c r="BY16" s="13">
        <v>0.40148108965882001</v>
      </c>
      <c r="BZ16" s="13" t="s">
        <v>1117</v>
      </c>
      <c r="CA16" s="13" t="s">
        <v>1117</v>
      </c>
      <c r="CB16" s="13" t="s">
        <v>1117</v>
      </c>
      <c r="CC16" s="13" t="s">
        <v>1117</v>
      </c>
      <c r="CD16" s="13" t="s">
        <v>1117</v>
      </c>
      <c r="CE16" s="13" t="s">
        <v>1117</v>
      </c>
      <c r="CF16" s="13" t="s">
        <v>1117</v>
      </c>
      <c r="CG16" s="13" t="s">
        <v>1117</v>
      </c>
      <c r="CH16" s="13" t="s">
        <v>1111</v>
      </c>
      <c r="CI16" s="13" t="s">
        <v>1111</v>
      </c>
      <c r="CJ16" s="13" t="s">
        <v>1111</v>
      </c>
      <c r="CK16" s="10" t="s">
        <v>1111</v>
      </c>
    </row>
    <row r="18" spans="1:1">
      <c r="A18" t="s">
        <v>1601</v>
      </c>
    </row>
  </sheetData>
  <sortState xmlns:xlrd2="http://schemas.microsoft.com/office/spreadsheetml/2017/richdata2" ref="A4:CM17">
    <sortCondition ref="B4:B17"/>
  </sortState>
  <pageMargins left="0.7" right="0.7" top="0.75" bottom="0.75" header="0.3" footer="0.3"/>
  <pageSetup scale="50" fitToHeight="4"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0154A-590F-DB4D-9FB5-65EFEFF937FF}">
  <sheetPr>
    <pageSetUpPr fitToPage="1"/>
  </sheetPr>
  <dimension ref="A1:L30"/>
  <sheetViews>
    <sheetView zoomScale="110" zoomScaleNormal="110" workbookViewId="0"/>
  </sheetViews>
  <sheetFormatPr baseColWidth="10" defaultRowHeight="16"/>
  <cols>
    <col min="1" max="1" width="7.1640625" customWidth="1"/>
    <col min="2" max="2" width="17.6640625" customWidth="1"/>
    <col min="3" max="3" width="24.5" customWidth="1"/>
    <col min="4" max="5" width="13.33203125" customWidth="1"/>
    <col min="6" max="6" width="5.33203125" customWidth="1"/>
    <col min="7" max="7" width="7.5" customWidth="1"/>
    <col min="8" max="8" width="18.1640625" customWidth="1"/>
    <col min="9" max="9" width="22" customWidth="1"/>
    <col min="10" max="10" width="13.33203125" customWidth="1"/>
    <col min="11" max="11" width="13.5" customWidth="1"/>
  </cols>
  <sheetData>
    <row r="1" spans="1:12">
      <c r="A1" s="14" t="s">
        <v>1504</v>
      </c>
    </row>
    <row r="2" spans="1:12">
      <c r="A2" s="72"/>
    </row>
    <row r="3" spans="1:12">
      <c r="A3" s="327" t="s">
        <v>1227</v>
      </c>
      <c r="B3" s="328"/>
      <c r="C3" s="328"/>
      <c r="D3" s="328"/>
      <c r="E3" s="329"/>
      <c r="G3" s="327" t="s">
        <v>1228</v>
      </c>
      <c r="H3" s="328"/>
      <c r="I3" s="328"/>
      <c r="J3" s="328"/>
      <c r="K3" s="329"/>
    </row>
    <row r="4" spans="1:12">
      <c r="A4" s="67" t="s">
        <v>1223</v>
      </c>
      <c r="B4" s="68" t="s">
        <v>1579</v>
      </c>
      <c r="C4" s="68" t="s">
        <v>1224</v>
      </c>
      <c r="D4" s="68" t="s">
        <v>1584</v>
      </c>
      <c r="E4" s="69" t="s">
        <v>1582</v>
      </c>
      <c r="G4" s="67" t="s">
        <v>1223</v>
      </c>
      <c r="H4" s="68" t="s">
        <v>1579</v>
      </c>
      <c r="I4" s="68" t="s">
        <v>1224</v>
      </c>
      <c r="J4" s="68" t="s">
        <v>1584</v>
      </c>
      <c r="K4" s="69" t="s">
        <v>1582</v>
      </c>
      <c r="L4" s="14"/>
    </row>
    <row r="5" spans="1:12">
      <c r="A5" s="11" t="s">
        <v>99</v>
      </c>
      <c r="B5" t="s">
        <v>1229</v>
      </c>
      <c r="C5" t="s">
        <v>1555</v>
      </c>
      <c r="D5" s="326" t="s">
        <v>1577</v>
      </c>
      <c r="E5" s="330" t="s">
        <v>1590</v>
      </c>
      <c r="G5" s="11" t="s">
        <v>1230</v>
      </c>
      <c r="H5" t="s">
        <v>1229</v>
      </c>
      <c r="I5" t="s">
        <v>1555</v>
      </c>
      <c r="J5" s="326" t="s">
        <v>1577</v>
      </c>
      <c r="K5" s="330" t="s">
        <v>1590</v>
      </c>
    </row>
    <row r="6" spans="1:12">
      <c r="A6" s="11" t="s">
        <v>100</v>
      </c>
      <c r="B6" t="s">
        <v>1231</v>
      </c>
      <c r="C6" t="s">
        <v>1592</v>
      </c>
      <c r="D6" s="326"/>
      <c r="E6" s="330"/>
      <c r="G6" s="11" t="s">
        <v>1232</v>
      </c>
      <c r="H6" t="s">
        <v>1231</v>
      </c>
      <c r="I6" t="s">
        <v>1592</v>
      </c>
      <c r="J6" s="326"/>
      <c r="K6" s="330"/>
    </row>
    <row r="7" spans="1:12">
      <c r="A7" s="11" t="s">
        <v>127</v>
      </c>
      <c r="B7" t="s">
        <v>1233</v>
      </c>
      <c r="C7" t="s">
        <v>1557</v>
      </c>
      <c r="D7" s="326" t="s">
        <v>1578</v>
      </c>
      <c r="E7" s="325" t="s">
        <v>1583</v>
      </c>
      <c r="G7" s="11" t="s">
        <v>1234</v>
      </c>
      <c r="H7" t="s">
        <v>1235</v>
      </c>
      <c r="I7" t="s">
        <v>1556</v>
      </c>
      <c r="J7" s="326" t="s">
        <v>1578</v>
      </c>
      <c r="K7" s="325" t="s">
        <v>1583</v>
      </c>
    </row>
    <row r="8" spans="1:12">
      <c r="A8" s="11" t="s">
        <v>128</v>
      </c>
      <c r="B8" t="s">
        <v>1236</v>
      </c>
      <c r="C8" t="s">
        <v>1558</v>
      </c>
      <c r="D8" s="326"/>
      <c r="E8" s="325"/>
      <c r="G8" s="11" t="s">
        <v>1237</v>
      </c>
      <c r="H8" t="s">
        <v>1233</v>
      </c>
      <c r="I8" t="s">
        <v>1557</v>
      </c>
      <c r="J8" s="326"/>
      <c r="K8" s="325"/>
    </row>
    <row r="9" spans="1:12">
      <c r="A9" s="11" t="s">
        <v>129</v>
      </c>
      <c r="B9" t="s">
        <v>1235</v>
      </c>
      <c r="C9" t="s">
        <v>1556</v>
      </c>
      <c r="D9" s="326"/>
      <c r="E9" s="325"/>
      <c r="G9" s="11" t="s">
        <v>1238</v>
      </c>
      <c r="H9" t="s">
        <v>1236</v>
      </c>
      <c r="I9" t="s">
        <v>1558</v>
      </c>
      <c r="J9" s="326"/>
      <c r="K9" s="325"/>
    </row>
    <row r="10" spans="1:12">
      <c r="A10" s="11" t="s">
        <v>120</v>
      </c>
      <c r="B10" t="s">
        <v>1239</v>
      </c>
      <c r="C10" t="s">
        <v>1560</v>
      </c>
      <c r="D10" s="326" t="s">
        <v>1580</v>
      </c>
      <c r="E10" s="325"/>
      <c r="G10" s="11" t="s">
        <v>1240</v>
      </c>
      <c r="H10" t="s">
        <v>1239</v>
      </c>
      <c r="I10" t="s">
        <v>1560</v>
      </c>
      <c r="J10" s="326" t="s">
        <v>1580</v>
      </c>
      <c r="K10" s="325"/>
    </row>
    <row r="11" spans="1:12">
      <c r="A11" s="11" t="s">
        <v>121</v>
      </c>
      <c r="B11" t="s">
        <v>1241</v>
      </c>
      <c r="C11" t="s">
        <v>1559</v>
      </c>
      <c r="D11" s="326"/>
      <c r="E11" s="325"/>
      <c r="G11" s="11" t="s">
        <v>1242</v>
      </c>
      <c r="H11" t="s">
        <v>1241</v>
      </c>
      <c r="I11" t="s">
        <v>1559</v>
      </c>
      <c r="J11" s="326"/>
      <c r="K11" s="325"/>
    </row>
    <row r="12" spans="1:12">
      <c r="A12" s="11" t="s">
        <v>122</v>
      </c>
      <c r="B12" t="s">
        <v>1243</v>
      </c>
      <c r="C12" t="s">
        <v>1562</v>
      </c>
      <c r="D12" s="326"/>
      <c r="E12" s="325"/>
      <c r="G12" s="11" t="s">
        <v>1244</v>
      </c>
      <c r="H12" t="s">
        <v>1243</v>
      </c>
      <c r="I12" t="s">
        <v>1562</v>
      </c>
      <c r="J12" s="326"/>
      <c r="K12" s="325"/>
    </row>
    <row r="13" spans="1:12">
      <c r="A13" s="11" t="s">
        <v>107</v>
      </c>
      <c r="B13" t="s">
        <v>1245</v>
      </c>
      <c r="C13" t="s">
        <v>1567</v>
      </c>
      <c r="D13" s="326" t="s">
        <v>1575</v>
      </c>
      <c r="E13" s="325" t="s">
        <v>1575</v>
      </c>
      <c r="G13" s="11" t="s">
        <v>1246</v>
      </c>
      <c r="H13" t="s">
        <v>1247</v>
      </c>
      <c r="I13" t="s">
        <v>1563</v>
      </c>
      <c r="J13" s="326"/>
      <c r="K13" s="325"/>
    </row>
    <row r="14" spans="1:12">
      <c r="A14" s="11" t="s">
        <v>108</v>
      </c>
      <c r="B14" t="s">
        <v>1248</v>
      </c>
      <c r="C14" t="s">
        <v>1564</v>
      </c>
      <c r="D14" s="326"/>
      <c r="E14" s="325"/>
      <c r="G14" s="11" t="s">
        <v>1249</v>
      </c>
      <c r="H14" t="s">
        <v>1225</v>
      </c>
      <c r="I14" t="s">
        <v>1561</v>
      </c>
      <c r="J14" s="142" t="s">
        <v>1561</v>
      </c>
      <c r="K14" s="325"/>
    </row>
    <row r="15" spans="1:12">
      <c r="A15" s="11" t="s">
        <v>109</v>
      </c>
      <c r="B15" t="s">
        <v>1250</v>
      </c>
      <c r="C15" t="s">
        <v>1565</v>
      </c>
      <c r="D15" s="326"/>
      <c r="E15" s="325"/>
      <c r="G15" s="11" t="s">
        <v>1251</v>
      </c>
      <c r="H15" t="s">
        <v>1248</v>
      </c>
      <c r="I15" t="s">
        <v>1564</v>
      </c>
      <c r="J15" s="326" t="s">
        <v>1575</v>
      </c>
      <c r="K15" s="325" t="s">
        <v>1575</v>
      </c>
    </row>
    <row r="16" spans="1:12">
      <c r="A16" s="11" t="s">
        <v>110</v>
      </c>
      <c r="B16" t="s">
        <v>1252</v>
      </c>
      <c r="C16" t="s">
        <v>1586</v>
      </c>
      <c r="D16" s="326"/>
      <c r="E16" s="325"/>
      <c r="G16" s="11" t="s">
        <v>1253</v>
      </c>
      <c r="H16" t="s">
        <v>1250</v>
      </c>
      <c r="I16" t="s">
        <v>1565</v>
      </c>
      <c r="J16" s="326"/>
      <c r="K16" s="325"/>
    </row>
    <row r="17" spans="1:11">
      <c r="A17" s="11" t="s">
        <v>111</v>
      </c>
      <c r="B17" t="s">
        <v>1254</v>
      </c>
      <c r="C17" t="s">
        <v>1587</v>
      </c>
      <c r="D17" s="326"/>
      <c r="E17" s="325"/>
      <c r="G17" s="11" t="s">
        <v>1255</v>
      </c>
      <c r="H17" t="s">
        <v>1252</v>
      </c>
      <c r="I17" t="s">
        <v>1566</v>
      </c>
      <c r="J17" s="326"/>
      <c r="K17" s="325"/>
    </row>
    <row r="18" spans="1:11">
      <c r="A18" s="11" t="s">
        <v>112</v>
      </c>
      <c r="B18" t="s">
        <v>1256</v>
      </c>
      <c r="C18" t="s">
        <v>1588</v>
      </c>
      <c r="D18" s="326"/>
      <c r="E18" s="325"/>
      <c r="G18" s="11" t="s">
        <v>1257</v>
      </c>
      <c r="H18" t="s">
        <v>1245</v>
      </c>
      <c r="I18" t="s">
        <v>1567</v>
      </c>
      <c r="J18" s="326"/>
      <c r="K18" s="325"/>
    </row>
    <row r="19" spans="1:11">
      <c r="A19" s="11" t="s">
        <v>113</v>
      </c>
      <c r="B19" t="s">
        <v>1258</v>
      </c>
      <c r="C19" t="s">
        <v>1589</v>
      </c>
      <c r="D19" s="326"/>
      <c r="E19" s="325"/>
      <c r="G19" s="11" t="s">
        <v>1259</v>
      </c>
      <c r="H19" t="s">
        <v>1260</v>
      </c>
      <c r="I19" t="s">
        <v>1568</v>
      </c>
      <c r="J19" s="326"/>
      <c r="K19" s="325"/>
    </row>
    <row r="20" spans="1:11">
      <c r="A20" s="11" t="s">
        <v>118</v>
      </c>
      <c r="B20" t="s">
        <v>1261</v>
      </c>
      <c r="C20" t="s">
        <v>1569</v>
      </c>
      <c r="D20" s="326" t="s">
        <v>1261</v>
      </c>
      <c r="E20" s="325" t="s">
        <v>1261</v>
      </c>
      <c r="G20" s="11" t="s">
        <v>1262</v>
      </c>
      <c r="H20" t="s">
        <v>1261</v>
      </c>
      <c r="I20" t="s">
        <v>1569</v>
      </c>
      <c r="J20" s="326" t="s">
        <v>1261</v>
      </c>
      <c r="K20" s="325" t="s">
        <v>1261</v>
      </c>
    </row>
    <row r="21" spans="1:11">
      <c r="A21" s="11" t="s">
        <v>119</v>
      </c>
      <c r="B21" t="s">
        <v>1263</v>
      </c>
      <c r="C21" t="s">
        <v>1263</v>
      </c>
      <c r="D21" s="326"/>
      <c r="E21" s="325"/>
      <c r="G21" s="11" t="s">
        <v>1264</v>
      </c>
      <c r="H21" t="s">
        <v>1263</v>
      </c>
      <c r="I21" t="s">
        <v>1263</v>
      </c>
      <c r="J21" s="326"/>
      <c r="K21" s="325"/>
    </row>
    <row r="22" spans="1:11">
      <c r="A22" s="11" t="s">
        <v>132</v>
      </c>
      <c r="B22" t="s">
        <v>1265</v>
      </c>
      <c r="C22" s="144" t="s">
        <v>1570</v>
      </c>
      <c r="D22" s="326" t="s">
        <v>1576</v>
      </c>
      <c r="E22" s="325" t="s">
        <v>1576</v>
      </c>
      <c r="G22" s="11" t="s">
        <v>1266</v>
      </c>
      <c r="H22" t="s">
        <v>1267</v>
      </c>
      <c r="I22" s="144" t="s">
        <v>1570</v>
      </c>
      <c r="J22" s="326" t="s">
        <v>1576</v>
      </c>
      <c r="K22" s="325" t="s">
        <v>1576</v>
      </c>
    </row>
    <row r="23" spans="1:11">
      <c r="A23" s="11" t="s">
        <v>133</v>
      </c>
      <c r="B23" t="s">
        <v>1268</v>
      </c>
      <c r="C23" s="144" t="s">
        <v>1571</v>
      </c>
      <c r="D23" s="326"/>
      <c r="E23" s="325"/>
      <c r="G23" s="11" t="s">
        <v>1269</v>
      </c>
      <c r="H23" t="s">
        <v>1270</v>
      </c>
      <c r="I23" s="144" t="s">
        <v>1571</v>
      </c>
      <c r="J23" s="326"/>
      <c r="K23" s="325"/>
    </row>
    <row r="24" spans="1:11">
      <c r="A24" s="11" t="s">
        <v>116</v>
      </c>
      <c r="B24" t="s">
        <v>1270</v>
      </c>
      <c r="C24" s="144" t="s">
        <v>1571</v>
      </c>
      <c r="D24" s="326"/>
      <c r="E24" s="325"/>
      <c r="G24" s="11" t="s">
        <v>1271</v>
      </c>
      <c r="H24" t="s">
        <v>1272</v>
      </c>
      <c r="I24" t="s">
        <v>1573</v>
      </c>
      <c r="J24" s="326" t="s">
        <v>1581</v>
      </c>
      <c r="K24" s="325" t="s">
        <v>1585</v>
      </c>
    </row>
    <row r="25" spans="1:11">
      <c r="A25" s="11" t="s">
        <v>117</v>
      </c>
      <c r="B25" t="s">
        <v>1226</v>
      </c>
      <c r="C25" t="s">
        <v>1573</v>
      </c>
      <c r="D25" t="s">
        <v>1226</v>
      </c>
      <c r="E25" s="76" t="s">
        <v>1585</v>
      </c>
      <c r="G25" s="11" t="s">
        <v>1273</v>
      </c>
      <c r="H25" t="s">
        <v>1274</v>
      </c>
      <c r="I25" t="s">
        <v>1574</v>
      </c>
      <c r="J25" s="326"/>
      <c r="K25" s="325"/>
    </row>
    <row r="26" spans="1:11">
      <c r="A26" s="12" t="s">
        <v>98</v>
      </c>
      <c r="B26" s="13" t="s">
        <v>1275</v>
      </c>
      <c r="C26" s="13" t="s">
        <v>1572</v>
      </c>
      <c r="D26" s="143" t="s">
        <v>1275</v>
      </c>
      <c r="E26" s="77" t="s">
        <v>1275</v>
      </c>
      <c r="G26" s="12" t="s">
        <v>1276</v>
      </c>
      <c r="H26" s="13" t="s">
        <v>1275</v>
      </c>
      <c r="I26" s="13" t="s">
        <v>1572</v>
      </c>
      <c r="J26" s="143" t="s">
        <v>1275</v>
      </c>
      <c r="K26" s="77" t="s">
        <v>1275</v>
      </c>
    </row>
    <row r="28" spans="1:11">
      <c r="A28" t="s">
        <v>1505</v>
      </c>
    </row>
    <row r="30" spans="1:11">
      <c r="A30" s="18"/>
    </row>
  </sheetData>
  <mergeCells count="26">
    <mergeCell ref="A3:E3"/>
    <mergeCell ref="K15:K19"/>
    <mergeCell ref="K5:K6"/>
    <mergeCell ref="E13:E19"/>
    <mergeCell ref="E5:E6"/>
    <mergeCell ref="E7:E12"/>
    <mergeCell ref="D13:D19"/>
    <mergeCell ref="K7:K14"/>
    <mergeCell ref="J5:J6"/>
    <mergeCell ref="G3:K3"/>
    <mergeCell ref="D5:D6"/>
    <mergeCell ref="D7:D9"/>
    <mergeCell ref="D10:D12"/>
    <mergeCell ref="D20:D21"/>
    <mergeCell ref="E20:E21"/>
    <mergeCell ref="D22:D24"/>
    <mergeCell ref="E22:E24"/>
    <mergeCell ref="J20:J21"/>
    <mergeCell ref="J22:J23"/>
    <mergeCell ref="J24:J25"/>
    <mergeCell ref="K24:K25"/>
    <mergeCell ref="K22:K23"/>
    <mergeCell ref="K20:K21"/>
    <mergeCell ref="J15:J19"/>
    <mergeCell ref="J7:J9"/>
    <mergeCell ref="J10:J13"/>
  </mergeCells>
  <pageMargins left="0.7" right="0.7" top="0.75" bottom="0.75" header="0.3" footer="0.3"/>
  <pageSetup scale="73"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A7B6E-F650-D84D-BD32-87C05DA8989B}">
  <sheetPr>
    <pageSetUpPr fitToPage="1"/>
  </sheetPr>
  <dimension ref="A1:BC609"/>
  <sheetViews>
    <sheetView zoomScale="110" zoomScaleNormal="110" workbookViewId="0"/>
  </sheetViews>
  <sheetFormatPr baseColWidth="10" defaultRowHeight="16"/>
  <cols>
    <col min="1" max="1" width="6" customWidth="1"/>
    <col min="2" max="2" width="8" customWidth="1"/>
    <col min="3" max="3" width="17.1640625" bestFit="1" customWidth="1"/>
    <col min="4" max="4" width="17.83203125" bestFit="1" customWidth="1"/>
    <col min="5" max="5" width="6.5" style="95" bestFit="1" customWidth="1"/>
    <col min="6" max="6" width="10.6640625" bestFit="1" customWidth="1"/>
    <col min="7" max="7" width="8.1640625" customWidth="1"/>
    <col min="8" max="8" width="9.83203125" style="165" customWidth="1"/>
    <col min="9" max="9" width="6.6640625" style="34" bestFit="1" customWidth="1"/>
    <col min="10" max="10" width="8" style="109" customWidth="1"/>
    <col min="11" max="11" width="9.1640625" style="109" customWidth="1"/>
    <col min="12" max="12" width="6.83203125" style="166" customWidth="1"/>
    <col min="13" max="13" width="6.83203125" style="167" customWidth="1"/>
    <col min="14" max="14" width="6.83203125" style="166" customWidth="1"/>
    <col min="15" max="15" width="6.83203125" style="167" customWidth="1"/>
    <col min="16" max="16" width="6.83203125" style="166" customWidth="1"/>
    <col min="17" max="17" width="6.83203125" style="167" customWidth="1"/>
    <col min="18" max="18" width="6.83203125" style="166" customWidth="1"/>
    <col min="19" max="19" width="6.83203125" style="167" customWidth="1"/>
    <col min="20" max="20" width="6.83203125" style="166" customWidth="1"/>
    <col min="21" max="21" width="6.83203125" style="167" customWidth="1"/>
    <col min="22" max="22" width="6.83203125" style="103" customWidth="1"/>
    <col min="23" max="23" width="6.83203125" style="167" customWidth="1"/>
    <col min="24" max="24" width="6.83203125" style="103" customWidth="1"/>
    <col min="25" max="25" width="6.83203125" style="167" customWidth="1"/>
    <col min="26" max="26" width="6.83203125" style="103" customWidth="1"/>
    <col min="27" max="27" width="6.83203125" style="167" customWidth="1"/>
    <col min="28" max="28" width="6.83203125" style="103" customWidth="1"/>
    <col min="29" max="29" width="6.83203125" style="167" customWidth="1"/>
    <col min="30" max="30" width="6.83203125" style="103" customWidth="1"/>
    <col min="31" max="31" width="6.83203125" style="167" customWidth="1"/>
    <col min="32" max="32" width="6.83203125" style="103" customWidth="1"/>
    <col min="33" max="33" width="6.83203125" style="167" customWidth="1"/>
    <col min="34" max="34" width="6.83203125" style="103" customWidth="1"/>
    <col min="35" max="35" width="6.83203125" style="167" customWidth="1"/>
    <col min="36" max="36" width="6.83203125" style="103" customWidth="1"/>
    <col min="37" max="37" width="6.83203125" style="167" customWidth="1"/>
    <col min="38" max="38" width="6.83203125" style="103" customWidth="1"/>
    <col min="39" max="39" width="6.83203125" style="167" customWidth="1"/>
    <col min="40" max="40" width="6.83203125" style="103" customWidth="1"/>
    <col min="41" max="41" width="6.83203125" style="167" customWidth="1"/>
    <col min="42" max="42" width="6.83203125" style="103" customWidth="1"/>
    <col min="43" max="43" width="6.83203125" style="167" customWidth="1"/>
    <col min="44" max="44" width="6.83203125" style="103" customWidth="1"/>
    <col min="45" max="45" width="6.83203125" style="167" customWidth="1"/>
    <col min="46" max="46" width="6.83203125" style="103" customWidth="1"/>
    <col min="47" max="47" width="6.83203125" style="167" customWidth="1"/>
    <col min="48" max="48" width="6.83203125" style="103" customWidth="1"/>
    <col min="49" max="49" width="6.83203125" style="167" customWidth="1"/>
    <col min="50" max="50" width="6.83203125" style="103" customWidth="1"/>
    <col min="51" max="51" width="6.83203125" style="167" customWidth="1"/>
    <col min="52" max="52" width="6.83203125" style="103" customWidth="1"/>
    <col min="53" max="53" width="6.83203125" style="167" customWidth="1"/>
    <col min="54" max="54" width="6.83203125" style="103" customWidth="1"/>
    <col min="55" max="55" width="6.83203125" style="167" customWidth="1"/>
  </cols>
  <sheetData>
    <row r="1" spans="1:55" s="63" customFormat="1">
      <c r="A1" s="63" t="s">
        <v>1659</v>
      </c>
      <c r="E1" s="160"/>
      <c r="H1" s="161"/>
      <c r="I1" s="162"/>
      <c r="J1" s="162"/>
      <c r="K1" s="162"/>
      <c r="L1" s="166"/>
      <c r="M1" s="34"/>
      <c r="N1" s="166"/>
      <c r="O1" s="34"/>
      <c r="P1" s="166"/>
      <c r="Q1" s="34"/>
      <c r="R1" s="166"/>
      <c r="S1" s="34"/>
      <c r="T1" s="166"/>
      <c r="U1" s="34"/>
      <c r="V1" s="166"/>
      <c r="W1" s="162"/>
      <c r="X1" s="166"/>
      <c r="Y1" s="162"/>
      <c r="Z1" s="166"/>
      <c r="AA1" s="162"/>
      <c r="AB1" s="166"/>
      <c r="AC1" s="162"/>
      <c r="AD1" s="166"/>
      <c r="AE1" s="162"/>
      <c r="AF1" s="166"/>
      <c r="AG1" s="162"/>
      <c r="AH1" s="166"/>
      <c r="AI1" s="162"/>
      <c r="AJ1" s="166"/>
      <c r="AK1" s="162"/>
      <c r="AL1" s="166"/>
      <c r="AM1" s="162"/>
      <c r="AN1" s="166"/>
      <c r="AO1" s="162"/>
      <c r="AP1" s="166"/>
      <c r="AQ1" s="162"/>
      <c r="AR1" s="166"/>
      <c r="AS1" s="162"/>
      <c r="AT1" s="166"/>
      <c r="AU1" s="162"/>
      <c r="AV1" s="166"/>
      <c r="AW1" s="162"/>
      <c r="AX1" s="166"/>
      <c r="AY1" s="162"/>
      <c r="AZ1" s="166"/>
      <c r="BA1" s="162"/>
      <c r="BB1" s="166"/>
      <c r="BC1" s="162"/>
    </row>
    <row r="2" spans="1:55" s="63" customFormat="1">
      <c r="E2" s="160"/>
      <c r="H2" s="334" t="s">
        <v>1628</v>
      </c>
      <c r="I2" s="335"/>
      <c r="J2" s="335"/>
      <c r="K2" s="336"/>
      <c r="L2" s="328" t="s">
        <v>1575</v>
      </c>
      <c r="M2" s="328"/>
      <c r="N2" s="328"/>
      <c r="O2" s="328"/>
      <c r="P2" s="328"/>
      <c r="Q2" s="328"/>
      <c r="R2" s="328"/>
      <c r="S2" s="328"/>
      <c r="T2" s="328"/>
      <c r="U2" s="329"/>
      <c r="V2" s="327" t="s">
        <v>1641</v>
      </c>
      <c r="W2" s="329"/>
      <c r="X2" s="327" t="s">
        <v>1577</v>
      </c>
      <c r="Y2" s="328"/>
      <c r="Z2" s="328"/>
      <c r="AA2" s="329"/>
      <c r="AB2" s="327" t="s">
        <v>1642</v>
      </c>
      <c r="AC2" s="328"/>
      <c r="AD2" s="328"/>
      <c r="AE2" s="329"/>
      <c r="AF2" s="327" t="s">
        <v>1643</v>
      </c>
      <c r="AG2" s="328"/>
      <c r="AH2" s="328"/>
      <c r="AI2" s="328"/>
      <c r="AJ2" s="328"/>
      <c r="AK2" s="329"/>
      <c r="AL2" s="327" t="s">
        <v>1644</v>
      </c>
      <c r="AM2" s="329"/>
      <c r="AN2" s="327" t="s">
        <v>1226</v>
      </c>
      <c r="AO2" s="328"/>
      <c r="AP2" s="328"/>
      <c r="AQ2" s="329"/>
      <c r="AR2" s="327" t="s">
        <v>1645</v>
      </c>
      <c r="AS2" s="328"/>
      <c r="AT2" s="328"/>
      <c r="AU2" s="329"/>
      <c r="AV2" s="327" t="s">
        <v>1580</v>
      </c>
      <c r="AW2" s="328"/>
      <c r="AX2" s="328"/>
      <c r="AY2" s="328"/>
      <c r="AZ2" s="328"/>
      <c r="BA2" s="328"/>
      <c r="BB2" s="328"/>
      <c r="BC2" s="329"/>
    </row>
    <row r="3" spans="1:55" s="14" customFormat="1">
      <c r="B3" s="163"/>
      <c r="E3" s="160"/>
      <c r="H3" s="337"/>
      <c r="I3" s="338"/>
      <c r="J3" s="338"/>
      <c r="K3" s="339"/>
      <c r="L3" s="331" t="s">
        <v>1635</v>
      </c>
      <c r="M3" s="331"/>
      <c r="N3" s="331" t="s">
        <v>1636</v>
      </c>
      <c r="O3" s="331"/>
      <c r="P3" s="331" t="s">
        <v>1637</v>
      </c>
      <c r="Q3" s="331"/>
      <c r="R3" s="331" t="s">
        <v>1638</v>
      </c>
      <c r="S3" s="331"/>
      <c r="T3" s="331" t="s">
        <v>1639</v>
      </c>
      <c r="U3" s="332"/>
      <c r="V3" s="333" t="s">
        <v>1646</v>
      </c>
      <c r="W3" s="332"/>
      <c r="X3" s="333" t="s">
        <v>1647</v>
      </c>
      <c r="Y3" s="331"/>
      <c r="Z3" s="331" t="s">
        <v>1648</v>
      </c>
      <c r="AA3" s="332"/>
      <c r="AB3" s="333" t="s">
        <v>1269</v>
      </c>
      <c r="AC3" s="331"/>
      <c r="AD3" s="331" t="s">
        <v>1266</v>
      </c>
      <c r="AE3" s="332"/>
      <c r="AF3" s="333" t="s">
        <v>1649</v>
      </c>
      <c r="AG3" s="331"/>
      <c r="AH3" s="331" t="s">
        <v>1650</v>
      </c>
      <c r="AI3" s="331"/>
      <c r="AJ3" s="331" t="s">
        <v>1651</v>
      </c>
      <c r="AK3" s="332"/>
      <c r="AL3" s="333" t="s">
        <v>1249</v>
      </c>
      <c r="AM3" s="332"/>
      <c r="AN3" s="333" t="s">
        <v>1271</v>
      </c>
      <c r="AO3" s="331"/>
      <c r="AP3" s="331" t="s">
        <v>172</v>
      </c>
      <c r="AQ3" s="332"/>
      <c r="AR3" s="333" t="s">
        <v>1262</v>
      </c>
      <c r="AS3" s="331"/>
      <c r="AT3" s="331" t="s">
        <v>1264</v>
      </c>
      <c r="AU3" s="332"/>
      <c r="AV3" s="333" t="s">
        <v>1240</v>
      </c>
      <c r="AW3" s="331"/>
      <c r="AX3" s="331" t="s">
        <v>1242</v>
      </c>
      <c r="AY3" s="331"/>
      <c r="AZ3" s="331" t="s">
        <v>1244</v>
      </c>
      <c r="BA3" s="331"/>
      <c r="BB3" s="331" t="s">
        <v>1246</v>
      </c>
      <c r="BC3" s="332"/>
    </row>
    <row r="4" spans="1:55" s="164" customFormat="1" ht="64" customHeight="1">
      <c r="A4" s="173" t="s">
        <v>1591</v>
      </c>
      <c r="B4" s="111" t="s">
        <v>22</v>
      </c>
      <c r="C4" s="111" t="s">
        <v>1652</v>
      </c>
      <c r="D4" s="111" t="s">
        <v>1653</v>
      </c>
      <c r="E4" s="116" t="s">
        <v>171</v>
      </c>
      <c r="F4" s="116" t="s">
        <v>1629</v>
      </c>
      <c r="G4" s="116" t="s">
        <v>1630</v>
      </c>
      <c r="H4" s="174" t="s">
        <v>1631</v>
      </c>
      <c r="I4" s="175" t="s">
        <v>1633</v>
      </c>
      <c r="J4" s="176" t="s">
        <v>1770</v>
      </c>
      <c r="K4" s="185" t="s">
        <v>1634</v>
      </c>
      <c r="L4" s="179" t="s">
        <v>1632</v>
      </c>
      <c r="M4" s="178" t="s">
        <v>1640</v>
      </c>
      <c r="N4" s="179" t="s">
        <v>1632</v>
      </c>
      <c r="O4" s="178" t="s">
        <v>1771</v>
      </c>
      <c r="P4" s="179" t="s">
        <v>1632</v>
      </c>
      <c r="Q4" s="178" t="s">
        <v>1771</v>
      </c>
      <c r="R4" s="179" t="s">
        <v>1632</v>
      </c>
      <c r="S4" s="178" t="s">
        <v>1771</v>
      </c>
      <c r="T4" s="179" t="s">
        <v>1632</v>
      </c>
      <c r="U4" s="180" t="s">
        <v>1771</v>
      </c>
      <c r="V4" s="177" t="s">
        <v>1632</v>
      </c>
      <c r="W4" s="180" t="s">
        <v>1640</v>
      </c>
      <c r="X4" s="177" t="s">
        <v>1632</v>
      </c>
      <c r="Y4" s="178" t="s">
        <v>1640</v>
      </c>
      <c r="Z4" s="179" t="s">
        <v>1632</v>
      </c>
      <c r="AA4" s="180" t="s">
        <v>1640</v>
      </c>
      <c r="AB4" s="177" t="s">
        <v>1632</v>
      </c>
      <c r="AC4" s="178" t="s">
        <v>1640</v>
      </c>
      <c r="AD4" s="179" t="s">
        <v>1632</v>
      </c>
      <c r="AE4" s="180" t="s">
        <v>1640</v>
      </c>
      <c r="AF4" s="177" t="s">
        <v>1632</v>
      </c>
      <c r="AG4" s="178" t="s">
        <v>1640</v>
      </c>
      <c r="AH4" s="179" t="s">
        <v>1632</v>
      </c>
      <c r="AI4" s="178" t="s">
        <v>1640</v>
      </c>
      <c r="AJ4" s="179" t="s">
        <v>1632</v>
      </c>
      <c r="AK4" s="180" t="s">
        <v>1640</v>
      </c>
      <c r="AL4" s="177" t="s">
        <v>1632</v>
      </c>
      <c r="AM4" s="180" t="s">
        <v>1640</v>
      </c>
      <c r="AN4" s="177" t="s">
        <v>1632</v>
      </c>
      <c r="AO4" s="178" t="s">
        <v>1640</v>
      </c>
      <c r="AP4" s="179" t="s">
        <v>1632</v>
      </c>
      <c r="AQ4" s="180" t="s">
        <v>1640</v>
      </c>
      <c r="AR4" s="177" t="s">
        <v>1632</v>
      </c>
      <c r="AS4" s="178" t="s">
        <v>1640</v>
      </c>
      <c r="AT4" s="179" t="s">
        <v>1632</v>
      </c>
      <c r="AU4" s="180" t="s">
        <v>1640</v>
      </c>
      <c r="AV4" s="177" t="s">
        <v>1632</v>
      </c>
      <c r="AW4" s="178" t="s">
        <v>1640</v>
      </c>
      <c r="AX4" s="179" t="s">
        <v>1632</v>
      </c>
      <c r="AY4" s="178" t="s">
        <v>1640</v>
      </c>
      <c r="AZ4" s="179" t="s">
        <v>1632</v>
      </c>
      <c r="BA4" s="178" t="s">
        <v>1640</v>
      </c>
      <c r="BB4" s="179" t="s">
        <v>1632</v>
      </c>
      <c r="BC4" s="180" t="s">
        <v>1640</v>
      </c>
    </row>
    <row r="5" spans="1:55">
      <c r="A5" s="11" t="s">
        <v>82</v>
      </c>
      <c r="B5" s="87" t="s">
        <v>963</v>
      </c>
      <c r="C5" t="s">
        <v>988</v>
      </c>
      <c r="D5" s="87" t="s">
        <v>988</v>
      </c>
      <c r="E5" s="95" t="s">
        <v>4</v>
      </c>
      <c r="F5">
        <v>108703092</v>
      </c>
      <c r="G5" s="8">
        <v>33722</v>
      </c>
      <c r="H5" s="181">
        <v>4.43</v>
      </c>
      <c r="I5" s="34">
        <v>0.38</v>
      </c>
      <c r="J5" s="109">
        <v>0.36</v>
      </c>
      <c r="K5" s="109">
        <v>0.5</v>
      </c>
      <c r="L5" s="182" t="s">
        <v>44</v>
      </c>
      <c r="M5" s="167" t="s">
        <v>44</v>
      </c>
      <c r="N5" s="103" t="s">
        <v>44</v>
      </c>
      <c r="O5" s="167" t="s">
        <v>44</v>
      </c>
      <c r="P5" s="103" t="s">
        <v>44</v>
      </c>
      <c r="Q5" s="167" t="s">
        <v>44</v>
      </c>
      <c r="R5" s="103" t="s">
        <v>44</v>
      </c>
      <c r="S5" s="167" t="s">
        <v>44</v>
      </c>
      <c r="T5" s="103" t="s">
        <v>44</v>
      </c>
      <c r="U5" s="168" t="s">
        <v>44</v>
      </c>
      <c r="V5" s="182" t="s">
        <v>44</v>
      </c>
      <c r="W5" s="168" t="s">
        <v>44</v>
      </c>
      <c r="X5" s="182" t="s">
        <v>44</v>
      </c>
      <c r="Y5" s="167" t="s">
        <v>44</v>
      </c>
      <c r="Z5" s="103" t="s">
        <v>44</v>
      </c>
      <c r="AA5" s="168" t="s">
        <v>44</v>
      </c>
      <c r="AB5" s="182" t="s">
        <v>44</v>
      </c>
      <c r="AC5" s="167" t="s">
        <v>44</v>
      </c>
      <c r="AD5" s="103" t="s">
        <v>44</v>
      </c>
      <c r="AE5" s="168" t="s">
        <v>44</v>
      </c>
      <c r="AF5" s="182" t="s">
        <v>44</v>
      </c>
      <c r="AG5" s="167" t="s">
        <v>44</v>
      </c>
      <c r="AH5" s="103" t="s">
        <v>44</v>
      </c>
      <c r="AI5" s="167" t="s">
        <v>44</v>
      </c>
      <c r="AJ5" s="103" t="s">
        <v>44</v>
      </c>
      <c r="AK5" s="168" t="s">
        <v>44</v>
      </c>
      <c r="AL5" s="182" t="s">
        <v>44</v>
      </c>
      <c r="AM5" s="168" t="s">
        <v>44</v>
      </c>
      <c r="AN5" s="182" t="s">
        <v>44</v>
      </c>
      <c r="AO5" s="167" t="s">
        <v>44</v>
      </c>
      <c r="AP5" s="103" t="s">
        <v>44</v>
      </c>
      <c r="AQ5" s="168" t="s">
        <v>44</v>
      </c>
      <c r="AR5" s="182" t="s">
        <v>44</v>
      </c>
      <c r="AS5" s="167" t="s">
        <v>44</v>
      </c>
      <c r="AT5" s="103" t="s">
        <v>44</v>
      </c>
      <c r="AU5" s="168" t="s">
        <v>44</v>
      </c>
      <c r="AV5" s="182" t="s">
        <v>44</v>
      </c>
      <c r="AW5" s="167" t="s">
        <v>44</v>
      </c>
      <c r="AX5" s="103" t="s">
        <v>44</v>
      </c>
      <c r="AY5" s="167" t="s">
        <v>44</v>
      </c>
      <c r="AZ5" s="103" t="s">
        <v>44</v>
      </c>
      <c r="BA5" s="167" t="s">
        <v>44</v>
      </c>
      <c r="BB5" s="103" t="s">
        <v>44</v>
      </c>
      <c r="BC5" s="168" t="s">
        <v>44</v>
      </c>
    </row>
    <row r="6" spans="1:55">
      <c r="A6" s="11" t="s">
        <v>82</v>
      </c>
      <c r="B6" s="87" t="s">
        <v>963</v>
      </c>
      <c r="C6" t="s">
        <v>986</v>
      </c>
      <c r="D6" s="87" t="s">
        <v>987</v>
      </c>
      <c r="E6" s="95" t="s">
        <v>96</v>
      </c>
      <c r="F6">
        <v>108626833</v>
      </c>
      <c r="G6" s="8">
        <v>42537</v>
      </c>
      <c r="H6" s="181">
        <v>2.8099999999999898</v>
      </c>
      <c r="I6" s="34">
        <v>-0.91</v>
      </c>
      <c r="J6" s="109">
        <v>0.12</v>
      </c>
      <c r="K6" s="109">
        <v>0.22</v>
      </c>
      <c r="L6" s="182" t="s">
        <v>44</v>
      </c>
      <c r="M6" s="167" t="s">
        <v>44</v>
      </c>
      <c r="N6" s="103" t="s">
        <v>44</v>
      </c>
      <c r="O6" s="167" t="s">
        <v>44</v>
      </c>
      <c r="P6" s="103" t="s">
        <v>44</v>
      </c>
      <c r="Q6" s="167" t="s">
        <v>44</v>
      </c>
      <c r="R6" s="103" t="s">
        <v>44</v>
      </c>
      <c r="S6" s="167" t="s">
        <v>44</v>
      </c>
      <c r="T6" s="103" t="s">
        <v>44</v>
      </c>
      <c r="U6" s="168" t="s">
        <v>44</v>
      </c>
      <c r="V6" s="182" t="s">
        <v>44</v>
      </c>
      <c r="W6" s="168" t="s">
        <v>44</v>
      </c>
      <c r="X6" s="182" t="s">
        <v>44</v>
      </c>
      <c r="Y6" s="167" t="s">
        <v>44</v>
      </c>
      <c r="Z6" s="103" t="s">
        <v>44</v>
      </c>
      <c r="AA6" s="168" t="s">
        <v>44</v>
      </c>
      <c r="AB6" s="182" t="s">
        <v>44</v>
      </c>
      <c r="AC6" s="167" t="s">
        <v>44</v>
      </c>
      <c r="AD6" s="103" t="s">
        <v>44</v>
      </c>
      <c r="AE6" s="168" t="s">
        <v>44</v>
      </c>
      <c r="AF6" s="182" t="s">
        <v>44</v>
      </c>
      <c r="AG6" s="167" t="s">
        <v>44</v>
      </c>
      <c r="AH6" s="103" t="s">
        <v>44</v>
      </c>
      <c r="AI6" s="167" t="s">
        <v>44</v>
      </c>
      <c r="AJ6" s="103" t="s">
        <v>44</v>
      </c>
      <c r="AK6" s="168" t="s">
        <v>44</v>
      </c>
      <c r="AL6" s="182" t="s">
        <v>44</v>
      </c>
      <c r="AM6" s="168" t="s">
        <v>44</v>
      </c>
      <c r="AN6" s="182" t="s">
        <v>44</v>
      </c>
      <c r="AO6" s="167" t="s">
        <v>44</v>
      </c>
      <c r="AP6" s="103" t="s">
        <v>44</v>
      </c>
      <c r="AQ6" s="168" t="s">
        <v>44</v>
      </c>
      <c r="AR6" s="182" t="s">
        <v>44</v>
      </c>
      <c r="AS6" s="167" t="s">
        <v>44</v>
      </c>
      <c r="AT6" s="103" t="s">
        <v>44</v>
      </c>
      <c r="AU6" s="168" t="s">
        <v>44</v>
      </c>
      <c r="AV6" s="182" t="s">
        <v>44</v>
      </c>
      <c r="AW6" s="167" t="s">
        <v>44</v>
      </c>
      <c r="AX6" s="103" t="s">
        <v>44</v>
      </c>
      <c r="AY6" s="167" t="s">
        <v>44</v>
      </c>
      <c r="AZ6" s="103" t="s">
        <v>44</v>
      </c>
      <c r="BA6" s="167" t="s">
        <v>44</v>
      </c>
      <c r="BB6" s="103" t="s">
        <v>44</v>
      </c>
      <c r="BC6" s="168" t="s">
        <v>44</v>
      </c>
    </row>
    <row r="7" spans="1:55">
      <c r="A7" s="11" t="s">
        <v>82</v>
      </c>
      <c r="B7" s="87" t="s">
        <v>963</v>
      </c>
      <c r="C7" t="s">
        <v>985</v>
      </c>
      <c r="D7" s="87" t="s">
        <v>985</v>
      </c>
      <c r="E7" s="95" t="s">
        <v>4</v>
      </c>
      <c r="F7">
        <v>108254820</v>
      </c>
      <c r="G7" s="8">
        <v>101940</v>
      </c>
      <c r="H7" s="181">
        <v>6.8</v>
      </c>
      <c r="I7" s="34">
        <v>-0.82</v>
      </c>
      <c r="J7" s="109">
        <v>6.0999999999999999E-2</v>
      </c>
      <c r="K7" s="109">
        <v>0.12</v>
      </c>
      <c r="L7" s="182" t="s">
        <v>44</v>
      </c>
      <c r="M7" s="167" t="s">
        <v>44</v>
      </c>
      <c r="N7" s="103" t="s">
        <v>44</v>
      </c>
      <c r="O7" s="167" t="s">
        <v>44</v>
      </c>
      <c r="P7" s="103" t="s">
        <v>44</v>
      </c>
      <c r="Q7" s="167" t="s">
        <v>44</v>
      </c>
      <c r="R7" s="103" t="s">
        <v>44</v>
      </c>
      <c r="S7" s="167" t="s">
        <v>44</v>
      </c>
      <c r="T7" s="103" t="s">
        <v>44</v>
      </c>
      <c r="U7" s="168" t="s">
        <v>44</v>
      </c>
      <c r="V7" s="182" t="s">
        <v>44</v>
      </c>
      <c r="W7" s="168" t="s">
        <v>44</v>
      </c>
      <c r="X7" s="182" t="s">
        <v>44</v>
      </c>
      <c r="Y7" s="167" t="s">
        <v>44</v>
      </c>
      <c r="Z7" s="103" t="s">
        <v>44</v>
      </c>
      <c r="AA7" s="168" t="s">
        <v>44</v>
      </c>
      <c r="AB7" s="182" t="s">
        <v>44</v>
      </c>
      <c r="AC7" s="167" t="s">
        <v>44</v>
      </c>
      <c r="AD7" s="103" t="s">
        <v>44</v>
      </c>
      <c r="AE7" s="168" t="s">
        <v>44</v>
      </c>
      <c r="AF7" s="182" t="s">
        <v>44</v>
      </c>
      <c r="AG7" s="167" t="s">
        <v>44</v>
      </c>
      <c r="AH7" s="103" t="s">
        <v>44</v>
      </c>
      <c r="AI7" s="167" t="s">
        <v>44</v>
      </c>
      <c r="AJ7" s="103" t="s">
        <v>44</v>
      </c>
      <c r="AK7" s="168" t="s">
        <v>44</v>
      </c>
      <c r="AL7" s="182" t="s">
        <v>44</v>
      </c>
      <c r="AM7" s="168" t="s">
        <v>44</v>
      </c>
      <c r="AN7" s="182" t="s">
        <v>44</v>
      </c>
      <c r="AO7" s="167" t="s">
        <v>44</v>
      </c>
      <c r="AP7" s="103" t="s">
        <v>44</v>
      </c>
      <c r="AQ7" s="168" t="s">
        <v>44</v>
      </c>
      <c r="AR7" s="182" t="s">
        <v>44</v>
      </c>
      <c r="AS7" s="167" t="s">
        <v>44</v>
      </c>
      <c r="AT7" s="103" t="s">
        <v>44</v>
      </c>
      <c r="AU7" s="168" t="s">
        <v>44</v>
      </c>
      <c r="AV7" s="182" t="s">
        <v>44</v>
      </c>
      <c r="AW7" s="167" t="s">
        <v>44</v>
      </c>
      <c r="AX7" s="103" t="s">
        <v>44</v>
      </c>
      <c r="AY7" s="167" t="s">
        <v>44</v>
      </c>
      <c r="AZ7" s="103" t="s">
        <v>44</v>
      </c>
      <c r="BA7" s="167" t="s">
        <v>44</v>
      </c>
      <c r="BB7" s="103" t="s">
        <v>44</v>
      </c>
      <c r="BC7" s="168" t="s">
        <v>44</v>
      </c>
    </row>
    <row r="8" spans="1:55">
      <c r="A8" s="11" t="s">
        <v>82</v>
      </c>
      <c r="B8" s="87" t="s">
        <v>963</v>
      </c>
      <c r="C8" t="s">
        <v>989</v>
      </c>
      <c r="D8" s="87" t="s">
        <v>990</v>
      </c>
      <c r="E8" s="95" t="s">
        <v>96</v>
      </c>
      <c r="F8">
        <v>108821697</v>
      </c>
      <c r="G8" s="8">
        <v>152327</v>
      </c>
      <c r="H8" s="181">
        <v>0.32999999999999902</v>
      </c>
      <c r="I8" s="34">
        <v>-0.27</v>
      </c>
      <c r="J8" s="109">
        <v>0.93</v>
      </c>
      <c r="K8" s="109" t="s">
        <v>44</v>
      </c>
      <c r="L8" s="182" t="s">
        <v>44</v>
      </c>
      <c r="M8" s="167" t="s">
        <v>44</v>
      </c>
      <c r="N8" s="103" t="s">
        <v>44</v>
      </c>
      <c r="O8" s="167" t="s">
        <v>44</v>
      </c>
      <c r="P8" s="103" t="s">
        <v>44</v>
      </c>
      <c r="Q8" s="167" t="s">
        <v>44</v>
      </c>
      <c r="R8" s="103" t="s">
        <v>44</v>
      </c>
      <c r="S8" s="167" t="s">
        <v>44</v>
      </c>
      <c r="T8" s="103" t="s">
        <v>44</v>
      </c>
      <c r="U8" s="168" t="s">
        <v>44</v>
      </c>
      <c r="V8" s="182" t="s">
        <v>44</v>
      </c>
      <c r="W8" s="168" t="s">
        <v>44</v>
      </c>
      <c r="X8" s="182" t="s">
        <v>44</v>
      </c>
      <c r="Y8" s="167" t="s">
        <v>44</v>
      </c>
      <c r="Z8" s="103" t="s">
        <v>44</v>
      </c>
      <c r="AA8" s="168" t="s">
        <v>44</v>
      </c>
      <c r="AB8" s="182" t="s">
        <v>44</v>
      </c>
      <c r="AC8" s="167" t="s">
        <v>44</v>
      </c>
      <c r="AD8" s="103" t="s">
        <v>44</v>
      </c>
      <c r="AE8" s="168" t="s">
        <v>44</v>
      </c>
      <c r="AF8" s="182" t="s">
        <v>44</v>
      </c>
      <c r="AG8" s="167" t="s">
        <v>44</v>
      </c>
      <c r="AH8" s="103" t="s">
        <v>44</v>
      </c>
      <c r="AI8" s="167" t="s">
        <v>44</v>
      </c>
      <c r="AJ8" s="103" t="s">
        <v>44</v>
      </c>
      <c r="AK8" s="168" t="s">
        <v>44</v>
      </c>
      <c r="AL8" s="182" t="s">
        <v>44</v>
      </c>
      <c r="AM8" s="168" t="s">
        <v>44</v>
      </c>
      <c r="AN8" s="182" t="s">
        <v>44</v>
      </c>
      <c r="AO8" s="167" t="s">
        <v>44</v>
      </c>
      <c r="AP8" s="103" t="s">
        <v>44</v>
      </c>
      <c r="AQ8" s="168" t="s">
        <v>44</v>
      </c>
      <c r="AR8" s="182" t="s">
        <v>44</v>
      </c>
      <c r="AS8" s="167" t="s">
        <v>44</v>
      </c>
      <c r="AT8" s="103" t="s">
        <v>44</v>
      </c>
      <c r="AU8" s="168" t="s">
        <v>44</v>
      </c>
      <c r="AV8" s="182" t="s">
        <v>44</v>
      </c>
      <c r="AW8" s="167" t="s">
        <v>44</v>
      </c>
      <c r="AX8" s="103" t="s">
        <v>44</v>
      </c>
      <c r="AY8" s="167" t="s">
        <v>44</v>
      </c>
      <c r="AZ8" s="103" t="s">
        <v>44</v>
      </c>
      <c r="BA8" s="167" t="s">
        <v>44</v>
      </c>
      <c r="BB8" s="103" t="s">
        <v>44</v>
      </c>
      <c r="BC8" s="168" t="s">
        <v>44</v>
      </c>
    </row>
    <row r="9" spans="1:55">
      <c r="A9" s="11" t="s">
        <v>82</v>
      </c>
      <c r="B9" s="87" t="s">
        <v>963</v>
      </c>
      <c r="C9" t="s">
        <v>991</v>
      </c>
      <c r="D9" s="87" t="s">
        <v>991</v>
      </c>
      <c r="E9" s="95" t="s">
        <v>96</v>
      </c>
      <c r="F9">
        <v>108836333</v>
      </c>
      <c r="G9" s="8">
        <v>166963</v>
      </c>
      <c r="H9" s="181">
        <v>0.61</v>
      </c>
      <c r="I9" s="34">
        <v>-0.25</v>
      </c>
      <c r="J9" s="109">
        <v>0.91</v>
      </c>
      <c r="K9" s="109" t="s">
        <v>44</v>
      </c>
      <c r="L9" s="182" t="s">
        <v>44</v>
      </c>
      <c r="M9" s="167" t="s">
        <v>44</v>
      </c>
      <c r="N9" s="103" t="s">
        <v>44</v>
      </c>
      <c r="O9" s="167" t="s">
        <v>44</v>
      </c>
      <c r="P9" s="103" t="s">
        <v>44</v>
      </c>
      <c r="Q9" s="167" t="s">
        <v>44</v>
      </c>
      <c r="R9" s="103" t="s">
        <v>44</v>
      </c>
      <c r="S9" s="167" t="s">
        <v>44</v>
      </c>
      <c r="T9" s="103" t="s">
        <v>44</v>
      </c>
      <c r="U9" s="168" t="s">
        <v>44</v>
      </c>
      <c r="V9" s="182" t="s">
        <v>44</v>
      </c>
      <c r="W9" s="168" t="s">
        <v>44</v>
      </c>
      <c r="X9" s="182" t="s">
        <v>44</v>
      </c>
      <c r="Y9" s="167" t="s">
        <v>44</v>
      </c>
      <c r="Z9" s="103" t="s">
        <v>44</v>
      </c>
      <c r="AA9" s="168" t="s">
        <v>44</v>
      </c>
      <c r="AB9" s="182" t="s">
        <v>44</v>
      </c>
      <c r="AC9" s="167" t="s">
        <v>44</v>
      </c>
      <c r="AD9" s="103" t="s">
        <v>44</v>
      </c>
      <c r="AE9" s="168" t="s">
        <v>44</v>
      </c>
      <c r="AF9" s="182" t="s">
        <v>44</v>
      </c>
      <c r="AG9" s="167" t="s">
        <v>44</v>
      </c>
      <c r="AH9" s="103" t="s">
        <v>44</v>
      </c>
      <c r="AI9" s="167" t="s">
        <v>44</v>
      </c>
      <c r="AJ9" s="103" t="s">
        <v>44</v>
      </c>
      <c r="AK9" s="168" t="s">
        <v>44</v>
      </c>
      <c r="AL9" s="182" t="s">
        <v>44</v>
      </c>
      <c r="AM9" s="168" t="s">
        <v>44</v>
      </c>
      <c r="AN9" s="182" t="s">
        <v>44</v>
      </c>
      <c r="AO9" s="167" t="s">
        <v>44</v>
      </c>
      <c r="AP9" s="103" t="s">
        <v>44</v>
      </c>
      <c r="AQ9" s="168" t="s">
        <v>44</v>
      </c>
      <c r="AR9" s="182" t="s">
        <v>44</v>
      </c>
      <c r="AS9" s="167" t="s">
        <v>44</v>
      </c>
      <c r="AT9" s="103" t="s">
        <v>44</v>
      </c>
      <c r="AU9" s="168" t="s">
        <v>44</v>
      </c>
      <c r="AV9" s="182" t="s">
        <v>44</v>
      </c>
      <c r="AW9" s="167" t="s">
        <v>44</v>
      </c>
      <c r="AX9" s="103" t="s">
        <v>44</v>
      </c>
      <c r="AY9" s="167" t="s">
        <v>44</v>
      </c>
      <c r="AZ9" s="103" t="s">
        <v>44</v>
      </c>
      <c r="BA9" s="167" t="s">
        <v>44</v>
      </c>
      <c r="BB9" s="103" t="s">
        <v>44</v>
      </c>
      <c r="BC9" s="168" t="s">
        <v>44</v>
      </c>
    </row>
    <row r="10" spans="1:55">
      <c r="A10" s="11" t="s">
        <v>82</v>
      </c>
      <c r="B10" s="87" t="s">
        <v>963</v>
      </c>
      <c r="C10" t="s">
        <v>992</v>
      </c>
      <c r="D10" s="87" t="s">
        <v>142</v>
      </c>
      <c r="E10" s="95" t="s">
        <v>4</v>
      </c>
      <c r="F10">
        <v>108855986</v>
      </c>
      <c r="G10" s="8">
        <v>186616</v>
      </c>
      <c r="H10" s="181">
        <v>0.93</v>
      </c>
      <c r="I10" s="34">
        <v>-0.36</v>
      </c>
      <c r="J10" s="109">
        <v>0.71</v>
      </c>
      <c r="K10" s="109" t="s">
        <v>44</v>
      </c>
      <c r="L10" s="182" t="s">
        <v>44</v>
      </c>
      <c r="M10" s="167" t="s">
        <v>44</v>
      </c>
      <c r="N10" s="103" t="s">
        <v>44</v>
      </c>
      <c r="O10" s="167" t="s">
        <v>44</v>
      </c>
      <c r="P10" s="103" t="s">
        <v>44</v>
      </c>
      <c r="Q10" s="167" t="s">
        <v>44</v>
      </c>
      <c r="R10" s="103" t="s">
        <v>44</v>
      </c>
      <c r="S10" s="167" t="s">
        <v>44</v>
      </c>
      <c r="T10" s="103" t="s">
        <v>44</v>
      </c>
      <c r="U10" s="168" t="s">
        <v>44</v>
      </c>
      <c r="V10" s="182" t="s">
        <v>44</v>
      </c>
      <c r="W10" s="168" t="s">
        <v>44</v>
      </c>
      <c r="X10" s="182" t="s">
        <v>44</v>
      </c>
      <c r="Y10" s="167" t="s">
        <v>44</v>
      </c>
      <c r="Z10" s="103" t="s">
        <v>44</v>
      </c>
      <c r="AA10" s="168" t="s">
        <v>44</v>
      </c>
      <c r="AB10" s="182" t="s">
        <v>44</v>
      </c>
      <c r="AC10" s="167" t="s">
        <v>44</v>
      </c>
      <c r="AD10" s="103" t="s">
        <v>44</v>
      </c>
      <c r="AE10" s="168" t="s">
        <v>44</v>
      </c>
      <c r="AF10" s="182" t="s">
        <v>44</v>
      </c>
      <c r="AG10" s="167" t="s">
        <v>44</v>
      </c>
      <c r="AH10" s="103" t="s">
        <v>44</v>
      </c>
      <c r="AI10" s="167" t="s">
        <v>44</v>
      </c>
      <c r="AJ10" s="103" t="s">
        <v>44</v>
      </c>
      <c r="AK10" s="168" t="s">
        <v>44</v>
      </c>
      <c r="AL10" s="182" t="s">
        <v>44</v>
      </c>
      <c r="AM10" s="168" t="s">
        <v>44</v>
      </c>
      <c r="AN10" s="182" t="s">
        <v>44</v>
      </c>
      <c r="AO10" s="167" t="s">
        <v>44</v>
      </c>
      <c r="AP10" s="103" t="s">
        <v>44</v>
      </c>
      <c r="AQ10" s="168" t="s">
        <v>44</v>
      </c>
      <c r="AR10" s="182" t="s">
        <v>44</v>
      </c>
      <c r="AS10" s="167" t="s">
        <v>44</v>
      </c>
      <c r="AT10" s="103" t="s">
        <v>44</v>
      </c>
      <c r="AU10" s="168" t="s">
        <v>44</v>
      </c>
      <c r="AV10" s="182" t="s">
        <v>44</v>
      </c>
      <c r="AW10" s="167" t="s">
        <v>44</v>
      </c>
      <c r="AX10" s="103" t="s">
        <v>44</v>
      </c>
      <c r="AY10" s="167" t="s">
        <v>44</v>
      </c>
      <c r="AZ10" s="103" t="s">
        <v>44</v>
      </c>
      <c r="BA10" s="167" t="s">
        <v>44</v>
      </c>
      <c r="BB10" s="103" t="s">
        <v>44</v>
      </c>
      <c r="BC10" s="168" t="s">
        <v>44</v>
      </c>
    </row>
    <row r="11" spans="1:55">
      <c r="A11" s="11" t="s">
        <v>82</v>
      </c>
      <c r="B11" s="87" t="s">
        <v>963</v>
      </c>
      <c r="C11" t="s">
        <v>993</v>
      </c>
      <c r="D11" s="87" t="s">
        <v>994</v>
      </c>
      <c r="E11" s="95" t="s">
        <v>96</v>
      </c>
      <c r="F11">
        <v>108862266</v>
      </c>
      <c r="G11" s="8">
        <v>192896</v>
      </c>
      <c r="H11" s="181">
        <v>4.34</v>
      </c>
      <c r="I11" s="34">
        <v>-2.04</v>
      </c>
      <c r="J11" s="109">
        <v>1.7999999999999999E-6</v>
      </c>
      <c r="K11" s="109">
        <v>1.2999999999999999E-5</v>
      </c>
      <c r="L11" s="182" t="s">
        <v>44</v>
      </c>
      <c r="M11" s="167" t="s">
        <v>44</v>
      </c>
      <c r="N11" s="103" t="s">
        <v>44</v>
      </c>
      <c r="O11" s="167" t="s">
        <v>44</v>
      </c>
      <c r="P11" s="103" t="s">
        <v>44</v>
      </c>
      <c r="Q11" s="167" t="s">
        <v>44</v>
      </c>
      <c r="R11" s="103" t="s">
        <v>44</v>
      </c>
      <c r="S11" s="167" t="s">
        <v>44</v>
      </c>
      <c r="T11" s="103" t="s">
        <v>44</v>
      </c>
      <c r="U11" s="168" t="s">
        <v>44</v>
      </c>
      <c r="V11" s="182" t="s">
        <v>44</v>
      </c>
      <c r="W11" s="168" t="s">
        <v>44</v>
      </c>
      <c r="X11" s="182" t="s">
        <v>44</v>
      </c>
      <c r="Y11" s="167" t="s">
        <v>44</v>
      </c>
      <c r="Z11" s="103" t="s">
        <v>44</v>
      </c>
      <c r="AA11" s="168" t="s">
        <v>44</v>
      </c>
      <c r="AB11" s="182" t="s">
        <v>44</v>
      </c>
      <c r="AC11" s="167" t="s">
        <v>44</v>
      </c>
      <c r="AD11" s="103" t="s">
        <v>44</v>
      </c>
      <c r="AE11" s="168" t="s">
        <v>44</v>
      </c>
      <c r="AF11" s="182" t="s">
        <v>44</v>
      </c>
      <c r="AG11" s="167" t="s">
        <v>44</v>
      </c>
      <c r="AH11" s="103" t="s">
        <v>44</v>
      </c>
      <c r="AI11" s="167" t="s">
        <v>44</v>
      </c>
      <c r="AJ11" s="103" t="s">
        <v>44</v>
      </c>
      <c r="AK11" s="168" t="s">
        <v>44</v>
      </c>
      <c r="AL11" s="182" t="s">
        <v>44</v>
      </c>
      <c r="AM11" s="168" t="s">
        <v>44</v>
      </c>
      <c r="AN11" s="182" t="s">
        <v>44</v>
      </c>
      <c r="AO11" s="167" t="s">
        <v>44</v>
      </c>
      <c r="AP11" s="103" t="s">
        <v>44</v>
      </c>
      <c r="AQ11" s="168" t="s">
        <v>44</v>
      </c>
      <c r="AR11" s="182" t="s">
        <v>44</v>
      </c>
      <c r="AS11" s="167" t="s">
        <v>44</v>
      </c>
      <c r="AT11" s="103" t="s">
        <v>44</v>
      </c>
      <c r="AU11" s="168" t="s">
        <v>44</v>
      </c>
      <c r="AV11" s="182" t="s">
        <v>44</v>
      </c>
      <c r="AW11" s="167" t="s">
        <v>44</v>
      </c>
      <c r="AX11" s="103" t="s">
        <v>44</v>
      </c>
      <c r="AY11" s="167" t="s">
        <v>44</v>
      </c>
      <c r="AZ11" s="103" t="s">
        <v>44</v>
      </c>
      <c r="BA11" s="167" t="s">
        <v>44</v>
      </c>
      <c r="BB11" s="103" t="s">
        <v>44</v>
      </c>
      <c r="BC11" s="168" t="s">
        <v>44</v>
      </c>
    </row>
    <row r="12" spans="1:55">
      <c r="A12" s="11" t="s">
        <v>82</v>
      </c>
      <c r="B12" s="87" t="s">
        <v>963</v>
      </c>
      <c r="C12" t="s">
        <v>983</v>
      </c>
      <c r="D12" s="87" t="s">
        <v>984</v>
      </c>
      <c r="E12" s="95" t="s">
        <v>4</v>
      </c>
      <c r="F12">
        <v>108097851</v>
      </c>
      <c r="G12" s="8">
        <v>258909</v>
      </c>
      <c r="H12" s="181">
        <v>3.93</v>
      </c>
      <c r="I12" s="34">
        <v>-1.76</v>
      </c>
      <c r="J12" s="109">
        <v>9.7999999999999997E-5</v>
      </c>
      <c r="K12" s="109">
        <v>4.8999999999999998E-4</v>
      </c>
      <c r="L12" s="182" t="s">
        <v>44</v>
      </c>
      <c r="M12" s="167" t="s">
        <v>44</v>
      </c>
      <c r="N12" s="103" t="s">
        <v>44</v>
      </c>
      <c r="O12" s="167" t="s">
        <v>44</v>
      </c>
      <c r="P12" s="103" t="s">
        <v>44</v>
      </c>
      <c r="Q12" s="167" t="s">
        <v>44</v>
      </c>
      <c r="R12" s="103" t="s">
        <v>44</v>
      </c>
      <c r="S12" s="167" t="s">
        <v>44</v>
      </c>
      <c r="T12" s="103" t="s">
        <v>44</v>
      </c>
      <c r="U12" s="168" t="s">
        <v>44</v>
      </c>
      <c r="V12" s="182" t="s">
        <v>44</v>
      </c>
      <c r="W12" s="168" t="s">
        <v>44</v>
      </c>
      <c r="X12" s="182" t="s">
        <v>44</v>
      </c>
      <c r="Y12" s="167" t="s">
        <v>44</v>
      </c>
      <c r="Z12" s="103" t="s">
        <v>44</v>
      </c>
      <c r="AA12" s="168" t="s">
        <v>44</v>
      </c>
      <c r="AB12" s="182" t="s">
        <v>44</v>
      </c>
      <c r="AC12" s="167" t="s">
        <v>44</v>
      </c>
      <c r="AD12" s="103" t="s">
        <v>44</v>
      </c>
      <c r="AE12" s="168" t="s">
        <v>44</v>
      </c>
      <c r="AF12" s="182" t="s">
        <v>44</v>
      </c>
      <c r="AG12" s="167" t="s">
        <v>44</v>
      </c>
      <c r="AH12" s="103" t="s">
        <v>44</v>
      </c>
      <c r="AI12" s="167" t="s">
        <v>44</v>
      </c>
      <c r="AJ12" s="103" t="s">
        <v>44</v>
      </c>
      <c r="AK12" s="168" t="s">
        <v>44</v>
      </c>
      <c r="AL12" s="182" t="s">
        <v>44</v>
      </c>
      <c r="AM12" s="168" t="s">
        <v>44</v>
      </c>
      <c r="AN12" s="182" t="s">
        <v>44</v>
      </c>
      <c r="AO12" s="167" t="s">
        <v>44</v>
      </c>
      <c r="AP12" s="103" t="s">
        <v>44</v>
      </c>
      <c r="AQ12" s="168" t="s">
        <v>44</v>
      </c>
      <c r="AR12" s="182" t="s">
        <v>44</v>
      </c>
      <c r="AS12" s="167" t="s">
        <v>44</v>
      </c>
      <c r="AT12" s="103" t="s">
        <v>44</v>
      </c>
      <c r="AU12" s="168" t="s">
        <v>44</v>
      </c>
      <c r="AV12" s="182" t="s">
        <v>44</v>
      </c>
      <c r="AW12" s="167" t="s">
        <v>44</v>
      </c>
      <c r="AX12" s="103" t="s">
        <v>44</v>
      </c>
      <c r="AY12" s="167" t="s">
        <v>44</v>
      </c>
      <c r="AZ12" s="103" t="s">
        <v>44</v>
      </c>
      <c r="BA12" s="167" t="s">
        <v>44</v>
      </c>
      <c r="BB12" s="103" t="s">
        <v>44</v>
      </c>
      <c r="BC12" s="168" t="s">
        <v>44</v>
      </c>
    </row>
    <row r="13" spans="1:55">
      <c r="A13" s="11" t="s">
        <v>82</v>
      </c>
      <c r="B13" s="87" t="s">
        <v>963</v>
      </c>
      <c r="C13" t="s">
        <v>995</v>
      </c>
      <c r="D13" s="87" t="s">
        <v>996</v>
      </c>
      <c r="E13" s="95" t="s">
        <v>4</v>
      </c>
      <c r="F13">
        <v>108934328</v>
      </c>
      <c r="G13" s="8">
        <v>264958</v>
      </c>
      <c r="H13" s="181">
        <v>2012.28</v>
      </c>
      <c r="I13" s="34">
        <v>-7.0000000000000007E-2</v>
      </c>
      <c r="J13" s="109">
        <v>0.24</v>
      </c>
      <c r="K13" s="109">
        <v>0.37</v>
      </c>
      <c r="L13" s="182" t="s">
        <v>44</v>
      </c>
      <c r="M13" s="167" t="s">
        <v>44</v>
      </c>
      <c r="N13" s="103">
        <v>-0.35164384599999998</v>
      </c>
      <c r="O13" s="167">
        <v>1.08152388397985E-39</v>
      </c>
      <c r="P13" s="103" t="s">
        <v>44</v>
      </c>
      <c r="Q13" s="167" t="s">
        <v>44</v>
      </c>
      <c r="R13" s="103" t="s">
        <v>44</v>
      </c>
      <c r="S13" s="167" t="s">
        <v>44</v>
      </c>
      <c r="T13" s="103">
        <v>-0.11903548999999999</v>
      </c>
      <c r="U13" s="168">
        <v>1.4583393138701799E-16</v>
      </c>
      <c r="V13" s="182" t="s">
        <v>44</v>
      </c>
      <c r="W13" s="168" t="s">
        <v>44</v>
      </c>
      <c r="X13" s="182" t="s">
        <v>44</v>
      </c>
      <c r="Y13" s="167" t="s">
        <v>44</v>
      </c>
      <c r="Z13" s="103">
        <v>0.296699457</v>
      </c>
      <c r="AA13" s="168">
        <v>1.69229994721833E-7</v>
      </c>
      <c r="AB13" s="182" t="s">
        <v>44</v>
      </c>
      <c r="AC13" s="167" t="s">
        <v>44</v>
      </c>
      <c r="AD13" s="103">
        <v>0.427380753</v>
      </c>
      <c r="AE13" s="168">
        <v>1.43561683904866E-6</v>
      </c>
      <c r="AF13" s="182">
        <v>0.40015020400000001</v>
      </c>
      <c r="AG13" s="167">
        <v>7.4768160095480606E-15</v>
      </c>
      <c r="AH13" s="103">
        <v>-0.29179864999999999</v>
      </c>
      <c r="AI13" s="167">
        <v>1.87988381171594E-11</v>
      </c>
      <c r="AJ13" s="103">
        <v>0.24999548199999999</v>
      </c>
      <c r="AK13" s="168">
        <v>2.2101492E-2</v>
      </c>
      <c r="AL13" s="182">
        <v>-0.94232072099999997</v>
      </c>
      <c r="AM13" s="168">
        <v>2.13277836690674E-9</v>
      </c>
      <c r="AN13" s="182" t="s">
        <v>44</v>
      </c>
      <c r="AO13" s="167" t="s">
        <v>44</v>
      </c>
      <c r="AP13" s="103" t="s">
        <v>44</v>
      </c>
      <c r="AQ13" s="168" t="s">
        <v>44</v>
      </c>
      <c r="AR13" s="182" t="s">
        <v>44</v>
      </c>
      <c r="AS13" s="167" t="s">
        <v>44</v>
      </c>
      <c r="AT13" s="103" t="s">
        <v>44</v>
      </c>
      <c r="AU13" s="168" t="s">
        <v>44</v>
      </c>
      <c r="AV13" s="182" t="s">
        <v>44</v>
      </c>
      <c r="AW13" s="167" t="s">
        <v>44</v>
      </c>
      <c r="AX13" s="103" t="s">
        <v>44</v>
      </c>
      <c r="AY13" s="167" t="s">
        <v>44</v>
      </c>
      <c r="AZ13" s="103" t="s">
        <v>44</v>
      </c>
      <c r="BA13" s="167" t="s">
        <v>44</v>
      </c>
      <c r="BB13" s="103" t="s">
        <v>44</v>
      </c>
      <c r="BC13" s="168" t="s">
        <v>44</v>
      </c>
    </row>
    <row r="14" spans="1:55">
      <c r="A14" s="11" t="s">
        <v>82</v>
      </c>
      <c r="B14" s="87" t="s">
        <v>963</v>
      </c>
      <c r="C14" t="s">
        <v>997</v>
      </c>
      <c r="D14" s="87" t="s">
        <v>998</v>
      </c>
      <c r="E14" s="95" t="s">
        <v>96</v>
      </c>
      <c r="F14">
        <v>108934400</v>
      </c>
      <c r="G14" s="8">
        <v>265030</v>
      </c>
      <c r="H14" s="181">
        <v>519.38</v>
      </c>
      <c r="I14" s="34">
        <v>0.09</v>
      </c>
      <c r="J14" s="109">
        <v>0.38</v>
      </c>
      <c r="K14" s="109">
        <v>0.51</v>
      </c>
      <c r="L14" s="182" t="s">
        <v>44</v>
      </c>
      <c r="M14" s="167" t="s">
        <v>44</v>
      </c>
      <c r="N14" s="103" t="s">
        <v>44</v>
      </c>
      <c r="O14" s="167" t="s">
        <v>44</v>
      </c>
      <c r="P14" s="103" t="s">
        <v>44</v>
      </c>
      <c r="Q14" s="167" t="s">
        <v>44</v>
      </c>
      <c r="R14" s="103" t="s">
        <v>44</v>
      </c>
      <c r="S14" s="167" t="s">
        <v>44</v>
      </c>
      <c r="T14" s="103" t="s">
        <v>44</v>
      </c>
      <c r="U14" s="168" t="s">
        <v>44</v>
      </c>
      <c r="V14" s="182" t="s">
        <v>44</v>
      </c>
      <c r="W14" s="168" t="s">
        <v>44</v>
      </c>
      <c r="X14" s="182" t="s">
        <v>44</v>
      </c>
      <c r="Y14" s="167" t="s">
        <v>44</v>
      </c>
      <c r="Z14" s="103" t="s">
        <v>44</v>
      </c>
      <c r="AA14" s="168" t="s">
        <v>44</v>
      </c>
      <c r="AB14" s="182" t="s">
        <v>44</v>
      </c>
      <c r="AC14" s="167" t="s">
        <v>44</v>
      </c>
      <c r="AD14" s="103" t="s">
        <v>44</v>
      </c>
      <c r="AE14" s="168" t="s">
        <v>44</v>
      </c>
      <c r="AF14" s="182" t="s">
        <v>44</v>
      </c>
      <c r="AG14" s="167" t="s">
        <v>44</v>
      </c>
      <c r="AH14" s="103" t="s">
        <v>44</v>
      </c>
      <c r="AI14" s="167" t="s">
        <v>44</v>
      </c>
      <c r="AJ14" s="103" t="s">
        <v>44</v>
      </c>
      <c r="AK14" s="168" t="s">
        <v>44</v>
      </c>
      <c r="AL14" s="182" t="s">
        <v>44</v>
      </c>
      <c r="AM14" s="168" t="s">
        <v>44</v>
      </c>
      <c r="AN14" s="182" t="s">
        <v>44</v>
      </c>
      <c r="AO14" s="167" t="s">
        <v>44</v>
      </c>
      <c r="AP14" s="103" t="s">
        <v>44</v>
      </c>
      <c r="AQ14" s="168" t="s">
        <v>44</v>
      </c>
      <c r="AR14" s="182" t="s">
        <v>44</v>
      </c>
      <c r="AS14" s="167" t="s">
        <v>44</v>
      </c>
      <c r="AT14" s="103" t="s">
        <v>44</v>
      </c>
      <c r="AU14" s="168" t="s">
        <v>44</v>
      </c>
      <c r="AV14" s="182" t="s">
        <v>44</v>
      </c>
      <c r="AW14" s="167" t="s">
        <v>44</v>
      </c>
      <c r="AX14" s="103" t="s">
        <v>44</v>
      </c>
      <c r="AY14" s="167" t="s">
        <v>44</v>
      </c>
      <c r="AZ14" s="103" t="s">
        <v>44</v>
      </c>
      <c r="BA14" s="167" t="s">
        <v>44</v>
      </c>
      <c r="BB14" s="103" t="s">
        <v>44</v>
      </c>
      <c r="BC14" s="168" t="s">
        <v>44</v>
      </c>
    </row>
    <row r="15" spans="1:55">
      <c r="A15" s="11" t="s">
        <v>82</v>
      </c>
      <c r="B15" s="87" t="s">
        <v>963</v>
      </c>
      <c r="C15" t="s">
        <v>981</v>
      </c>
      <c r="D15" s="87" t="s">
        <v>982</v>
      </c>
      <c r="E15" s="95" t="s">
        <v>96</v>
      </c>
      <c r="F15">
        <v>108040213</v>
      </c>
      <c r="G15" s="8">
        <v>316547</v>
      </c>
      <c r="H15" s="181">
        <v>10.98</v>
      </c>
      <c r="I15" s="34">
        <v>-1.1599999999999999</v>
      </c>
      <c r="J15" s="109">
        <v>2.5999999999999998E-5</v>
      </c>
      <c r="K15" s="109">
        <v>1.4999999999999999E-4</v>
      </c>
      <c r="L15" s="182" t="s">
        <v>44</v>
      </c>
      <c r="M15" s="167" t="s">
        <v>44</v>
      </c>
      <c r="N15" s="103" t="s">
        <v>44</v>
      </c>
      <c r="O15" s="167" t="s">
        <v>44</v>
      </c>
      <c r="P15" s="103" t="s">
        <v>44</v>
      </c>
      <c r="Q15" s="167" t="s">
        <v>44</v>
      </c>
      <c r="R15" s="103" t="s">
        <v>44</v>
      </c>
      <c r="S15" s="167" t="s">
        <v>44</v>
      </c>
      <c r="T15" s="103" t="s">
        <v>44</v>
      </c>
      <c r="U15" s="168" t="s">
        <v>44</v>
      </c>
      <c r="V15" s="182" t="s">
        <v>44</v>
      </c>
      <c r="W15" s="168" t="s">
        <v>44</v>
      </c>
      <c r="X15" s="182" t="s">
        <v>44</v>
      </c>
      <c r="Y15" s="167" t="s">
        <v>44</v>
      </c>
      <c r="Z15" s="103" t="s">
        <v>44</v>
      </c>
      <c r="AA15" s="168" t="s">
        <v>44</v>
      </c>
      <c r="AB15" s="182" t="s">
        <v>44</v>
      </c>
      <c r="AC15" s="167" t="s">
        <v>44</v>
      </c>
      <c r="AD15" s="103" t="s">
        <v>44</v>
      </c>
      <c r="AE15" s="168" t="s">
        <v>44</v>
      </c>
      <c r="AF15" s="182" t="s">
        <v>44</v>
      </c>
      <c r="AG15" s="167" t="s">
        <v>44</v>
      </c>
      <c r="AH15" s="103" t="s">
        <v>44</v>
      </c>
      <c r="AI15" s="167" t="s">
        <v>44</v>
      </c>
      <c r="AJ15" s="103" t="s">
        <v>44</v>
      </c>
      <c r="AK15" s="168" t="s">
        <v>44</v>
      </c>
      <c r="AL15" s="182" t="s">
        <v>44</v>
      </c>
      <c r="AM15" s="168" t="s">
        <v>44</v>
      </c>
      <c r="AN15" s="182" t="s">
        <v>44</v>
      </c>
      <c r="AO15" s="167" t="s">
        <v>44</v>
      </c>
      <c r="AP15" s="103" t="s">
        <v>44</v>
      </c>
      <c r="AQ15" s="168" t="s">
        <v>44</v>
      </c>
      <c r="AR15" s="182" t="s">
        <v>44</v>
      </c>
      <c r="AS15" s="167" t="s">
        <v>44</v>
      </c>
      <c r="AT15" s="103" t="s">
        <v>44</v>
      </c>
      <c r="AU15" s="168" t="s">
        <v>44</v>
      </c>
      <c r="AV15" s="182" t="s">
        <v>44</v>
      </c>
      <c r="AW15" s="167" t="s">
        <v>44</v>
      </c>
      <c r="AX15" s="103" t="s">
        <v>44</v>
      </c>
      <c r="AY15" s="167" t="s">
        <v>44</v>
      </c>
      <c r="AZ15" s="103" t="s">
        <v>44</v>
      </c>
      <c r="BA15" s="167" t="s">
        <v>44</v>
      </c>
      <c r="BB15" s="103" t="s">
        <v>44</v>
      </c>
      <c r="BC15" s="168" t="s">
        <v>44</v>
      </c>
    </row>
    <row r="16" spans="1:55">
      <c r="A16" s="11" t="s">
        <v>82</v>
      </c>
      <c r="B16" s="87" t="s">
        <v>963</v>
      </c>
      <c r="C16" t="s">
        <v>999</v>
      </c>
      <c r="D16" s="87" t="s">
        <v>1000</v>
      </c>
      <c r="E16" s="95" t="s">
        <v>4</v>
      </c>
      <c r="F16">
        <v>109013522</v>
      </c>
      <c r="G16" s="8">
        <v>344152</v>
      </c>
      <c r="H16" s="181">
        <v>665.63</v>
      </c>
      <c r="I16" s="34">
        <v>-0.08</v>
      </c>
      <c r="J16" s="109">
        <v>0.39</v>
      </c>
      <c r="K16" s="109">
        <v>0.52</v>
      </c>
      <c r="L16" s="182">
        <v>-6.3492283699999996</v>
      </c>
      <c r="M16" s="167">
        <v>1.63729901241709E-272</v>
      </c>
      <c r="N16" s="103">
        <v>-7.1011875389999997</v>
      </c>
      <c r="O16" s="167">
        <v>2.4351248831663399E-222</v>
      </c>
      <c r="P16" s="103" t="s">
        <v>44</v>
      </c>
      <c r="Q16" s="167" t="s">
        <v>44</v>
      </c>
      <c r="R16" s="103">
        <v>1.161576503</v>
      </c>
      <c r="S16" s="167">
        <v>6.76445182411247E-239</v>
      </c>
      <c r="T16" s="103">
        <v>1.390817341</v>
      </c>
      <c r="U16" s="168">
        <v>0</v>
      </c>
      <c r="V16" s="182" t="s">
        <v>44</v>
      </c>
      <c r="W16" s="168" t="s">
        <v>44</v>
      </c>
      <c r="X16" s="182">
        <v>0.18270715000000001</v>
      </c>
      <c r="Y16" s="167">
        <v>1.2770118203207499E-28</v>
      </c>
      <c r="Z16" s="103">
        <v>0.217594544</v>
      </c>
      <c r="AA16" s="168">
        <v>2.8467142911114502E-56</v>
      </c>
      <c r="AB16" s="182" t="s">
        <v>44</v>
      </c>
      <c r="AC16" s="167" t="s">
        <v>44</v>
      </c>
      <c r="AD16" s="103">
        <v>1.662723492</v>
      </c>
      <c r="AE16" s="168">
        <v>0</v>
      </c>
      <c r="AF16" s="182">
        <v>-0.61542978400000004</v>
      </c>
      <c r="AG16" s="167">
        <v>1.06882665966489E-146</v>
      </c>
      <c r="AH16" s="103">
        <v>-0.67238640800000005</v>
      </c>
      <c r="AI16" s="167">
        <v>2.1390039272079501E-63</v>
      </c>
      <c r="AJ16" s="103">
        <v>-0.800305877</v>
      </c>
      <c r="AK16" s="168">
        <v>8.3594586886315905E-59</v>
      </c>
      <c r="AL16" s="182">
        <v>-3.1678119090000001</v>
      </c>
      <c r="AM16" s="168">
        <v>1.2400624527782099E-95</v>
      </c>
      <c r="AN16" s="182">
        <v>1.231270163</v>
      </c>
      <c r="AO16" s="167">
        <v>2.30511371490097E-10</v>
      </c>
      <c r="AP16" s="103" t="s">
        <v>44</v>
      </c>
      <c r="AQ16" s="168" t="s">
        <v>44</v>
      </c>
      <c r="AR16" s="182" t="s">
        <v>44</v>
      </c>
      <c r="AS16" s="167" t="s">
        <v>44</v>
      </c>
      <c r="AT16" s="103" t="s">
        <v>44</v>
      </c>
      <c r="AU16" s="168" t="s">
        <v>44</v>
      </c>
      <c r="AV16" s="182">
        <v>-1.696821361</v>
      </c>
      <c r="AW16" s="167">
        <v>2.5734868487080299E-12</v>
      </c>
      <c r="AX16" s="103">
        <v>-2.1665646930000002</v>
      </c>
      <c r="AY16" s="167">
        <v>5.1338993221859198E-71</v>
      </c>
      <c r="AZ16" s="103" t="s">
        <v>44</v>
      </c>
      <c r="BA16" s="167" t="s">
        <v>44</v>
      </c>
      <c r="BB16" s="103">
        <v>-2.573177109</v>
      </c>
      <c r="BC16" s="168">
        <v>1.2418946E-2</v>
      </c>
    </row>
    <row r="17" spans="1:55">
      <c r="A17" s="11" t="s">
        <v>82</v>
      </c>
      <c r="B17" s="87" t="s">
        <v>963</v>
      </c>
      <c r="C17" t="s">
        <v>1003</v>
      </c>
      <c r="D17" s="87" t="s">
        <v>252</v>
      </c>
      <c r="E17" s="95" t="s">
        <v>4</v>
      </c>
      <c r="F17">
        <v>109042487</v>
      </c>
      <c r="G17" s="8">
        <v>373117</v>
      </c>
      <c r="H17" s="181">
        <v>7.68</v>
      </c>
      <c r="I17" s="34">
        <v>-0.77</v>
      </c>
      <c r="J17" s="109">
        <v>3.2000000000000001E-2</v>
      </c>
      <c r="K17" s="109">
        <v>7.3999999999999996E-2</v>
      </c>
      <c r="L17" s="182" t="s">
        <v>44</v>
      </c>
      <c r="M17" s="167" t="s">
        <v>44</v>
      </c>
      <c r="N17" s="103" t="s">
        <v>44</v>
      </c>
      <c r="O17" s="167" t="s">
        <v>44</v>
      </c>
      <c r="P17" s="103" t="s">
        <v>44</v>
      </c>
      <c r="Q17" s="167" t="s">
        <v>44</v>
      </c>
      <c r="R17" s="103" t="s">
        <v>44</v>
      </c>
      <c r="S17" s="167" t="s">
        <v>44</v>
      </c>
      <c r="T17" s="103" t="s">
        <v>44</v>
      </c>
      <c r="U17" s="168" t="s">
        <v>44</v>
      </c>
      <c r="V17" s="182" t="s">
        <v>44</v>
      </c>
      <c r="W17" s="168" t="s">
        <v>44</v>
      </c>
      <c r="X17" s="182" t="s">
        <v>44</v>
      </c>
      <c r="Y17" s="167" t="s">
        <v>44</v>
      </c>
      <c r="Z17" s="103" t="s">
        <v>44</v>
      </c>
      <c r="AA17" s="168" t="s">
        <v>44</v>
      </c>
      <c r="AB17" s="182" t="s">
        <v>44</v>
      </c>
      <c r="AC17" s="167" t="s">
        <v>44</v>
      </c>
      <c r="AD17" s="103" t="s">
        <v>44</v>
      </c>
      <c r="AE17" s="168" t="s">
        <v>44</v>
      </c>
      <c r="AF17" s="182" t="s">
        <v>44</v>
      </c>
      <c r="AG17" s="167" t="s">
        <v>44</v>
      </c>
      <c r="AH17" s="103" t="s">
        <v>44</v>
      </c>
      <c r="AI17" s="167" t="s">
        <v>44</v>
      </c>
      <c r="AJ17" s="103" t="s">
        <v>44</v>
      </c>
      <c r="AK17" s="168" t="s">
        <v>44</v>
      </c>
      <c r="AL17" s="182" t="s">
        <v>44</v>
      </c>
      <c r="AM17" s="168" t="s">
        <v>44</v>
      </c>
      <c r="AN17" s="182" t="s">
        <v>44</v>
      </c>
      <c r="AO17" s="167" t="s">
        <v>44</v>
      </c>
      <c r="AP17" s="103" t="s">
        <v>44</v>
      </c>
      <c r="AQ17" s="168" t="s">
        <v>44</v>
      </c>
      <c r="AR17" s="182" t="s">
        <v>44</v>
      </c>
      <c r="AS17" s="167" t="s">
        <v>44</v>
      </c>
      <c r="AT17" s="103" t="s">
        <v>44</v>
      </c>
      <c r="AU17" s="168" t="s">
        <v>44</v>
      </c>
      <c r="AV17" s="182" t="s">
        <v>44</v>
      </c>
      <c r="AW17" s="167" t="s">
        <v>44</v>
      </c>
      <c r="AX17" s="103" t="s">
        <v>44</v>
      </c>
      <c r="AY17" s="167" t="s">
        <v>44</v>
      </c>
      <c r="AZ17" s="103" t="s">
        <v>44</v>
      </c>
      <c r="BA17" s="167" t="s">
        <v>44</v>
      </c>
      <c r="BB17" s="103" t="s">
        <v>44</v>
      </c>
      <c r="BC17" s="168" t="s">
        <v>44</v>
      </c>
    </row>
    <row r="18" spans="1:55">
      <c r="A18" s="11" t="s">
        <v>82</v>
      </c>
      <c r="B18" s="87" t="s">
        <v>963</v>
      </c>
      <c r="C18" t="s">
        <v>1004</v>
      </c>
      <c r="D18" s="87" t="s">
        <v>1005</v>
      </c>
      <c r="E18" s="95" t="s">
        <v>4</v>
      </c>
      <c r="F18">
        <v>109046298</v>
      </c>
      <c r="G18" s="8">
        <v>376928</v>
      </c>
      <c r="H18" s="181">
        <v>4.88</v>
      </c>
      <c r="I18" s="34">
        <v>-0.34</v>
      </c>
      <c r="J18" s="109">
        <v>0.36</v>
      </c>
      <c r="K18" s="109">
        <v>0.49</v>
      </c>
      <c r="L18" s="182" t="s">
        <v>44</v>
      </c>
      <c r="M18" s="167" t="s">
        <v>44</v>
      </c>
      <c r="N18" s="103" t="s">
        <v>44</v>
      </c>
      <c r="O18" s="167" t="s">
        <v>44</v>
      </c>
      <c r="P18" s="103" t="s">
        <v>44</v>
      </c>
      <c r="Q18" s="167" t="s">
        <v>44</v>
      </c>
      <c r="R18" s="103" t="s">
        <v>44</v>
      </c>
      <c r="S18" s="167" t="s">
        <v>44</v>
      </c>
      <c r="T18" s="103" t="s">
        <v>44</v>
      </c>
      <c r="U18" s="168" t="s">
        <v>44</v>
      </c>
      <c r="V18" s="182" t="s">
        <v>44</v>
      </c>
      <c r="W18" s="168" t="s">
        <v>44</v>
      </c>
      <c r="X18" s="182" t="s">
        <v>44</v>
      </c>
      <c r="Y18" s="167" t="s">
        <v>44</v>
      </c>
      <c r="Z18" s="103" t="s">
        <v>44</v>
      </c>
      <c r="AA18" s="168" t="s">
        <v>44</v>
      </c>
      <c r="AB18" s="182" t="s">
        <v>44</v>
      </c>
      <c r="AC18" s="167" t="s">
        <v>44</v>
      </c>
      <c r="AD18" s="103" t="s">
        <v>44</v>
      </c>
      <c r="AE18" s="168" t="s">
        <v>44</v>
      </c>
      <c r="AF18" s="182" t="s">
        <v>44</v>
      </c>
      <c r="AG18" s="167" t="s">
        <v>44</v>
      </c>
      <c r="AH18" s="103" t="s">
        <v>44</v>
      </c>
      <c r="AI18" s="167" t="s">
        <v>44</v>
      </c>
      <c r="AJ18" s="103" t="s">
        <v>44</v>
      </c>
      <c r="AK18" s="168" t="s">
        <v>44</v>
      </c>
      <c r="AL18" s="182" t="s">
        <v>44</v>
      </c>
      <c r="AM18" s="168" t="s">
        <v>44</v>
      </c>
      <c r="AN18" s="182" t="s">
        <v>44</v>
      </c>
      <c r="AO18" s="167" t="s">
        <v>44</v>
      </c>
      <c r="AP18" s="103" t="s">
        <v>44</v>
      </c>
      <c r="AQ18" s="168" t="s">
        <v>44</v>
      </c>
      <c r="AR18" s="182" t="s">
        <v>44</v>
      </c>
      <c r="AS18" s="167" t="s">
        <v>44</v>
      </c>
      <c r="AT18" s="103" t="s">
        <v>44</v>
      </c>
      <c r="AU18" s="168" t="s">
        <v>44</v>
      </c>
      <c r="AV18" s="182" t="s">
        <v>44</v>
      </c>
      <c r="AW18" s="167" t="s">
        <v>44</v>
      </c>
      <c r="AX18" s="103" t="s">
        <v>44</v>
      </c>
      <c r="AY18" s="167" t="s">
        <v>44</v>
      </c>
      <c r="AZ18" s="103" t="s">
        <v>44</v>
      </c>
      <c r="BA18" s="167" t="s">
        <v>44</v>
      </c>
      <c r="BB18" s="103" t="s">
        <v>44</v>
      </c>
      <c r="BC18" s="168" t="s">
        <v>44</v>
      </c>
    </row>
    <row r="19" spans="1:55">
      <c r="A19" s="11" t="s">
        <v>82</v>
      </c>
      <c r="B19" s="87" t="s">
        <v>963</v>
      </c>
      <c r="C19" t="s">
        <v>979</v>
      </c>
      <c r="D19" s="87" t="s">
        <v>980</v>
      </c>
      <c r="E19" s="95" t="s">
        <v>4</v>
      </c>
      <c r="F19">
        <v>107964045</v>
      </c>
      <c r="G19" s="8">
        <v>392715</v>
      </c>
      <c r="H19" s="181">
        <v>1.54</v>
      </c>
      <c r="I19" s="34">
        <v>-1.55</v>
      </c>
      <c r="J19" s="109">
        <v>2.9000000000000001E-2</v>
      </c>
      <c r="K19" s="109">
        <v>6.8000000000000005E-2</v>
      </c>
      <c r="L19" s="182" t="s">
        <v>44</v>
      </c>
      <c r="M19" s="167" t="s">
        <v>44</v>
      </c>
      <c r="N19" s="103" t="s">
        <v>44</v>
      </c>
      <c r="O19" s="167" t="s">
        <v>44</v>
      </c>
      <c r="P19" s="103" t="s">
        <v>44</v>
      </c>
      <c r="Q19" s="167" t="s">
        <v>44</v>
      </c>
      <c r="R19" s="103" t="s">
        <v>44</v>
      </c>
      <c r="S19" s="167" t="s">
        <v>44</v>
      </c>
      <c r="T19" s="103" t="s">
        <v>44</v>
      </c>
      <c r="U19" s="168" t="s">
        <v>44</v>
      </c>
      <c r="V19" s="182" t="s">
        <v>44</v>
      </c>
      <c r="W19" s="168" t="s">
        <v>44</v>
      </c>
      <c r="X19" s="182" t="s">
        <v>44</v>
      </c>
      <c r="Y19" s="167" t="s">
        <v>44</v>
      </c>
      <c r="Z19" s="103" t="s">
        <v>44</v>
      </c>
      <c r="AA19" s="168" t="s">
        <v>44</v>
      </c>
      <c r="AB19" s="182" t="s">
        <v>44</v>
      </c>
      <c r="AC19" s="167" t="s">
        <v>44</v>
      </c>
      <c r="AD19" s="103" t="s">
        <v>44</v>
      </c>
      <c r="AE19" s="168" t="s">
        <v>44</v>
      </c>
      <c r="AF19" s="182" t="s">
        <v>44</v>
      </c>
      <c r="AG19" s="167" t="s">
        <v>44</v>
      </c>
      <c r="AH19" s="103" t="s">
        <v>44</v>
      </c>
      <c r="AI19" s="167" t="s">
        <v>44</v>
      </c>
      <c r="AJ19" s="103" t="s">
        <v>44</v>
      </c>
      <c r="AK19" s="168" t="s">
        <v>44</v>
      </c>
      <c r="AL19" s="182" t="s">
        <v>44</v>
      </c>
      <c r="AM19" s="168" t="s">
        <v>44</v>
      </c>
      <c r="AN19" s="182" t="s">
        <v>44</v>
      </c>
      <c r="AO19" s="167" t="s">
        <v>44</v>
      </c>
      <c r="AP19" s="103" t="s">
        <v>44</v>
      </c>
      <c r="AQ19" s="168" t="s">
        <v>44</v>
      </c>
      <c r="AR19" s="182" t="s">
        <v>44</v>
      </c>
      <c r="AS19" s="167" t="s">
        <v>44</v>
      </c>
      <c r="AT19" s="103" t="s">
        <v>44</v>
      </c>
      <c r="AU19" s="168" t="s">
        <v>44</v>
      </c>
      <c r="AV19" s="182" t="s">
        <v>44</v>
      </c>
      <c r="AW19" s="167" t="s">
        <v>44</v>
      </c>
      <c r="AX19" s="103" t="s">
        <v>44</v>
      </c>
      <c r="AY19" s="167" t="s">
        <v>44</v>
      </c>
      <c r="AZ19" s="103" t="s">
        <v>44</v>
      </c>
      <c r="BA19" s="167" t="s">
        <v>44</v>
      </c>
      <c r="BB19" s="103" t="s">
        <v>44</v>
      </c>
      <c r="BC19" s="168" t="s">
        <v>44</v>
      </c>
    </row>
    <row r="20" spans="1:55">
      <c r="A20" s="11" t="s">
        <v>82</v>
      </c>
      <c r="B20" s="87" t="s">
        <v>963</v>
      </c>
      <c r="C20" t="s">
        <v>977</v>
      </c>
      <c r="D20" s="87" t="s">
        <v>978</v>
      </c>
      <c r="E20" s="95" t="s">
        <v>4</v>
      </c>
      <c r="F20">
        <v>107918978</v>
      </c>
      <c r="G20" s="8">
        <v>437782</v>
      </c>
      <c r="H20" s="181" t="s">
        <v>44</v>
      </c>
      <c r="I20" s="34" t="s">
        <v>44</v>
      </c>
      <c r="J20" s="109" t="s">
        <v>44</v>
      </c>
      <c r="K20" s="109" t="s">
        <v>44</v>
      </c>
      <c r="L20" s="182" t="s">
        <v>44</v>
      </c>
      <c r="M20" s="167" t="s">
        <v>44</v>
      </c>
      <c r="N20" s="103" t="s">
        <v>44</v>
      </c>
      <c r="O20" s="167" t="s">
        <v>44</v>
      </c>
      <c r="P20" s="103" t="s">
        <v>44</v>
      </c>
      <c r="Q20" s="167" t="s">
        <v>44</v>
      </c>
      <c r="R20" s="103" t="s">
        <v>44</v>
      </c>
      <c r="S20" s="167" t="s">
        <v>44</v>
      </c>
      <c r="T20" s="103" t="s">
        <v>44</v>
      </c>
      <c r="U20" s="168" t="s">
        <v>44</v>
      </c>
      <c r="V20" s="182" t="s">
        <v>44</v>
      </c>
      <c r="W20" s="168" t="s">
        <v>44</v>
      </c>
      <c r="X20" s="182" t="s">
        <v>44</v>
      </c>
      <c r="Y20" s="167" t="s">
        <v>44</v>
      </c>
      <c r="Z20" s="103" t="s">
        <v>44</v>
      </c>
      <c r="AA20" s="168" t="s">
        <v>44</v>
      </c>
      <c r="AB20" s="182" t="s">
        <v>44</v>
      </c>
      <c r="AC20" s="167" t="s">
        <v>44</v>
      </c>
      <c r="AD20" s="103" t="s">
        <v>44</v>
      </c>
      <c r="AE20" s="168" t="s">
        <v>44</v>
      </c>
      <c r="AF20" s="182" t="s">
        <v>44</v>
      </c>
      <c r="AG20" s="167" t="s">
        <v>44</v>
      </c>
      <c r="AH20" s="103" t="s">
        <v>44</v>
      </c>
      <c r="AI20" s="167" t="s">
        <v>44</v>
      </c>
      <c r="AJ20" s="103" t="s">
        <v>44</v>
      </c>
      <c r="AK20" s="168" t="s">
        <v>44</v>
      </c>
      <c r="AL20" s="182" t="s">
        <v>44</v>
      </c>
      <c r="AM20" s="168" t="s">
        <v>44</v>
      </c>
      <c r="AN20" s="182" t="s">
        <v>44</v>
      </c>
      <c r="AO20" s="167" t="s">
        <v>44</v>
      </c>
      <c r="AP20" s="103" t="s">
        <v>44</v>
      </c>
      <c r="AQ20" s="168" t="s">
        <v>44</v>
      </c>
      <c r="AR20" s="182" t="s">
        <v>44</v>
      </c>
      <c r="AS20" s="167" t="s">
        <v>44</v>
      </c>
      <c r="AT20" s="103" t="s">
        <v>44</v>
      </c>
      <c r="AU20" s="168" t="s">
        <v>44</v>
      </c>
      <c r="AV20" s="182" t="s">
        <v>44</v>
      </c>
      <c r="AW20" s="167" t="s">
        <v>44</v>
      </c>
      <c r="AX20" s="103" t="s">
        <v>44</v>
      </c>
      <c r="AY20" s="167" t="s">
        <v>44</v>
      </c>
      <c r="AZ20" s="103" t="s">
        <v>44</v>
      </c>
      <c r="BA20" s="167" t="s">
        <v>44</v>
      </c>
      <c r="BB20" s="103" t="s">
        <v>44</v>
      </c>
      <c r="BC20" s="168" t="s">
        <v>44</v>
      </c>
    </row>
    <row r="21" spans="1:55">
      <c r="A21" s="11" t="s">
        <v>82</v>
      </c>
      <c r="B21" s="87" t="s">
        <v>963</v>
      </c>
      <c r="C21" t="s">
        <v>1001</v>
      </c>
      <c r="D21" s="87" t="s">
        <v>1002</v>
      </c>
      <c r="E21" s="95" t="s">
        <v>4</v>
      </c>
      <c r="F21">
        <v>109119947</v>
      </c>
      <c r="G21" s="8">
        <v>450577</v>
      </c>
      <c r="H21" s="181">
        <v>3198.02</v>
      </c>
      <c r="I21" s="34">
        <v>-0.27</v>
      </c>
      <c r="J21" s="109">
        <v>6.0000000000000002E-5</v>
      </c>
      <c r="K21" s="109">
        <v>3.2000000000000003E-4</v>
      </c>
      <c r="L21" s="182" t="s">
        <v>44</v>
      </c>
      <c r="M21" s="167" t="s">
        <v>44</v>
      </c>
      <c r="N21" s="103" t="s">
        <v>44</v>
      </c>
      <c r="O21" s="167" t="s">
        <v>44</v>
      </c>
      <c r="P21" s="103" t="s">
        <v>44</v>
      </c>
      <c r="Q21" s="167" t="s">
        <v>44</v>
      </c>
      <c r="R21" s="103">
        <v>-0.75826111799999996</v>
      </c>
      <c r="S21" s="167">
        <v>7.1010818617217399E-7</v>
      </c>
      <c r="T21" s="103" t="s">
        <v>44</v>
      </c>
      <c r="U21" s="168" t="s">
        <v>44</v>
      </c>
      <c r="V21" s="182" t="s">
        <v>44</v>
      </c>
      <c r="W21" s="168" t="s">
        <v>44</v>
      </c>
      <c r="X21" s="182" t="s">
        <v>44</v>
      </c>
      <c r="Y21" s="167" t="s">
        <v>44</v>
      </c>
      <c r="Z21" s="103" t="s">
        <v>44</v>
      </c>
      <c r="AA21" s="168" t="s">
        <v>44</v>
      </c>
      <c r="AB21" s="182">
        <v>1.414654069</v>
      </c>
      <c r="AC21" s="167">
        <v>4.2889020002340998E-13</v>
      </c>
      <c r="AD21" s="103">
        <v>0.55415879700000004</v>
      </c>
      <c r="AE21" s="168">
        <v>3.2068796477198E-83</v>
      </c>
      <c r="AF21" s="182" t="s">
        <v>44</v>
      </c>
      <c r="AG21" s="167" t="s">
        <v>44</v>
      </c>
      <c r="AH21" s="103" t="s">
        <v>44</v>
      </c>
      <c r="AI21" s="167" t="s">
        <v>44</v>
      </c>
      <c r="AJ21" s="103" t="s">
        <v>44</v>
      </c>
      <c r="AK21" s="168" t="s">
        <v>44</v>
      </c>
      <c r="AL21" s="182" t="s">
        <v>44</v>
      </c>
      <c r="AM21" s="168" t="s">
        <v>44</v>
      </c>
      <c r="AN21" s="182" t="s">
        <v>44</v>
      </c>
      <c r="AO21" s="167" t="s">
        <v>44</v>
      </c>
      <c r="AP21" s="103" t="s">
        <v>44</v>
      </c>
      <c r="AQ21" s="168" t="s">
        <v>44</v>
      </c>
      <c r="AR21" s="182" t="s">
        <v>44</v>
      </c>
      <c r="AS21" s="167" t="s">
        <v>44</v>
      </c>
      <c r="AT21" s="103" t="s">
        <v>44</v>
      </c>
      <c r="AU21" s="168" t="s">
        <v>44</v>
      </c>
      <c r="AV21" s="182" t="s">
        <v>44</v>
      </c>
      <c r="AW21" s="167" t="s">
        <v>44</v>
      </c>
      <c r="AX21" s="103">
        <v>-1.41174526</v>
      </c>
      <c r="AY21" s="167">
        <v>6.3416673564520499E-20</v>
      </c>
      <c r="AZ21" s="103" t="s">
        <v>44</v>
      </c>
      <c r="BA21" s="167" t="s">
        <v>44</v>
      </c>
      <c r="BB21" s="103" t="s">
        <v>44</v>
      </c>
      <c r="BC21" s="168" t="s">
        <v>44</v>
      </c>
    </row>
    <row r="22" spans="1:55">
      <c r="A22" s="11" t="s">
        <v>82</v>
      </c>
      <c r="B22" s="87" t="s">
        <v>963</v>
      </c>
      <c r="C22" t="s">
        <v>1006</v>
      </c>
      <c r="D22" s="87" t="s">
        <v>1007</v>
      </c>
      <c r="E22" s="95" t="s">
        <v>4</v>
      </c>
      <c r="F22">
        <v>109167249</v>
      </c>
      <c r="G22" s="8">
        <v>497879</v>
      </c>
      <c r="H22" s="181">
        <v>3.44999999999999</v>
      </c>
      <c r="I22" s="34">
        <v>-1.47</v>
      </c>
      <c r="J22" s="109">
        <v>2.1000000000000001E-2</v>
      </c>
      <c r="K22" s="109">
        <v>5.0999999999999997E-2</v>
      </c>
      <c r="L22" s="182" t="s">
        <v>44</v>
      </c>
      <c r="M22" s="167" t="s">
        <v>44</v>
      </c>
      <c r="N22" s="103" t="s">
        <v>44</v>
      </c>
      <c r="O22" s="167" t="s">
        <v>44</v>
      </c>
      <c r="P22" s="103" t="s">
        <v>44</v>
      </c>
      <c r="Q22" s="167" t="s">
        <v>44</v>
      </c>
      <c r="R22" s="103" t="s">
        <v>44</v>
      </c>
      <c r="S22" s="167" t="s">
        <v>44</v>
      </c>
      <c r="T22" s="103" t="s">
        <v>44</v>
      </c>
      <c r="U22" s="168" t="s">
        <v>44</v>
      </c>
      <c r="V22" s="182" t="s">
        <v>44</v>
      </c>
      <c r="W22" s="168" t="s">
        <v>44</v>
      </c>
      <c r="X22" s="182">
        <v>3.7630954779999999</v>
      </c>
      <c r="Y22" s="167">
        <v>3.3327876623581299E-98</v>
      </c>
      <c r="Z22" s="103">
        <v>1.817978557</v>
      </c>
      <c r="AA22" s="168">
        <v>1.0571335675838399E-16</v>
      </c>
      <c r="AB22" s="182" t="s">
        <v>44</v>
      </c>
      <c r="AC22" s="167" t="s">
        <v>44</v>
      </c>
      <c r="AD22" s="103" t="s">
        <v>44</v>
      </c>
      <c r="AE22" s="168" t="s">
        <v>44</v>
      </c>
      <c r="AF22" s="182" t="s">
        <v>44</v>
      </c>
      <c r="AG22" s="167" t="s">
        <v>44</v>
      </c>
      <c r="AH22" s="103" t="s">
        <v>44</v>
      </c>
      <c r="AI22" s="167" t="s">
        <v>44</v>
      </c>
      <c r="AJ22" s="103" t="s">
        <v>44</v>
      </c>
      <c r="AK22" s="168" t="s">
        <v>44</v>
      </c>
      <c r="AL22" s="182" t="s">
        <v>44</v>
      </c>
      <c r="AM22" s="168" t="s">
        <v>44</v>
      </c>
      <c r="AN22" s="182" t="s">
        <v>44</v>
      </c>
      <c r="AO22" s="167" t="s">
        <v>44</v>
      </c>
      <c r="AP22" s="103" t="s">
        <v>44</v>
      </c>
      <c r="AQ22" s="168" t="s">
        <v>44</v>
      </c>
      <c r="AR22" s="182" t="s">
        <v>44</v>
      </c>
      <c r="AS22" s="167" t="s">
        <v>44</v>
      </c>
      <c r="AT22" s="103" t="s">
        <v>44</v>
      </c>
      <c r="AU22" s="168" t="s">
        <v>44</v>
      </c>
      <c r="AV22" s="182" t="s">
        <v>44</v>
      </c>
      <c r="AW22" s="167" t="s">
        <v>44</v>
      </c>
      <c r="AX22" s="103" t="s">
        <v>44</v>
      </c>
      <c r="AY22" s="167" t="s">
        <v>44</v>
      </c>
      <c r="AZ22" s="103" t="s">
        <v>44</v>
      </c>
      <c r="BA22" s="167" t="s">
        <v>44</v>
      </c>
      <c r="BB22" s="103" t="s">
        <v>44</v>
      </c>
      <c r="BC22" s="168" t="s">
        <v>44</v>
      </c>
    </row>
    <row r="23" spans="1:55">
      <c r="A23" s="11" t="s">
        <v>82</v>
      </c>
      <c r="B23" s="87" t="s">
        <v>963</v>
      </c>
      <c r="C23" t="s">
        <v>976</v>
      </c>
      <c r="D23" s="87" t="s">
        <v>976</v>
      </c>
      <c r="E23" s="95" t="s">
        <v>4</v>
      </c>
      <c r="F23">
        <v>107854258</v>
      </c>
      <c r="G23" s="8">
        <v>502502</v>
      </c>
      <c r="H23" s="181" t="s">
        <v>44</v>
      </c>
      <c r="I23" s="34" t="s">
        <v>44</v>
      </c>
      <c r="J23" s="109" t="s">
        <v>44</v>
      </c>
      <c r="K23" s="109" t="s">
        <v>44</v>
      </c>
      <c r="L23" s="182" t="s">
        <v>44</v>
      </c>
      <c r="M23" s="167" t="s">
        <v>44</v>
      </c>
      <c r="N23" s="103" t="s">
        <v>44</v>
      </c>
      <c r="O23" s="167" t="s">
        <v>44</v>
      </c>
      <c r="P23" s="103" t="s">
        <v>44</v>
      </c>
      <c r="Q23" s="167" t="s">
        <v>44</v>
      </c>
      <c r="R23" s="103" t="s">
        <v>44</v>
      </c>
      <c r="S23" s="167" t="s">
        <v>44</v>
      </c>
      <c r="T23" s="103" t="s">
        <v>44</v>
      </c>
      <c r="U23" s="168" t="s">
        <v>44</v>
      </c>
      <c r="V23" s="182" t="s">
        <v>44</v>
      </c>
      <c r="W23" s="168" t="s">
        <v>44</v>
      </c>
      <c r="X23" s="182" t="s">
        <v>44</v>
      </c>
      <c r="Y23" s="167" t="s">
        <v>44</v>
      </c>
      <c r="Z23" s="103" t="s">
        <v>44</v>
      </c>
      <c r="AA23" s="168" t="s">
        <v>44</v>
      </c>
      <c r="AB23" s="182" t="s">
        <v>44</v>
      </c>
      <c r="AC23" s="167" t="s">
        <v>44</v>
      </c>
      <c r="AD23" s="103" t="s">
        <v>44</v>
      </c>
      <c r="AE23" s="168" t="s">
        <v>44</v>
      </c>
      <c r="AF23" s="182" t="s">
        <v>44</v>
      </c>
      <c r="AG23" s="167" t="s">
        <v>44</v>
      </c>
      <c r="AH23" s="103" t="s">
        <v>44</v>
      </c>
      <c r="AI23" s="167" t="s">
        <v>44</v>
      </c>
      <c r="AJ23" s="103" t="s">
        <v>44</v>
      </c>
      <c r="AK23" s="168" t="s">
        <v>44</v>
      </c>
      <c r="AL23" s="182" t="s">
        <v>44</v>
      </c>
      <c r="AM23" s="168" t="s">
        <v>44</v>
      </c>
      <c r="AN23" s="182" t="s">
        <v>44</v>
      </c>
      <c r="AO23" s="167" t="s">
        <v>44</v>
      </c>
      <c r="AP23" s="103" t="s">
        <v>44</v>
      </c>
      <c r="AQ23" s="168" t="s">
        <v>44</v>
      </c>
      <c r="AR23" s="182" t="s">
        <v>44</v>
      </c>
      <c r="AS23" s="167" t="s">
        <v>44</v>
      </c>
      <c r="AT23" s="103" t="s">
        <v>44</v>
      </c>
      <c r="AU23" s="168" t="s">
        <v>44</v>
      </c>
      <c r="AV23" s="182" t="s">
        <v>44</v>
      </c>
      <c r="AW23" s="167" t="s">
        <v>44</v>
      </c>
      <c r="AX23" s="103" t="s">
        <v>44</v>
      </c>
      <c r="AY23" s="167" t="s">
        <v>44</v>
      </c>
      <c r="AZ23" s="103" t="s">
        <v>44</v>
      </c>
      <c r="BA23" s="167" t="s">
        <v>44</v>
      </c>
      <c r="BB23" s="103" t="s">
        <v>44</v>
      </c>
      <c r="BC23" s="168" t="s">
        <v>44</v>
      </c>
    </row>
    <row r="24" spans="1:55">
      <c r="A24" s="11" t="s">
        <v>82</v>
      </c>
      <c r="B24" s="87" t="s">
        <v>963</v>
      </c>
      <c r="C24" t="s">
        <v>974</v>
      </c>
      <c r="D24" s="87" t="s">
        <v>975</v>
      </c>
      <c r="E24" s="95" t="s">
        <v>4</v>
      </c>
      <c r="F24">
        <v>107834829</v>
      </c>
      <c r="G24" s="8">
        <v>521931</v>
      </c>
      <c r="H24" s="181" t="s">
        <v>44</v>
      </c>
      <c r="I24" s="34" t="s">
        <v>44</v>
      </c>
      <c r="J24" s="109" t="s">
        <v>44</v>
      </c>
      <c r="K24" s="109" t="s">
        <v>44</v>
      </c>
      <c r="L24" s="182" t="s">
        <v>44</v>
      </c>
      <c r="M24" s="167" t="s">
        <v>44</v>
      </c>
      <c r="N24" s="103" t="s">
        <v>44</v>
      </c>
      <c r="O24" s="167" t="s">
        <v>44</v>
      </c>
      <c r="P24" s="103" t="s">
        <v>44</v>
      </c>
      <c r="Q24" s="167" t="s">
        <v>44</v>
      </c>
      <c r="R24" s="103" t="s">
        <v>44</v>
      </c>
      <c r="S24" s="167" t="s">
        <v>44</v>
      </c>
      <c r="T24" s="103" t="s">
        <v>44</v>
      </c>
      <c r="U24" s="168" t="s">
        <v>44</v>
      </c>
      <c r="V24" s="182" t="s">
        <v>44</v>
      </c>
      <c r="W24" s="168" t="s">
        <v>44</v>
      </c>
      <c r="X24" s="182" t="s">
        <v>44</v>
      </c>
      <c r="Y24" s="167" t="s">
        <v>44</v>
      </c>
      <c r="Z24" s="103" t="s">
        <v>44</v>
      </c>
      <c r="AA24" s="168" t="s">
        <v>44</v>
      </c>
      <c r="AB24" s="182" t="s">
        <v>44</v>
      </c>
      <c r="AC24" s="167" t="s">
        <v>44</v>
      </c>
      <c r="AD24" s="103" t="s">
        <v>44</v>
      </c>
      <c r="AE24" s="168" t="s">
        <v>44</v>
      </c>
      <c r="AF24" s="182" t="s">
        <v>44</v>
      </c>
      <c r="AG24" s="167" t="s">
        <v>44</v>
      </c>
      <c r="AH24" s="103" t="s">
        <v>44</v>
      </c>
      <c r="AI24" s="167" t="s">
        <v>44</v>
      </c>
      <c r="AJ24" s="103" t="s">
        <v>44</v>
      </c>
      <c r="AK24" s="168" t="s">
        <v>44</v>
      </c>
      <c r="AL24" s="182" t="s">
        <v>44</v>
      </c>
      <c r="AM24" s="168" t="s">
        <v>44</v>
      </c>
      <c r="AN24" s="182" t="s">
        <v>44</v>
      </c>
      <c r="AO24" s="167" t="s">
        <v>44</v>
      </c>
      <c r="AP24" s="103" t="s">
        <v>44</v>
      </c>
      <c r="AQ24" s="168" t="s">
        <v>44</v>
      </c>
      <c r="AR24" s="182" t="s">
        <v>44</v>
      </c>
      <c r="AS24" s="167" t="s">
        <v>44</v>
      </c>
      <c r="AT24" s="103" t="s">
        <v>44</v>
      </c>
      <c r="AU24" s="168" t="s">
        <v>44</v>
      </c>
      <c r="AV24" s="182" t="s">
        <v>44</v>
      </c>
      <c r="AW24" s="167" t="s">
        <v>44</v>
      </c>
      <c r="AX24" s="103" t="s">
        <v>44</v>
      </c>
      <c r="AY24" s="167" t="s">
        <v>44</v>
      </c>
      <c r="AZ24" s="103" t="s">
        <v>44</v>
      </c>
      <c r="BA24" s="167" t="s">
        <v>44</v>
      </c>
      <c r="BB24" s="103" t="s">
        <v>44</v>
      </c>
      <c r="BC24" s="168" t="s">
        <v>44</v>
      </c>
    </row>
    <row r="25" spans="1:55">
      <c r="A25" s="11" t="s">
        <v>82</v>
      </c>
      <c r="B25" s="87" t="s">
        <v>963</v>
      </c>
      <c r="C25" t="s">
        <v>1010</v>
      </c>
      <c r="D25" s="87" t="s">
        <v>1011</v>
      </c>
      <c r="E25" s="95" t="s">
        <v>4</v>
      </c>
      <c r="F25">
        <v>109196309</v>
      </c>
      <c r="G25" s="8">
        <v>526939</v>
      </c>
      <c r="H25" s="181" t="s">
        <v>44</v>
      </c>
      <c r="I25" s="34" t="s">
        <v>44</v>
      </c>
      <c r="J25" s="109" t="s">
        <v>44</v>
      </c>
      <c r="K25" s="109" t="s">
        <v>44</v>
      </c>
      <c r="L25" s="182" t="s">
        <v>44</v>
      </c>
      <c r="M25" s="167" t="s">
        <v>44</v>
      </c>
      <c r="N25" s="103" t="s">
        <v>44</v>
      </c>
      <c r="O25" s="167" t="s">
        <v>44</v>
      </c>
      <c r="P25" s="103" t="s">
        <v>44</v>
      </c>
      <c r="Q25" s="167" t="s">
        <v>44</v>
      </c>
      <c r="R25" s="103" t="s">
        <v>44</v>
      </c>
      <c r="S25" s="167" t="s">
        <v>44</v>
      </c>
      <c r="T25" s="103" t="s">
        <v>44</v>
      </c>
      <c r="U25" s="168" t="s">
        <v>44</v>
      </c>
      <c r="V25" s="182" t="s">
        <v>44</v>
      </c>
      <c r="W25" s="168" t="s">
        <v>44</v>
      </c>
      <c r="X25" s="182" t="s">
        <v>44</v>
      </c>
      <c r="Y25" s="167" t="s">
        <v>44</v>
      </c>
      <c r="Z25" s="103" t="s">
        <v>44</v>
      </c>
      <c r="AA25" s="168" t="s">
        <v>44</v>
      </c>
      <c r="AB25" s="182" t="s">
        <v>44</v>
      </c>
      <c r="AC25" s="167" t="s">
        <v>44</v>
      </c>
      <c r="AD25" s="103" t="s">
        <v>44</v>
      </c>
      <c r="AE25" s="168" t="s">
        <v>44</v>
      </c>
      <c r="AF25" s="182" t="s">
        <v>44</v>
      </c>
      <c r="AG25" s="167" t="s">
        <v>44</v>
      </c>
      <c r="AH25" s="103" t="s">
        <v>44</v>
      </c>
      <c r="AI25" s="167" t="s">
        <v>44</v>
      </c>
      <c r="AJ25" s="103" t="s">
        <v>44</v>
      </c>
      <c r="AK25" s="168" t="s">
        <v>44</v>
      </c>
      <c r="AL25" s="182" t="s">
        <v>44</v>
      </c>
      <c r="AM25" s="168" t="s">
        <v>44</v>
      </c>
      <c r="AN25" s="182" t="s">
        <v>44</v>
      </c>
      <c r="AO25" s="167" t="s">
        <v>44</v>
      </c>
      <c r="AP25" s="103" t="s">
        <v>44</v>
      </c>
      <c r="AQ25" s="168" t="s">
        <v>44</v>
      </c>
      <c r="AR25" s="182" t="s">
        <v>44</v>
      </c>
      <c r="AS25" s="167" t="s">
        <v>44</v>
      </c>
      <c r="AT25" s="103" t="s">
        <v>44</v>
      </c>
      <c r="AU25" s="168" t="s">
        <v>44</v>
      </c>
      <c r="AV25" s="182" t="s">
        <v>44</v>
      </c>
      <c r="AW25" s="167" t="s">
        <v>44</v>
      </c>
      <c r="AX25" s="103" t="s">
        <v>44</v>
      </c>
      <c r="AY25" s="167" t="s">
        <v>44</v>
      </c>
      <c r="AZ25" s="103" t="s">
        <v>44</v>
      </c>
      <c r="BA25" s="167" t="s">
        <v>44</v>
      </c>
      <c r="BB25" s="103" t="s">
        <v>44</v>
      </c>
      <c r="BC25" s="168" t="s">
        <v>44</v>
      </c>
    </row>
    <row r="26" spans="1:55">
      <c r="A26" s="11" t="s">
        <v>82</v>
      </c>
      <c r="B26" s="87" t="s">
        <v>963</v>
      </c>
      <c r="C26" t="s">
        <v>972</v>
      </c>
      <c r="D26" s="87" t="s">
        <v>973</v>
      </c>
      <c r="E26" s="95" t="s">
        <v>4</v>
      </c>
      <c r="F26">
        <v>107811914</v>
      </c>
      <c r="G26" s="8">
        <v>544846</v>
      </c>
      <c r="H26" s="181">
        <v>1.35</v>
      </c>
      <c r="I26" s="34">
        <v>-1.9</v>
      </c>
      <c r="J26" s="109">
        <v>2.7E-2</v>
      </c>
      <c r="K26" s="109">
        <v>6.4000000000000001E-2</v>
      </c>
      <c r="L26" s="182" t="s">
        <v>44</v>
      </c>
      <c r="M26" s="167" t="s">
        <v>44</v>
      </c>
      <c r="N26" s="103" t="s">
        <v>44</v>
      </c>
      <c r="O26" s="167" t="s">
        <v>44</v>
      </c>
      <c r="P26" s="103" t="s">
        <v>44</v>
      </c>
      <c r="Q26" s="167" t="s">
        <v>44</v>
      </c>
      <c r="R26" s="103" t="s">
        <v>44</v>
      </c>
      <c r="S26" s="167" t="s">
        <v>44</v>
      </c>
      <c r="T26" s="103" t="s">
        <v>44</v>
      </c>
      <c r="U26" s="168" t="s">
        <v>44</v>
      </c>
      <c r="V26" s="182" t="s">
        <v>44</v>
      </c>
      <c r="W26" s="168" t="s">
        <v>44</v>
      </c>
      <c r="X26" s="182" t="s">
        <v>44</v>
      </c>
      <c r="Y26" s="167" t="s">
        <v>44</v>
      </c>
      <c r="Z26" s="103" t="s">
        <v>44</v>
      </c>
      <c r="AA26" s="168" t="s">
        <v>44</v>
      </c>
      <c r="AB26" s="182" t="s">
        <v>44</v>
      </c>
      <c r="AC26" s="167" t="s">
        <v>44</v>
      </c>
      <c r="AD26" s="103" t="s">
        <v>44</v>
      </c>
      <c r="AE26" s="168" t="s">
        <v>44</v>
      </c>
      <c r="AF26" s="182" t="s">
        <v>44</v>
      </c>
      <c r="AG26" s="167" t="s">
        <v>44</v>
      </c>
      <c r="AH26" s="103" t="s">
        <v>44</v>
      </c>
      <c r="AI26" s="167" t="s">
        <v>44</v>
      </c>
      <c r="AJ26" s="103" t="s">
        <v>44</v>
      </c>
      <c r="AK26" s="168" t="s">
        <v>44</v>
      </c>
      <c r="AL26" s="182" t="s">
        <v>44</v>
      </c>
      <c r="AM26" s="168" t="s">
        <v>44</v>
      </c>
      <c r="AN26" s="182" t="s">
        <v>44</v>
      </c>
      <c r="AO26" s="167" t="s">
        <v>44</v>
      </c>
      <c r="AP26" s="103" t="s">
        <v>44</v>
      </c>
      <c r="AQ26" s="168" t="s">
        <v>44</v>
      </c>
      <c r="AR26" s="182" t="s">
        <v>44</v>
      </c>
      <c r="AS26" s="167" t="s">
        <v>44</v>
      </c>
      <c r="AT26" s="103" t="s">
        <v>44</v>
      </c>
      <c r="AU26" s="168" t="s">
        <v>44</v>
      </c>
      <c r="AV26" s="182" t="s">
        <v>44</v>
      </c>
      <c r="AW26" s="167" t="s">
        <v>44</v>
      </c>
      <c r="AX26" s="103" t="s">
        <v>44</v>
      </c>
      <c r="AY26" s="167" t="s">
        <v>44</v>
      </c>
      <c r="AZ26" s="103" t="s">
        <v>44</v>
      </c>
      <c r="BA26" s="167" t="s">
        <v>44</v>
      </c>
      <c r="BB26" s="103" t="s">
        <v>44</v>
      </c>
      <c r="BC26" s="168" t="s">
        <v>44</v>
      </c>
    </row>
    <row r="27" spans="1:55">
      <c r="A27" s="11" t="s">
        <v>82</v>
      </c>
      <c r="B27" s="87" t="s">
        <v>963</v>
      </c>
      <c r="C27" t="s">
        <v>970</v>
      </c>
      <c r="D27" s="87" t="s">
        <v>971</v>
      </c>
      <c r="E27" s="95" t="s">
        <v>4</v>
      </c>
      <c r="F27">
        <v>107797847</v>
      </c>
      <c r="G27" s="8">
        <v>558913</v>
      </c>
      <c r="H27" s="181" t="s">
        <v>44</v>
      </c>
      <c r="I27" s="34" t="s">
        <v>44</v>
      </c>
      <c r="J27" s="109" t="s">
        <v>44</v>
      </c>
      <c r="K27" s="109" t="s">
        <v>44</v>
      </c>
      <c r="L27" s="182" t="s">
        <v>44</v>
      </c>
      <c r="M27" s="167" t="s">
        <v>44</v>
      </c>
      <c r="N27" s="103" t="s">
        <v>44</v>
      </c>
      <c r="O27" s="167" t="s">
        <v>44</v>
      </c>
      <c r="P27" s="103" t="s">
        <v>44</v>
      </c>
      <c r="Q27" s="167" t="s">
        <v>44</v>
      </c>
      <c r="R27" s="103" t="s">
        <v>44</v>
      </c>
      <c r="S27" s="167" t="s">
        <v>44</v>
      </c>
      <c r="T27" s="103" t="s">
        <v>44</v>
      </c>
      <c r="U27" s="168" t="s">
        <v>44</v>
      </c>
      <c r="V27" s="182" t="s">
        <v>44</v>
      </c>
      <c r="W27" s="168" t="s">
        <v>44</v>
      </c>
      <c r="X27" s="182" t="s">
        <v>44</v>
      </c>
      <c r="Y27" s="167" t="s">
        <v>44</v>
      </c>
      <c r="Z27" s="103" t="s">
        <v>44</v>
      </c>
      <c r="AA27" s="168" t="s">
        <v>44</v>
      </c>
      <c r="AB27" s="182" t="s">
        <v>44</v>
      </c>
      <c r="AC27" s="167" t="s">
        <v>44</v>
      </c>
      <c r="AD27" s="103" t="s">
        <v>44</v>
      </c>
      <c r="AE27" s="168" t="s">
        <v>44</v>
      </c>
      <c r="AF27" s="182" t="s">
        <v>44</v>
      </c>
      <c r="AG27" s="167" t="s">
        <v>44</v>
      </c>
      <c r="AH27" s="103" t="s">
        <v>44</v>
      </c>
      <c r="AI27" s="167" t="s">
        <v>44</v>
      </c>
      <c r="AJ27" s="103" t="s">
        <v>44</v>
      </c>
      <c r="AK27" s="168" t="s">
        <v>44</v>
      </c>
      <c r="AL27" s="182" t="s">
        <v>44</v>
      </c>
      <c r="AM27" s="168" t="s">
        <v>44</v>
      </c>
      <c r="AN27" s="182" t="s">
        <v>44</v>
      </c>
      <c r="AO27" s="167" t="s">
        <v>44</v>
      </c>
      <c r="AP27" s="103" t="s">
        <v>44</v>
      </c>
      <c r="AQ27" s="168" t="s">
        <v>44</v>
      </c>
      <c r="AR27" s="182" t="s">
        <v>44</v>
      </c>
      <c r="AS27" s="167" t="s">
        <v>44</v>
      </c>
      <c r="AT27" s="103" t="s">
        <v>44</v>
      </c>
      <c r="AU27" s="168" t="s">
        <v>44</v>
      </c>
      <c r="AV27" s="182" t="s">
        <v>44</v>
      </c>
      <c r="AW27" s="167" t="s">
        <v>44</v>
      </c>
      <c r="AX27" s="103" t="s">
        <v>44</v>
      </c>
      <c r="AY27" s="167" t="s">
        <v>44</v>
      </c>
      <c r="AZ27" s="103" t="s">
        <v>44</v>
      </c>
      <c r="BA27" s="167" t="s">
        <v>44</v>
      </c>
      <c r="BB27" s="103" t="s">
        <v>44</v>
      </c>
      <c r="BC27" s="168" t="s">
        <v>44</v>
      </c>
    </row>
    <row r="28" spans="1:55">
      <c r="A28" s="11" t="s">
        <v>82</v>
      </c>
      <c r="B28" s="87" t="s">
        <v>963</v>
      </c>
      <c r="C28" t="s">
        <v>1012</v>
      </c>
      <c r="D28" s="87" t="s">
        <v>1013</v>
      </c>
      <c r="E28" s="95" t="s">
        <v>96</v>
      </c>
      <c r="F28">
        <v>109300186</v>
      </c>
      <c r="G28" s="8">
        <v>630816</v>
      </c>
      <c r="H28" s="181">
        <v>6.1099999999999897</v>
      </c>
      <c r="I28" s="34">
        <v>-1.94</v>
      </c>
      <c r="J28" s="109">
        <v>3.8999999999999999E-5</v>
      </c>
      <c r="K28" s="109">
        <v>2.1000000000000001E-4</v>
      </c>
      <c r="L28" s="182" t="s">
        <v>44</v>
      </c>
      <c r="M28" s="167" t="s">
        <v>44</v>
      </c>
      <c r="N28" s="103" t="s">
        <v>44</v>
      </c>
      <c r="O28" s="167" t="s">
        <v>44</v>
      </c>
      <c r="P28" s="103" t="s">
        <v>44</v>
      </c>
      <c r="Q28" s="167" t="s">
        <v>44</v>
      </c>
      <c r="R28" s="103" t="s">
        <v>44</v>
      </c>
      <c r="S28" s="167" t="s">
        <v>44</v>
      </c>
      <c r="T28" s="103" t="s">
        <v>44</v>
      </c>
      <c r="U28" s="168" t="s">
        <v>44</v>
      </c>
      <c r="V28" s="182" t="s">
        <v>44</v>
      </c>
      <c r="W28" s="168" t="s">
        <v>44</v>
      </c>
      <c r="X28" s="182" t="s">
        <v>44</v>
      </c>
      <c r="Y28" s="167" t="s">
        <v>44</v>
      </c>
      <c r="Z28" s="103" t="s">
        <v>44</v>
      </c>
      <c r="AA28" s="168" t="s">
        <v>44</v>
      </c>
      <c r="AB28" s="182" t="s">
        <v>44</v>
      </c>
      <c r="AC28" s="167" t="s">
        <v>44</v>
      </c>
      <c r="AD28" s="103" t="s">
        <v>44</v>
      </c>
      <c r="AE28" s="168" t="s">
        <v>44</v>
      </c>
      <c r="AF28" s="182" t="s">
        <v>44</v>
      </c>
      <c r="AG28" s="167" t="s">
        <v>44</v>
      </c>
      <c r="AH28" s="103" t="s">
        <v>44</v>
      </c>
      <c r="AI28" s="167" t="s">
        <v>44</v>
      </c>
      <c r="AJ28" s="103" t="s">
        <v>44</v>
      </c>
      <c r="AK28" s="168" t="s">
        <v>44</v>
      </c>
      <c r="AL28" s="182" t="s">
        <v>44</v>
      </c>
      <c r="AM28" s="168" t="s">
        <v>44</v>
      </c>
      <c r="AN28" s="182" t="s">
        <v>44</v>
      </c>
      <c r="AO28" s="167" t="s">
        <v>44</v>
      </c>
      <c r="AP28" s="103" t="s">
        <v>44</v>
      </c>
      <c r="AQ28" s="168" t="s">
        <v>44</v>
      </c>
      <c r="AR28" s="182" t="s">
        <v>44</v>
      </c>
      <c r="AS28" s="167" t="s">
        <v>44</v>
      </c>
      <c r="AT28" s="103" t="s">
        <v>44</v>
      </c>
      <c r="AU28" s="168" t="s">
        <v>44</v>
      </c>
      <c r="AV28" s="182" t="s">
        <v>44</v>
      </c>
      <c r="AW28" s="167" t="s">
        <v>44</v>
      </c>
      <c r="AX28" s="103" t="s">
        <v>44</v>
      </c>
      <c r="AY28" s="167" t="s">
        <v>44</v>
      </c>
      <c r="AZ28" s="103" t="s">
        <v>44</v>
      </c>
      <c r="BA28" s="167" t="s">
        <v>44</v>
      </c>
      <c r="BB28" s="103" t="s">
        <v>44</v>
      </c>
      <c r="BC28" s="168" t="s">
        <v>44</v>
      </c>
    </row>
    <row r="29" spans="1:55">
      <c r="A29" s="11" t="s">
        <v>82</v>
      </c>
      <c r="B29" s="87" t="s">
        <v>963</v>
      </c>
      <c r="C29" t="s">
        <v>1008</v>
      </c>
      <c r="D29" s="87" t="s">
        <v>1009</v>
      </c>
      <c r="E29" s="95" t="s">
        <v>4</v>
      </c>
      <c r="F29">
        <v>109321059</v>
      </c>
      <c r="G29" s="8">
        <v>651689</v>
      </c>
      <c r="H29" s="181">
        <v>680.82999999999902</v>
      </c>
      <c r="I29" s="34">
        <v>-1.18</v>
      </c>
      <c r="J29" s="109">
        <v>2.3999999999999999E-14</v>
      </c>
      <c r="K29" s="109">
        <v>7.6999999999999995E-13</v>
      </c>
      <c r="L29" s="182">
        <v>1.8915099070000001</v>
      </c>
      <c r="M29" s="167">
        <v>1.75683562471479E-99</v>
      </c>
      <c r="N29" s="103">
        <v>1.0532970880000001</v>
      </c>
      <c r="O29" s="167">
        <v>5.4192187998842499E-139</v>
      </c>
      <c r="P29" s="103">
        <v>1.9656101859999999</v>
      </c>
      <c r="Q29" s="167">
        <v>1.3278507279408599E-31</v>
      </c>
      <c r="R29" s="103">
        <v>1.3510431350000001</v>
      </c>
      <c r="S29" s="167">
        <v>1.0873864244614E-4</v>
      </c>
      <c r="T29" s="103">
        <v>0.15856041900000001</v>
      </c>
      <c r="U29" s="168">
        <v>4.7514532286570302E-7</v>
      </c>
      <c r="V29" s="182" t="s">
        <v>44</v>
      </c>
      <c r="W29" s="168" t="s">
        <v>44</v>
      </c>
      <c r="X29" s="182" t="s">
        <v>44</v>
      </c>
      <c r="Y29" s="167" t="s">
        <v>44</v>
      </c>
      <c r="Z29" s="103">
        <v>1.0165883469999999</v>
      </c>
      <c r="AA29" s="168">
        <v>5.07879489137063E-20</v>
      </c>
      <c r="AB29" s="182" t="s">
        <v>44</v>
      </c>
      <c r="AC29" s="167" t="s">
        <v>44</v>
      </c>
      <c r="AD29" s="103">
        <v>-5.3633709180000002</v>
      </c>
      <c r="AE29" s="168">
        <v>1.2546236158202599E-20</v>
      </c>
      <c r="AF29" s="182">
        <v>-4.8381548280000004</v>
      </c>
      <c r="AG29" s="167">
        <v>2.94011875290816E-24</v>
      </c>
      <c r="AH29" s="103">
        <v>-7.8050070800000002</v>
      </c>
      <c r="AI29" s="167">
        <v>4.5074010859964995E-19</v>
      </c>
      <c r="AJ29" s="103">
        <v>-6.9473177359999996</v>
      </c>
      <c r="AK29" s="168">
        <v>2.9633434328620702E-9</v>
      </c>
      <c r="AL29" s="182">
        <v>-2.5487786410000002</v>
      </c>
      <c r="AM29" s="168">
        <v>3.435150185298E-4</v>
      </c>
      <c r="AN29" s="182" t="s">
        <v>44</v>
      </c>
      <c r="AO29" s="167" t="s">
        <v>44</v>
      </c>
      <c r="AP29" s="103" t="s">
        <v>44</v>
      </c>
      <c r="AQ29" s="168" t="s">
        <v>44</v>
      </c>
      <c r="AR29" s="182">
        <v>-2.64709269</v>
      </c>
      <c r="AS29" s="167">
        <v>4.6378818883068698E-13</v>
      </c>
      <c r="AT29" s="103">
        <v>-4.1629992309999997</v>
      </c>
      <c r="AU29" s="168">
        <v>1.30396178351351E-6</v>
      </c>
      <c r="AV29" s="182">
        <v>-7.1563188430000002</v>
      </c>
      <c r="AW29" s="167">
        <v>6.7255131905131597E-10</v>
      </c>
      <c r="AX29" s="103">
        <v>-5.5371098119999997</v>
      </c>
      <c r="AY29" s="167">
        <v>5.2652196909132803E-6</v>
      </c>
      <c r="AZ29" s="103" t="s">
        <v>44</v>
      </c>
      <c r="BA29" s="167" t="s">
        <v>44</v>
      </c>
      <c r="BB29" s="103" t="s">
        <v>44</v>
      </c>
      <c r="BC29" s="168" t="s">
        <v>44</v>
      </c>
    </row>
    <row r="30" spans="1:55">
      <c r="A30" s="11" t="s">
        <v>82</v>
      </c>
      <c r="B30" s="87" t="s">
        <v>963</v>
      </c>
      <c r="C30" t="s">
        <v>1014</v>
      </c>
      <c r="D30" s="87" t="s">
        <v>252</v>
      </c>
      <c r="E30" s="95" t="s">
        <v>96</v>
      </c>
      <c r="F30">
        <v>109324685</v>
      </c>
      <c r="G30" s="8">
        <v>655315</v>
      </c>
      <c r="H30" s="181" t="s">
        <v>44</v>
      </c>
      <c r="I30" s="34" t="s">
        <v>44</v>
      </c>
      <c r="J30" s="109" t="s">
        <v>44</v>
      </c>
      <c r="K30" s="109" t="s">
        <v>44</v>
      </c>
      <c r="L30" s="182" t="s">
        <v>44</v>
      </c>
      <c r="M30" s="167" t="s">
        <v>44</v>
      </c>
      <c r="N30" s="103" t="s">
        <v>44</v>
      </c>
      <c r="O30" s="167" t="s">
        <v>44</v>
      </c>
      <c r="P30" s="103" t="s">
        <v>44</v>
      </c>
      <c r="Q30" s="167" t="s">
        <v>44</v>
      </c>
      <c r="R30" s="103" t="s">
        <v>44</v>
      </c>
      <c r="S30" s="167" t="s">
        <v>44</v>
      </c>
      <c r="T30" s="103" t="s">
        <v>44</v>
      </c>
      <c r="U30" s="168" t="s">
        <v>44</v>
      </c>
      <c r="V30" s="182" t="s">
        <v>44</v>
      </c>
      <c r="W30" s="168" t="s">
        <v>44</v>
      </c>
      <c r="X30" s="182" t="s">
        <v>44</v>
      </c>
      <c r="Y30" s="167" t="s">
        <v>44</v>
      </c>
      <c r="Z30" s="103" t="s">
        <v>44</v>
      </c>
      <c r="AA30" s="168" t="s">
        <v>44</v>
      </c>
      <c r="AB30" s="182" t="s">
        <v>44</v>
      </c>
      <c r="AC30" s="167" t="s">
        <v>44</v>
      </c>
      <c r="AD30" s="103" t="s">
        <v>44</v>
      </c>
      <c r="AE30" s="168" t="s">
        <v>44</v>
      </c>
      <c r="AF30" s="182" t="s">
        <v>44</v>
      </c>
      <c r="AG30" s="167" t="s">
        <v>44</v>
      </c>
      <c r="AH30" s="103" t="s">
        <v>44</v>
      </c>
      <c r="AI30" s="167" t="s">
        <v>44</v>
      </c>
      <c r="AJ30" s="103" t="s">
        <v>44</v>
      </c>
      <c r="AK30" s="168" t="s">
        <v>44</v>
      </c>
      <c r="AL30" s="182" t="s">
        <v>44</v>
      </c>
      <c r="AM30" s="168" t="s">
        <v>44</v>
      </c>
      <c r="AN30" s="182" t="s">
        <v>44</v>
      </c>
      <c r="AO30" s="167" t="s">
        <v>44</v>
      </c>
      <c r="AP30" s="103" t="s">
        <v>44</v>
      </c>
      <c r="AQ30" s="168" t="s">
        <v>44</v>
      </c>
      <c r="AR30" s="182" t="s">
        <v>44</v>
      </c>
      <c r="AS30" s="167" t="s">
        <v>44</v>
      </c>
      <c r="AT30" s="103" t="s">
        <v>44</v>
      </c>
      <c r="AU30" s="168" t="s">
        <v>44</v>
      </c>
      <c r="AV30" s="182" t="s">
        <v>44</v>
      </c>
      <c r="AW30" s="167" t="s">
        <v>44</v>
      </c>
      <c r="AX30" s="103" t="s">
        <v>44</v>
      </c>
      <c r="AY30" s="167" t="s">
        <v>44</v>
      </c>
      <c r="AZ30" s="103" t="s">
        <v>44</v>
      </c>
      <c r="BA30" s="167" t="s">
        <v>44</v>
      </c>
      <c r="BB30" s="103" t="s">
        <v>44</v>
      </c>
      <c r="BC30" s="168" t="s">
        <v>44</v>
      </c>
    </row>
    <row r="31" spans="1:55">
      <c r="A31" s="11" t="s">
        <v>82</v>
      </c>
      <c r="B31" s="87" t="s">
        <v>963</v>
      </c>
      <c r="C31" t="s">
        <v>968</v>
      </c>
      <c r="D31" s="87" t="s">
        <v>969</v>
      </c>
      <c r="E31" s="95" t="s">
        <v>4</v>
      </c>
      <c r="F31">
        <v>107663246</v>
      </c>
      <c r="G31" s="8">
        <v>693514</v>
      </c>
      <c r="H31" s="181" t="s">
        <v>44</v>
      </c>
      <c r="I31" s="34" t="s">
        <v>44</v>
      </c>
      <c r="J31" s="109" t="s">
        <v>44</v>
      </c>
      <c r="K31" s="109" t="s">
        <v>44</v>
      </c>
      <c r="L31" s="182" t="s">
        <v>44</v>
      </c>
      <c r="M31" s="167" t="s">
        <v>44</v>
      </c>
      <c r="N31" s="103" t="s">
        <v>44</v>
      </c>
      <c r="O31" s="167" t="s">
        <v>44</v>
      </c>
      <c r="P31" s="103" t="s">
        <v>44</v>
      </c>
      <c r="Q31" s="167" t="s">
        <v>44</v>
      </c>
      <c r="R31" s="103" t="s">
        <v>44</v>
      </c>
      <c r="S31" s="167" t="s">
        <v>44</v>
      </c>
      <c r="T31" s="103" t="s">
        <v>44</v>
      </c>
      <c r="U31" s="168" t="s">
        <v>44</v>
      </c>
      <c r="V31" s="182" t="s">
        <v>44</v>
      </c>
      <c r="W31" s="168" t="s">
        <v>44</v>
      </c>
      <c r="X31" s="182" t="s">
        <v>44</v>
      </c>
      <c r="Y31" s="167" t="s">
        <v>44</v>
      </c>
      <c r="Z31" s="103" t="s">
        <v>44</v>
      </c>
      <c r="AA31" s="168" t="s">
        <v>44</v>
      </c>
      <c r="AB31" s="182" t="s">
        <v>44</v>
      </c>
      <c r="AC31" s="167" t="s">
        <v>44</v>
      </c>
      <c r="AD31" s="103" t="s">
        <v>44</v>
      </c>
      <c r="AE31" s="168" t="s">
        <v>44</v>
      </c>
      <c r="AF31" s="182" t="s">
        <v>44</v>
      </c>
      <c r="AG31" s="167" t="s">
        <v>44</v>
      </c>
      <c r="AH31" s="103" t="s">
        <v>44</v>
      </c>
      <c r="AI31" s="167" t="s">
        <v>44</v>
      </c>
      <c r="AJ31" s="103" t="s">
        <v>44</v>
      </c>
      <c r="AK31" s="168" t="s">
        <v>44</v>
      </c>
      <c r="AL31" s="182" t="s">
        <v>44</v>
      </c>
      <c r="AM31" s="168" t="s">
        <v>44</v>
      </c>
      <c r="AN31" s="182" t="s">
        <v>44</v>
      </c>
      <c r="AO31" s="167" t="s">
        <v>44</v>
      </c>
      <c r="AP31" s="103" t="s">
        <v>44</v>
      </c>
      <c r="AQ31" s="168" t="s">
        <v>44</v>
      </c>
      <c r="AR31" s="182" t="s">
        <v>44</v>
      </c>
      <c r="AS31" s="167" t="s">
        <v>44</v>
      </c>
      <c r="AT31" s="103" t="s">
        <v>44</v>
      </c>
      <c r="AU31" s="168" t="s">
        <v>44</v>
      </c>
      <c r="AV31" s="182" t="s">
        <v>44</v>
      </c>
      <c r="AW31" s="167" t="s">
        <v>44</v>
      </c>
      <c r="AX31" s="103" t="s">
        <v>44</v>
      </c>
      <c r="AY31" s="167" t="s">
        <v>44</v>
      </c>
      <c r="AZ31" s="103" t="s">
        <v>44</v>
      </c>
      <c r="BA31" s="167" t="s">
        <v>44</v>
      </c>
      <c r="BB31" s="103" t="s">
        <v>44</v>
      </c>
      <c r="BC31" s="168" t="s">
        <v>44</v>
      </c>
    </row>
    <row r="32" spans="1:55">
      <c r="A32" s="11" t="s">
        <v>82</v>
      </c>
      <c r="B32" s="87" t="s">
        <v>963</v>
      </c>
      <c r="C32" t="s">
        <v>966</v>
      </c>
      <c r="D32" s="87" t="s">
        <v>967</v>
      </c>
      <c r="E32" s="95" t="s">
        <v>4</v>
      </c>
      <c r="F32">
        <v>107543616</v>
      </c>
      <c r="G32" s="8">
        <v>813144</v>
      </c>
      <c r="H32" s="181" t="s">
        <v>44</v>
      </c>
      <c r="I32" s="34" t="s">
        <v>44</v>
      </c>
      <c r="J32" s="109" t="s">
        <v>44</v>
      </c>
      <c r="K32" s="109" t="s">
        <v>44</v>
      </c>
      <c r="L32" s="182" t="s">
        <v>44</v>
      </c>
      <c r="M32" s="167" t="s">
        <v>44</v>
      </c>
      <c r="N32" s="103" t="s">
        <v>44</v>
      </c>
      <c r="O32" s="167" t="s">
        <v>44</v>
      </c>
      <c r="P32" s="103" t="s">
        <v>44</v>
      </c>
      <c r="Q32" s="167" t="s">
        <v>44</v>
      </c>
      <c r="R32" s="103" t="s">
        <v>44</v>
      </c>
      <c r="S32" s="167" t="s">
        <v>44</v>
      </c>
      <c r="T32" s="103" t="s">
        <v>44</v>
      </c>
      <c r="U32" s="168" t="s">
        <v>44</v>
      </c>
      <c r="V32" s="182" t="s">
        <v>44</v>
      </c>
      <c r="W32" s="168" t="s">
        <v>44</v>
      </c>
      <c r="X32" s="182" t="s">
        <v>44</v>
      </c>
      <c r="Y32" s="167" t="s">
        <v>44</v>
      </c>
      <c r="Z32" s="103" t="s">
        <v>44</v>
      </c>
      <c r="AA32" s="168" t="s">
        <v>44</v>
      </c>
      <c r="AB32" s="182" t="s">
        <v>44</v>
      </c>
      <c r="AC32" s="167" t="s">
        <v>44</v>
      </c>
      <c r="AD32" s="103" t="s">
        <v>44</v>
      </c>
      <c r="AE32" s="168" t="s">
        <v>44</v>
      </c>
      <c r="AF32" s="182" t="s">
        <v>44</v>
      </c>
      <c r="AG32" s="167" t="s">
        <v>44</v>
      </c>
      <c r="AH32" s="103" t="s">
        <v>44</v>
      </c>
      <c r="AI32" s="167" t="s">
        <v>44</v>
      </c>
      <c r="AJ32" s="103" t="s">
        <v>44</v>
      </c>
      <c r="AK32" s="168" t="s">
        <v>44</v>
      </c>
      <c r="AL32" s="182" t="s">
        <v>44</v>
      </c>
      <c r="AM32" s="168" t="s">
        <v>44</v>
      </c>
      <c r="AN32" s="182" t="s">
        <v>44</v>
      </c>
      <c r="AO32" s="167" t="s">
        <v>44</v>
      </c>
      <c r="AP32" s="103" t="s">
        <v>44</v>
      </c>
      <c r="AQ32" s="168" t="s">
        <v>44</v>
      </c>
      <c r="AR32" s="182" t="s">
        <v>44</v>
      </c>
      <c r="AS32" s="167" t="s">
        <v>44</v>
      </c>
      <c r="AT32" s="103" t="s">
        <v>44</v>
      </c>
      <c r="AU32" s="168" t="s">
        <v>44</v>
      </c>
      <c r="AV32" s="182" t="s">
        <v>44</v>
      </c>
      <c r="AW32" s="167" t="s">
        <v>44</v>
      </c>
      <c r="AX32" s="103" t="s">
        <v>44</v>
      </c>
      <c r="AY32" s="167" t="s">
        <v>44</v>
      </c>
      <c r="AZ32" s="103" t="s">
        <v>44</v>
      </c>
      <c r="BA32" s="167" t="s">
        <v>44</v>
      </c>
      <c r="BB32" s="103" t="s">
        <v>44</v>
      </c>
      <c r="BC32" s="168" t="s">
        <v>44</v>
      </c>
    </row>
    <row r="33" spans="1:55">
      <c r="A33" s="11" t="s">
        <v>82</v>
      </c>
      <c r="B33" s="87" t="s">
        <v>963</v>
      </c>
      <c r="C33" t="s">
        <v>965</v>
      </c>
      <c r="D33" s="87" t="s">
        <v>965</v>
      </c>
      <c r="E33" s="95" t="s">
        <v>96</v>
      </c>
      <c r="F33">
        <v>107534390</v>
      </c>
      <c r="G33" s="8">
        <v>822370</v>
      </c>
      <c r="H33" s="181">
        <v>0.39</v>
      </c>
      <c r="I33" s="34">
        <v>0.44</v>
      </c>
      <c r="J33" s="109">
        <v>0.88</v>
      </c>
      <c r="K33" s="109" t="s">
        <v>44</v>
      </c>
      <c r="L33" s="182" t="s">
        <v>44</v>
      </c>
      <c r="M33" s="167" t="s">
        <v>44</v>
      </c>
      <c r="N33" s="103" t="s">
        <v>44</v>
      </c>
      <c r="O33" s="167" t="s">
        <v>44</v>
      </c>
      <c r="P33" s="103" t="s">
        <v>44</v>
      </c>
      <c r="Q33" s="167" t="s">
        <v>44</v>
      </c>
      <c r="R33" s="103" t="s">
        <v>44</v>
      </c>
      <c r="S33" s="167" t="s">
        <v>44</v>
      </c>
      <c r="T33" s="103" t="s">
        <v>44</v>
      </c>
      <c r="U33" s="168" t="s">
        <v>44</v>
      </c>
      <c r="V33" s="182" t="s">
        <v>44</v>
      </c>
      <c r="W33" s="168" t="s">
        <v>44</v>
      </c>
      <c r="X33" s="182" t="s">
        <v>44</v>
      </c>
      <c r="Y33" s="167" t="s">
        <v>44</v>
      </c>
      <c r="Z33" s="103" t="s">
        <v>44</v>
      </c>
      <c r="AA33" s="168" t="s">
        <v>44</v>
      </c>
      <c r="AB33" s="182" t="s">
        <v>44</v>
      </c>
      <c r="AC33" s="167" t="s">
        <v>44</v>
      </c>
      <c r="AD33" s="103" t="s">
        <v>44</v>
      </c>
      <c r="AE33" s="168" t="s">
        <v>44</v>
      </c>
      <c r="AF33" s="182" t="s">
        <v>44</v>
      </c>
      <c r="AG33" s="167" t="s">
        <v>44</v>
      </c>
      <c r="AH33" s="103" t="s">
        <v>44</v>
      </c>
      <c r="AI33" s="167" t="s">
        <v>44</v>
      </c>
      <c r="AJ33" s="103" t="s">
        <v>44</v>
      </c>
      <c r="AK33" s="168" t="s">
        <v>44</v>
      </c>
      <c r="AL33" s="182" t="s">
        <v>44</v>
      </c>
      <c r="AM33" s="168" t="s">
        <v>44</v>
      </c>
      <c r="AN33" s="182" t="s">
        <v>44</v>
      </c>
      <c r="AO33" s="167" t="s">
        <v>44</v>
      </c>
      <c r="AP33" s="103" t="s">
        <v>44</v>
      </c>
      <c r="AQ33" s="168" t="s">
        <v>44</v>
      </c>
      <c r="AR33" s="182" t="s">
        <v>44</v>
      </c>
      <c r="AS33" s="167" t="s">
        <v>44</v>
      </c>
      <c r="AT33" s="103" t="s">
        <v>44</v>
      </c>
      <c r="AU33" s="168" t="s">
        <v>44</v>
      </c>
      <c r="AV33" s="182" t="s">
        <v>44</v>
      </c>
      <c r="AW33" s="167" t="s">
        <v>44</v>
      </c>
      <c r="AX33" s="103" t="s">
        <v>44</v>
      </c>
      <c r="AY33" s="167" t="s">
        <v>44</v>
      </c>
      <c r="AZ33" s="103" t="s">
        <v>44</v>
      </c>
      <c r="BA33" s="167" t="s">
        <v>44</v>
      </c>
      <c r="BB33" s="103" t="s">
        <v>44</v>
      </c>
      <c r="BC33" s="168" t="s">
        <v>44</v>
      </c>
    </row>
    <row r="34" spans="1:55">
      <c r="A34" s="11" t="s">
        <v>82</v>
      </c>
      <c r="B34" s="87" t="s">
        <v>963</v>
      </c>
      <c r="C34" t="s">
        <v>1015</v>
      </c>
      <c r="D34" s="87" t="s">
        <v>1016</v>
      </c>
      <c r="E34" s="95" t="s">
        <v>4</v>
      </c>
      <c r="F34">
        <v>109498313</v>
      </c>
      <c r="G34" s="8">
        <v>828943</v>
      </c>
      <c r="H34" s="181">
        <v>3398.4</v>
      </c>
      <c r="I34" s="34">
        <v>-0.95</v>
      </c>
      <c r="J34" s="109">
        <v>1.5000000000000001E-20</v>
      </c>
      <c r="K34" s="109">
        <v>1.6E-18</v>
      </c>
      <c r="L34" s="182">
        <v>2.7480986509999998</v>
      </c>
      <c r="M34" s="167">
        <v>0</v>
      </c>
      <c r="N34" s="103">
        <v>0.62002259999999998</v>
      </c>
      <c r="O34" s="167">
        <v>3.7099999999999999E-98</v>
      </c>
      <c r="P34" s="103">
        <v>1.8566895779999999</v>
      </c>
      <c r="Q34" s="167">
        <v>5.7999999999999996E-116</v>
      </c>
      <c r="R34" s="103">
        <v>0.88676448399999996</v>
      </c>
      <c r="S34" s="167">
        <v>1.9399999999999999E-23</v>
      </c>
      <c r="T34" s="103" t="s">
        <v>44</v>
      </c>
      <c r="U34" s="168" t="s">
        <v>44</v>
      </c>
      <c r="V34" s="182" t="s">
        <v>44</v>
      </c>
      <c r="W34" s="168" t="s">
        <v>44</v>
      </c>
      <c r="X34" s="182">
        <v>-1.5626934939999999</v>
      </c>
      <c r="Y34" s="167">
        <v>1.5404743360112E-39</v>
      </c>
      <c r="Z34" s="103">
        <v>-3.3853818250000001</v>
      </c>
      <c r="AA34" s="168">
        <v>1.1051798393759E-13</v>
      </c>
      <c r="AB34" s="182">
        <v>3.2986957220000002</v>
      </c>
      <c r="AC34" s="167">
        <v>9.9677004760024093E-53</v>
      </c>
      <c r="AD34" s="103">
        <v>-4.4939019370000004</v>
      </c>
      <c r="AE34" s="168">
        <v>3.4610093893475698E-40</v>
      </c>
      <c r="AF34" s="182">
        <v>-4.2609049670000001</v>
      </c>
      <c r="AG34" s="167">
        <v>1.22069803438837E-45</v>
      </c>
      <c r="AH34" s="103">
        <v>-5.4638049119999996</v>
      </c>
      <c r="AI34" s="167">
        <v>1.9364418473729299E-38</v>
      </c>
      <c r="AJ34" s="103">
        <v>-5.3506131879999996</v>
      </c>
      <c r="AK34" s="168">
        <v>5.2578354318894398E-20</v>
      </c>
      <c r="AL34" s="182">
        <v>-7.3903690490000002</v>
      </c>
      <c r="AM34" s="168">
        <v>8.6113931660791101E-11</v>
      </c>
      <c r="AN34" s="182">
        <v>-2.3843010470000001</v>
      </c>
      <c r="AO34" s="167">
        <v>4.9307713000000003E-2</v>
      </c>
      <c r="AP34" s="103" t="s">
        <v>44</v>
      </c>
      <c r="AQ34" s="168" t="s">
        <v>44</v>
      </c>
      <c r="AR34" s="182" t="s">
        <v>44</v>
      </c>
      <c r="AS34" s="167" t="s">
        <v>44</v>
      </c>
      <c r="AT34" s="103" t="s">
        <v>44</v>
      </c>
      <c r="AU34" s="168" t="s">
        <v>44</v>
      </c>
      <c r="AV34" s="182">
        <v>-6.6266727510000001</v>
      </c>
      <c r="AW34" s="167">
        <v>2.7329362408640201E-19</v>
      </c>
      <c r="AX34" s="103">
        <v>-7.9327115770000001</v>
      </c>
      <c r="AY34" s="167">
        <v>8.0966594965361896E-14</v>
      </c>
      <c r="AZ34" s="103" t="s">
        <v>44</v>
      </c>
      <c r="BA34" s="167" t="s">
        <v>44</v>
      </c>
      <c r="BB34" s="103" t="s">
        <v>44</v>
      </c>
      <c r="BC34" s="168" t="s">
        <v>44</v>
      </c>
    </row>
    <row r="35" spans="1:55">
      <c r="A35" s="11" t="s">
        <v>82</v>
      </c>
      <c r="B35" s="87" t="s">
        <v>963</v>
      </c>
      <c r="C35" t="s">
        <v>1017</v>
      </c>
      <c r="D35" s="87" t="s">
        <v>1018</v>
      </c>
      <c r="E35" s="95" t="s">
        <v>96</v>
      </c>
      <c r="F35">
        <v>109498325</v>
      </c>
      <c r="G35" s="8">
        <v>828955</v>
      </c>
      <c r="H35" s="181">
        <v>12.35</v>
      </c>
      <c r="I35" s="34">
        <v>0.28000000000000003</v>
      </c>
      <c r="J35" s="109">
        <v>0.22</v>
      </c>
      <c r="K35" s="109">
        <v>0.34</v>
      </c>
      <c r="L35" s="182" t="s">
        <v>44</v>
      </c>
      <c r="M35" s="167" t="s">
        <v>44</v>
      </c>
      <c r="N35" s="103" t="s">
        <v>44</v>
      </c>
      <c r="O35" s="167" t="s">
        <v>44</v>
      </c>
      <c r="P35" s="103" t="s">
        <v>44</v>
      </c>
      <c r="Q35" s="167" t="s">
        <v>44</v>
      </c>
      <c r="R35" s="103" t="s">
        <v>44</v>
      </c>
      <c r="S35" s="167" t="s">
        <v>44</v>
      </c>
      <c r="T35" s="103" t="s">
        <v>44</v>
      </c>
      <c r="U35" s="168" t="s">
        <v>44</v>
      </c>
      <c r="V35" s="182" t="s">
        <v>44</v>
      </c>
      <c r="W35" s="168" t="s">
        <v>44</v>
      </c>
      <c r="X35" s="182" t="s">
        <v>44</v>
      </c>
      <c r="Y35" s="167" t="s">
        <v>44</v>
      </c>
      <c r="Z35" s="103" t="s">
        <v>44</v>
      </c>
      <c r="AA35" s="168" t="s">
        <v>44</v>
      </c>
      <c r="AB35" s="182" t="s">
        <v>44</v>
      </c>
      <c r="AC35" s="167" t="s">
        <v>44</v>
      </c>
      <c r="AD35" s="103" t="s">
        <v>44</v>
      </c>
      <c r="AE35" s="168" t="s">
        <v>44</v>
      </c>
      <c r="AF35" s="182" t="s">
        <v>44</v>
      </c>
      <c r="AG35" s="167" t="s">
        <v>44</v>
      </c>
      <c r="AH35" s="103" t="s">
        <v>44</v>
      </c>
      <c r="AI35" s="167" t="s">
        <v>44</v>
      </c>
      <c r="AJ35" s="103" t="s">
        <v>44</v>
      </c>
      <c r="AK35" s="168" t="s">
        <v>44</v>
      </c>
      <c r="AL35" s="182" t="s">
        <v>44</v>
      </c>
      <c r="AM35" s="168" t="s">
        <v>44</v>
      </c>
      <c r="AN35" s="182" t="s">
        <v>44</v>
      </c>
      <c r="AO35" s="167" t="s">
        <v>44</v>
      </c>
      <c r="AP35" s="103" t="s">
        <v>44</v>
      </c>
      <c r="AQ35" s="168" t="s">
        <v>44</v>
      </c>
      <c r="AR35" s="182" t="s">
        <v>44</v>
      </c>
      <c r="AS35" s="167" t="s">
        <v>44</v>
      </c>
      <c r="AT35" s="103" t="s">
        <v>44</v>
      </c>
      <c r="AU35" s="168" t="s">
        <v>44</v>
      </c>
      <c r="AV35" s="182" t="s">
        <v>44</v>
      </c>
      <c r="AW35" s="167" t="s">
        <v>44</v>
      </c>
      <c r="AX35" s="103" t="s">
        <v>44</v>
      </c>
      <c r="AY35" s="167" t="s">
        <v>44</v>
      </c>
      <c r="AZ35" s="103" t="s">
        <v>44</v>
      </c>
      <c r="BA35" s="167" t="s">
        <v>44</v>
      </c>
      <c r="BB35" s="103" t="s">
        <v>44</v>
      </c>
      <c r="BC35" s="168" t="s">
        <v>44</v>
      </c>
    </row>
    <row r="36" spans="1:55">
      <c r="A36" s="11" t="s">
        <v>82</v>
      </c>
      <c r="B36" s="87" t="s">
        <v>963</v>
      </c>
      <c r="C36" t="s">
        <v>1019</v>
      </c>
      <c r="D36" s="87" t="s">
        <v>1020</v>
      </c>
      <c r="E36" s="95" t="s">
        <v>4</v>
      </c>
      <c r="F36">
        <v>109511545</v>
      </c>
      <c r="G36" s="8">
        <v>842175</v>
      </c>
      <c r="H36" s="181">
        <v>1.99</v>
      </c>
      <c r="I36" s="34">
        <v>-1.49</v>
      </c>
      <c r="J36" s="109">
        <v>4.8000000000000001E-2</v>
      </c>
      <c r="K36" s="109">
        <v>0.1</v>
      </c>
      <c r="L36" s="182" t="s">
        <v>44</v>
      </c>
      <c r="M36" s="167" t="s">
        <v>44</v>
      </c>
      <c r="N36" s="103" t="s">
        <v>44</v>
      </c>
      <c r="O36" s="167" t="s">
        <v>44</v>
      </c>
      <c r="P36" s="103" t="s">
        <v>44</v>
      </c>
      <c r="Q36" s="167" t="s">
        <v>44</v>
      </c>
      <c r="R36" s="103" t="s">
        <v>44</v>
      </c>
      <c r="S36" s="167" t="s">
        <v>44</v>
      </c>
      <c r="T36" s="103" t="s">
        <v>44</v>
      </c>
      <c r="U36" s="168" t="s">
        <v>44</v>
      </c>
      <c r="V36" s="182" t="s">
        <v>44</v>
      </c>
      <c r="W36" s="168" t="s">
        <v>44</v>
      </c>
      <c r="X36" s="182" t="s">
        <v>44</v>
      </c>
      <c r="Y36" s="167" t="s">
        <v>44</v>
      </c>
      <c r="Z36" s="103" t="s">
        <v>44</v>
      </c>
      <c r="AA36" s="168" t="s">
        <v>44</v>
      </c>
      <c r="AB36" s="182" t="s">
        <v>44</v>
      </c>
      <c r="AC36" s="167" t="s">
        <v>44</v>
      </c>
      <c r="AD36" s="103" t="s">
        <v>44</v>
      </c>
      <c r="AE36" s="168" t="s">
        <v>44</v>
      </c>
      <c r="AF36" s="182" t="s">
        <v>44</v>
      </c>
      <c r="AG36" s="167" t="s">
        <v>44</v>
      </c>
      <c r="AH36" s="103" t="s">
        <v>44</v>
      </c>
      <c r="AI36" s="167" t="s">
        <v>44</v>
      </c>
      <c r="AJ36" s="103" t="s">
        <v>44</v>
      </c>
      <c r="AK36" s="168" t="s">
        <v>44</v>
      </c>
      <c r="AL36" s="182" t="s">
        <v>44</v>
      </c>
      <c r="AM36" s="168" t="s">
        <v>44</v>
      </c>
      <c r="AN36" s="182" t="s">
        <v>44</v>
      </c>
      <c r="AO36" s="167" t="s">
        <v>44</v>
      </c>
      <c r="AP36" s="103" t="s">
        <v>44</v>
      </c>
      <c r="AQ36" s="168" t="s">
        <v>44</v>
      </c>
      <c r="AR36" s="182" t="s">
        <v>44</v>
      </c>
      <c r="AS36" s="167" t="s">
        <v>44</v>
      </c>
      <c r="AT36" s="103" t="s">
        <v>44</v>
      </c>
      <c r="AU36" s="168" t="s">
        <v>44</v>
      </c>
      <c r="AV36" s="182" t="s">
        <v>44</v>
      </c>
      <c r="AW36" s="167" t="s">
        <v>44</v>
      </c>
      <c r="AX36" s="103" t="s">
        <v>44</v>
      </c>
      <c r="AY36" s="167" t="s">
        <v>44</v>
      </c>
      <c r="AZ36" s="103" t="s">
        <v>44</v>
      </c>
      <c r="BA36" s="167" t="s">
        <v>44</v>
      </c>
      <c r="BB36" s="103" t="s">
        <v>44</v>
      </c>
      <c r="BC36" s="168" t="s">
        <v>44</v>
      </c>
    </row>
    <row r="37" spans="1:55">
      <c r="A37" s="11" t="s">
        <v>82</v>
      </c>
      <c r="B37" s="87" t="s">
        <v>963</v>
      </c>
      <c r="C37" t="s">
        <v>1021</v>
      </c>
      <c r="D37" s="87" t="s">
        <v>1022</v>
      </c>
      <c r="E37" s="95" t="s">
        <v>4</v>
      </c>
      <c r="F37">
        <v>109534332</v>
      </c>
      <c r="G37" s="8">
        <v>864962</v>
      </c>
      <c r="H37" s="181">
        <v>27.7</v>
      </c>
      <c r="I37" s="34">
        <v>-0.98</v>
      </c>
      <c r="J37" s="109">
        <v>2.6999999999999999E-5</v>
      </c>
      <c r="K37" s="109">
        <v>1.6000000000000001E-4</v>
      </c>
      <c r="L37" s="182" t="s">
        <v>44</v>
      </c>
      <c r="M37" s="167" t="s">
        <v>44</v>
      </c>
      <c r="N37" s="103" t="s">
        <v>44</v>
      </c>
      <c r="O37" s="167" t="s">
        <v>44</v>
      </c>
      <c r="P37" s="103" t="s">
        <v>44</v>
      </c>
      <c r="Q37" s="167" t="s">
        <v>44</v>
      </c>
      <c r="R37" s="103" t="s">
        <v>44</v>
      </c>
      <c r="S37" s="167" t="s">
        <v>44</v>
      </c>
      <c r="T37" s="103" t="s">
        <v>44</v>
      </c>
      <c r="U37" s="168" t="s">
        <v>44</v>
      </c>
      <c r="V37" s="182" t="s">
        <v>44</v>
      </c>
      <c r="W37" s="168" t="s">
        <v>44</v>
      </c>
      <c r="X37" s="182" t="s">
        <v>44</v>
      </c>
      <c r="Y37" s="167" t="s">
        <v>44</v>
      </c>
      <c r="Z37" s="103" t="s">
        <v>44</v>
      </c>
      <c r="AA37" s="168" t="s">
        <v>44</v>
      </c>
      <c r="AB37" s="182" t="s">
        <v>44</v>
      </c>
      <c r="AC37" s="167" t="s">
        <v>44</v>
      </c>
      <c r="AD37" s="103" t="s">
        <v>44</v>
      </c>
      <c r="AE37" s="168" t="s">
        <v>44</v>
      </c>
      <c r="AF37" s="182" t="s">
        <v>44</v>
      </c>
      <c r="AG37" s="167" t="s">
        <v>44</v>
      </c>
      <c r="AH37" s="103" t="s">
        <v>44</v>
      </c>
      <c r="AI37" s="167" t="s">
        <v>44</v>
      </c>
      <c r="AJ37" s="103" t="s">
        <v>44</v>
      </c>
      <c r="AK37" s="168" t="s">
        <v>44</v>
      </c>
      <c r="AL37" s="182" t="s">
        <v>44</v>
      </c>
      <c r="AM37" s="168" t="s">
        <v>44</v>
      </c>
      <c r="AN37" s="182" t="s">
        <v>44</v>
      </c>
      <c r="AO37" s="167" t="s">
        <v>44</v>
      </c>
      <c r="AP37" s="103" t="s">
        <v>44</v>
      </c>
      <c r="AQ37" s="168" t="s">
        <v>44</v>
      </c>
      <c r="AR37" s="182" t="s">
        <v>44</v>
      </c>
      <c r="AS37" s="167" t="s">
        <v>44</v>
      </c>
      <c r="AT37" s="103" t="s">
        <v>44</v>
      </c>
      <c r="AU37" s="168" t="s">
        <v>44</v>
      </c>
      <c r="AV37" s="182" t="s">
        <v>44</v>
      </c>
      <c r="AW37" s="167" t="s">
        <v>44</v>
      </c>
      <c r="AX37" s="103" t="s">
        <v>44</v>
      </c>
      <c r="AY37" s="167" t="s">
        <v>44</v>
      </c>
      <c r="AZ37" s="103" t="s">
        <v>44</v>
      </c>
      <c r="BA37" s="167" t="s">
        <v>44</v>
      </c>
      <c r="BB37" s="103" t="s">
        <v>44</v>
      </c>
      <c r="BC37" s="168" t="s">
        <v>44</v>
      </c>
    </row>
    <row r="38" spans="1:55">
      <c r="A38" s="11" t="s">
        <v>82</v>
      </c>
      <c r="B38" s="87" t="s">
        <v>963</v>
      </c>
      <c r="C38" t="s">
        <v>962</v>
      </c>
      <c r="D38" s="87" t="s">
        <v>963</v>
      </c>
      <c r="E38" s="95" t="s">
        <v>4</v>
      </c>
      <c r="F38">
        <v>107490482</v>
      </c>
      <c r="G38" s="8">
        <v>866278</v>
      </c>
      <c r="H38" s="181">
        <v>5600.33</v>
      </c>
      <c r="I38" s="34">
        <v>-0.96</v>
      </c>
      <c r="J38" s="109">
        <v>1E-10</v>
      </c>
      <c r="K38" s="109">
        <v>1.6999999999999999E-9</v>
      </c>
      <c r="L38" s="182" t="s">
        <v>44</v>
      </c>
      <c r="M38" s="167" t="s">
        <v>44</v>
      </c>
      <c r="N38" s="103">
        <v>1.32056152</v>
      </c>
      <c r="O38" s="167">
        <v>0</v>
      </c>
      <c r="P38" s="103" t="s">
        <v>44</v>
      </c>
      <c r="Q38" s="167" t="s">
        <v>44</v>
      </c>
      <c r="R38" s="103" t="s">
        <v>44</v>
      </c>
      <c r="S38" s="167" t="s">
        <v>44</v>
      </c>
      <c r="T38" s="103" t="s">
        <v>44</v>
      </c>
      <c r="U38" s="168" t="s">
        <v>44</v>
      </c>
      <c r="V38" s="182">
        <v>-6.0086985989999997</v>
      </c>
      <c r="W38" s="168">
        <v>9.7962551682760106E-14</v>
      </c>
      <c r="X38" s="182">
        <v>1.660320373</v>
      </c>
      <c r="Y38" s="167">
        <v>0</v>
      </c>
      <c r="Z38" s="103">
        <v>0.55013730699999996</v>
      </c>
      <c r="AA38" s="168">
        <v>4.5334877577983298E-156</v>
      </c>
      <c r="AB38" s="182">
        <v>1.2527452429999999</v>
      </c>
      <c r="AC38" s="167">
        <v>3.6206317262031899E-20</v>
      </c>
      <c r="AD38" s="103">
        <v>0.60520617799999998</v>
      </c>
      <c r="AE38" s="168">
        <v>9.6622371610102907E-46</v>
      </c>
      <c r="AF38" s="182">
        <v>-8.2687241789999995</v>
      </c>
      <c r="AG38" s="167">
        <v>0</v>
      </c>
      <c r="AH38" s="103">
        <v>-11.93352921</v>
      </c>
      <c r="AI38" s="167">
        <v>0</v>
      </c>
      <c r="AJ38" s="103">
        <v>-9.8663091319999996</v>
      </c>
      <c r="AK38" s="168">
        <v>0</v>
      </c>
      <c r="AL38" s="182">
        <v>-3.8924283329999998</v>
      </c>
      <c r="AM38" s="168">
        <v>8.0064733736896599E-201</v>
      </c>
      <c r="AN38" s="182">
        <v>-0.50951092200000003</v>
      </c>
      <c r="AO38" s="167">
        <v>5.1104360506186097E-6</v>
      </c>
      <c r="AP38" s="103" t="s">
        <v>44</v>
      </c>
      <c r="AQ38" s="168" t="s">
        <v>44</v>
      </c>
      <c r="AR38" s="182">
        <v>-1.633227899</v>
      </c>
      <c r="AS38" s="167">
        <v>1.53737011344192E-118</v>
      </c>
      <c r="AT38" s="103">
        <v>-3.1615233740000002</v>
      </c>
      <c r="AU38" s="168">
        <v>1.0815449877876899E-209</v>
      </c>
      <c r="AV38" s="182">
        <v>-1.1033341160000001</v>
      </c>
      <c r="AW38" s="167">
        <v>3.8071189999999998E-2</v>
      </c>
      <c r="AX38" s="103" t="s">
        <v>44</v>
      </c>
      <c r="AY38" s="167" t="s">
        <v>44</v>
      </c>
      <c r="AZ38" s="103" t="s">
        <v>44</v>
      </c>
      <c r="BA38" s="167" t="s">
        <v>44</v>
      </c>
      <c r="BB38" s="103" t="s">
        <v>44</v>
      </c>
      <c r="BC38" s="168" t="s">
        <v>44</v>
      </c>
    </row>
    <row r="39" spans="1:55">
      <c r="A39" s="11" t="s">
        <v>82</v>
      </c>
      <c r="B39" s="87" t="s">
        <v>963</v>
      </c>
      <c r="C39" t="s">
        <v>964</v>
      </c>
      <c r="D39" s="87" t="s">
        <v>964</v>
      </c>
      <c r="E39" s="95" t="s">
        <v>96</v>
      </c>
      <c r="F39">
        <v>107488558</v>
      </c>
      <c r="G39" s="8">
        <v>868202</v>
      </c>
      <c r="H39" s="181" t="s">
        <v>44</v>
      </c>
      <c r="I39" s="34" t="s">
        <v>44</v>
      </c>
      <c r="J39" s="109" t="s">
        <v>44</v>
      </c>
      <c r="K39" s="109" t="s">
        <v>44</v>
      </c>
      <c r="L39" s="182" t="s">
        <v>44</v>
      </c>
      <c r="M39" s="167" t="s">
        <v>44</v>
      </c>
      <c r="N39" s="103" t="s">
        <v>44</v>
      </c>
      <c r="O39" s="167" t="s">
        <v>44</v>
      </c>
      <c r="P39" s="103" t="s">
        <v>44</v>
      </c>
      <c r="Q39" s="167" t="s">
        <v>44</v>
      </c>
      <c r="R39" s="103" t="s">
        <v>44</v>
      </c>
      <c r="S39" s="167" t="s">
        <v>44</v>
      </c>
      <c r="T39" s="103" t="s">
        <v>44</v>
      </c>
      <c r="U39" s="168" t="s">
        <v>44</v>
      </c>
      <c r="V39" s="182" t="s">
        <v>44</v>
      </c>
      <c r="W39" s="168" t="s">
        <v>44</v>
      </c>
      <c r="X39" s="182" t="s">
        <v>44</v>
      </c>
      <c r="Y39" s="167" t="s">
        <v>44</v>
      </c>
      <c r="Z39" s="103" t="s">
        <v>44</v>
      </c>
      <c r="AA39" s="168" t="s">
        <v>44</v>
      </c>
      <c r="AB39" s="182" t="s">
        <v>44</v>
      </c>
      <c r="AC39" s="167" t="s">
        <v>44</v>
      </c>
      <c r="AD39" s="103" t="s">
        <v>44</v>
      </c>
      <c r="AE39" s="168" t="s">
        <v>44</v>
      </c>
      <c r="AF39" s="182" t="s">
        <v>44</v>
      </c>
      <c r="AG39" s="167" t="s">
        <v>44</v>
      </c>
      <c r="AH39" s="103" t="s">
        <v>44</v>
      </c>
      <c r="AI39" s="167" t="s">
        <v>44</v>
      </c>
      <c r="AJ39" s="103" t="s">
        <v>44</v>
      </c>
      <c r="AK39" s="168" t="s">
        <v>44</v>
      </c>
      <c r="AL39" s="182" t="s">
        <v>44</v>
      </c>
      <c r="AM39" s="168" t="s">
        <v>44</v>
      </c>
      <c r="AN39" s="182" t="s">
        <v>44</v>
      </c>
      <c r="AO39" s="167" t="s">
        <v>44</v>
      </c>
      <c r="AP39" s="103" t="s">
        <v>44</v>
      </c>
      <c r="AQ39" s="168" t="s">
        <v>44</v>
      </c>
      <c r="AR39" s="182" t="s">
        <v>44</v>
      </c>
      <c r="AS39" s="167" t="s">
        <v>44</v>
      </c>
      <c r="AT39" s="103" t="s">
        <v>44</v>
      </c>
      <c r="AU39" s="168" t="s">
        <v>44</v>
      </c>
      <c r="AV39" s="182" t="s">
        <v>44</v>
      </c>
      <c r="AW39" s="167" t="s">
        <v>44</v>
      </c>
      <c r="AX39" s="103" t="s">
        <v>44</v>
      </c>
      <c r="AY39" s="167" t="s">
        <v>44</v>
      </c>
      <c r="AZ39" s="103" t="s">
        <v>44</v>
      </c>
      <c r="BA39" s="167" t="s">
        <v>44</v>
      </c>
      <c r="BB39" s="103" t="s">
        <v>44</v>
      </c>
      <c r="BC39" s="168" t="s">
        <v>44</v>
      </c>
    </row>
    <row r="40" spans="1:55">
      <c r="A40" s="11" t="s">
        <v>82</v>
      </c>
      <c r="B40" s="87" t="s">
        <v>963</v>
      </c>
      <c r="C40" t="s">
        <v>960</v>
      </c>
      <c r="D40" s="87" t="s">
        <v>961</v>
      </c>
      <c r="E40" s="95" t="s">
        <v>4</v>
      </c>
      <c r="F40">
        <v>107475139</v>
      </c>
      <c r="G40" s="8">
        <v>881621</v>
      </c>
      <c r="H40" s="181" t="s">
        <v>44</v>
      </c>
      <c r="I40" s="34" t="s">
        <v>44</v>
      </c>
      <c r="J40" s="109" t="s">
        <v>44</v>
      </c>
      <c r="K40" s="109" t="s">
        <v>44</v>
      </c>
      <c r="L40" s="182" t="s">
        <v>44</v>
      </c>
      <c r="M40" s="167" t="s">
        <v>44</v>
      </c>
      <c r="N40" s="103" t="s">
        <v>44</v>
      </c>
      <c r="O40" s="167" t="s">
        <v>44</v>
      </c>
      <c r="P40" s="103" t="s">
        <v>44</v>
      </c>
      <c r="Q40" s="167" t="s">
        <v>44</v>
      </c>
      <c r="R40" s="103" t="s">
        <v>44</v>
      </c>
      <c r="S40" s="167" t="s">
        <v>44</v>
      </c>
      <c r="T40" s="103" t="s">
        <v>44</v>
      </c>
      <c r="U40" s="168" t="s">
        <v>44</v>
      </c>
      <c r="V40" s="182" t="s">
        <v>44</v>
      </c>
      <c r="W40" s="168" t="s">
        <v>44</v>
      </c>
      <c r="X40" s="182" t="s">
        <v>44</v>
      </c>
      <c r="Y40" s="167" t="s">
        <v>44</v>
      </c>
      <c r="Z40" s="103" t="s">
        <v>44</v>
      </c>
      <c r="AA40" s="168" t="s">
        <v>44</v>
      </c>
      <c r="AB40" s="182" t="s">
        <v>44</v>
      </c>
      <c r="AC40" s="167" t="s">
        <v>44</v>
      </c>
      <c r="AD40" s="103" t="s">
        <v>44</v>
      </c>
      <c r="AE40" s="168" t="s">
        <v>44</v>
      </c>
      <c r="AF40" s="182" t="s">
        <v>44</v>
      </c>
      <c r="AG40" s="167" t="s">
        <v>44</v>
      </c>
      <c r="AH40" s="103" t="s">
        <v>44</v>
      </c>
      <c r="AI40" s="167" t="s">
        <v>44</v>
      </c>
      <c r="AJ40" s="103" t="s">
        <v>44</v>
      </c>
      <c r="AK40" s="168" t="s">
        <v>44</v>
      </c>
      <c r="AL40" s="182" t="s">
        <v>44</v>
      </c>
      <c r="AM40" s="168" t="s">
        <v>44</v>
      </c>
      <c r="AN40" s="182" t="s">
        <v>44</v>
      </c>
      <c r="AO40" s="167" t="s">
        <v>44</v>
      </c>
      <c r="AP40" s="103" t="s">
        <v>44</v>
      </c>
      <c r="AQ40" s="168" t="s">
        <v>44</v>
      </c>
      <c r="AR40" s="182" t="s">
        <v>44</v>
      </c>
      <c r="AS40" s="167" t="s">
        <v>44</v>
      </c>
      <c r="AT40" s="103" t="s">
        <v>44</v>
      </c>
      <c r="AU40" s="168" t="s">
        <v>44</v>
      </c>
      <c r="AV40" s="182" t="s">
        <v>44</v>
      </c>
      <c r="AW40" s="167" t="s">
        <v>44</v>
      </c>
      <c r="AX40" s="103" t="s">
        <v>44</v>
      </c>
      <c r="AY40" s="167" t="s">
        <v>44</v>
      </c>
      <c r="AZ40" s="103" t="s">
        <v>44</v>
      </c>
      <c r="BA40" s="167" t="s">
        <v>44</v>
      </c>
      <c r="BB40" s="103" t="s">
        <v>44</v>
      </c>
      <c r="BC40" s="168" t="s">
        <v>44</v>
      </c>
    </row>
    <row r="41" spans="1:55">
      <c r="A41" s="11" t="s">
        <v>82</v>
      </c>
      <c r="B41" s="87" t="s">
        <v>963</v>
      </c>
      <c r="C41" t="s">
        <v>955</v>
      </c>
      <c r="D41" s="87" t="s">
        <v>956</v>
      </c>
      <c r="E41" s="95" t="s">
        <v>4</v>
      </c>
      <c r="F41">
        <v>107466613</v>
      </c>
      <c r="G41" s="8">
        <v>890147</v>
      </c>
      <c r="H41" s="181">
        <v>0.9</v>
      </c>
      <c r="I41" s="34">
        <v>-1.26</v>
      </c>
      <c r="J41" s="109">
        <v>0.18</v>
      </c>
      <c r="K41" s="109" t="s">
        <v>44</v>
      </c>
      <c r="L41" s="182" t="s">
        <v>44</v>
      </c>
      <c r="M41" s="167" t="s">
        <v>44</v>
      </c>
      <c r="N41" s="103" t="s">
        <v>44</v>
      </c>
      <c r="O41" s="167" t="s">
        <v>44</v>
      </c>
      <c r="P41" s="103" t="s">
        <v>44</v>
      </c>
      <c r="Q41" s="167" t="s">
        <v>44</v>
      </c>
      <c r="R41" s="103" t="s">
        <v>44</v>
      </c>
      <c r="S41" s="167" t="s">
        <v>44</v>
      </c>
      <c r="T41" s="103" t="s">
        <v>44</v>
      </c>
      <c r="U41" s="168" t="s">
        <v>44</v>
      </c>
      <c r="V41" s="182" t="s">
        <v>44</v>
      </c>
      <c r="W41" s="168" t="s">
        <v>44</v>
      </c>
      <c r="X41" s="182" t="s">
        <v>44</v>
      </c>
      <c r="Y41" s="167" t="s">
        <v>44</v>
      </c>
      <c r="Z41" s="103" t="s">
        <v>44</v>
      </c>
      <c r="AA41" s="168" t="s">
        <v>44</v>
      </c>
      <c r="AB41" s="182" t="s">
        <v>44</v>
      </c>
      <c r="AC41" s="167" t="s">
        <v>44</v>
      </c>
      <c r="AD41" s="103" t="s">
        <v>44</v>
      </c>
      <c r="AE41" s="168" t="s">
        <v>44</v>
      </c>
      <c r="AF41" s="182" t="s">
        <v>44</v>
      </c>
      <c r="AG41" s="167" t="s">
        <v>44</v>
      </c>
      <c r="AH41" s="103" t="s">
        <v>44</v>
      </c>
      <c r="AI41" s="167" t="s">
        <v>44</v>
      </c>
      <c r="AJ41" s="103" t="s">
        <v>44</v>
      </c>
      <c r="AK41" s="168" t="s">
        <v>44</v>
      </c>
      <c r="AL41" s="182" t="s">
        <v>44</v>
      </c>
      <c r="AM41" s="168" t="s">
        <v>44</v>
      </c>
      <c r="AN41" s="182" t="s">
        <v>44</v>
      </c>
      <c r="AO41" s="167" t="s">
        <v>44</v>
      </c>
      <c r="AP41" s="103" t="s">
        <v>44</v>
      </c>
      <c r="AQ41" s="168" t="s">
        <v>44</v>
      </c>
      <c r="AR41" s="182" t="s">
        <v>44</v>
      </c>
      <c r="AS41" s="167" t="s">
        <v>44</v>
      </c>
      <c r="AT41" s="103" t="s">
        <v>44</v>
      </c>
      <c r="AU41" s="168" t="s">
        <v>44</v>
      </c>
      <c r="AV41" s="182" t="s">
        <v>44</v>
      </c>
      <c r="AW41" s="167" t="s">
        <v>44</v>
      </c>
      <c r="AX41" s="103" t="s">
        <v>44</v>
      </c>
      <c r="AY41" s="167" t="s">
        <v>44</v>
      </c>
      <c r="AZ41" s="103" t="s">
        <v>44</v>
      </c>
      <c r="BA41" s="167" t="s">
        <v>44</v>
      </c>
      <c r="BB41" s="103" t="s">
        <v>44</v>
      </c>
      <c r="BC41" s="168" t="s">
        <v>44</v>
      </c>
    </row>
    <row r="42" spans="1:55">
      <c r="A42" s="11" t="s">
        <v>82</v>
      </c>
      <c r="B42" s="87" t="s">
        <v>963</v>
      </c>
      <c r="C42" t="s">
        <v>958</v>
      </c>
      <c r="D42" s="87" t="s">
        <v>959</v>
      </c>
      <c r="E42" s="95" t="s">
        <v>4</v>
      </c>
      <c r="F42">
        <v>107458306</v>
      </c>
      <c r="G42" s="8">
        <v>898454</v>
      </c>
      <c r="H42" s="181" t="s">
        <v>44</v>
      </c>
      <c r="I42" s="34" t="s">
        <v>44</v>
      </c>
      <c r="J42" s="109" t="s">
        <v>44</v>
      </c>
      <c r="K42" s="109" t="s">
        <v>44</v>
      </c>
      <c r="L42" s="182" t="s">
        <v>44</v>
      </c>
      <c r="M42" s="167" t="s">
        <v>44</v>
      </c>
      <c r="N42" s="103" t="s">
        <v>44</v>
      </c>
      <c r="O42" s="167" t="s">
        <v>44</v>
      </c>
      <c r="P42" s="103" t="s">
        <v>44</v>
      </c>
      <c r="Q42" s="167" t="s">
        <v>44</v>
      </c>
      <c r="R42" s="103" t="s">
        <v>44</v>
      </c>
      <c r="S42" s="167" t="s">
        <v>44</v>
      </c>
      <c r="T42" s="103" t="s">
        <v>44</v>
      </c>
      <c r="U42" s="168" t="s">
        <v>44</v>
      </c>
      <c r="V42" s="182" t="s">
        <v>44</v>
      </c>
      <c r="W42" s="168" t="s">
        <v>44</v>
      </c>
      <c r="X42" s="182" t="s">
        <v>44</v>
      </c>
      <c r="Y42" s="167" t="s">
        <v>44</v>
      </c>
      <c r="Z42" s="103" t="s">
        <v>44</v>
      </c>
      <c r="AA42" s="168" t="s">
        <v>44</v>
      </c>
      <c r="AB42" s="182" t="s">
        <v>44</v>
      </c>
      <c r="AC42" s="167" t="s">
        <v>44</v>
      </c>
      <c r="AD42" s="103" t="s">
        <v>44</v>
      </c>
      <c r="AE42" s="168" t="s">
        <v>44</v>
      </c>
      <c r="AF42" s="182" t="s">
        <v>44</v>
      </c>
      <c r="AG42" s="167" t="s">
        <v>44</v>
      </c>
      <c r="AH42" s="103" t="s">
        <v>44</v>
      </c>
      <c r="AI42" s="167" t="s">
        <v>44</v>
      </c>
      <c r="AJ42" s="103" t="s">
        <v>44</v>
      </c>
      <c r="AK42" s="168" t="s">
        <v>44</v>
      </c>
      <c r="AL42" s="182" t="s">
        <v>44</v>
      </c>
      <c r="AM42" s="168" t="s">
        <v>44</v>
      </c>
      <c r="AN42" s="182" t="s">
        <v>44</v>
      </c>
      <c r="AO42" s="167" t="s">
        <v>44</v>
      </c>
      <c r="AP42" s="103" t="s">
        <v>44</v>
      </c>
      <c r="AQ42" s="168" t="s">
        <v>44</v>
      </c>
      <c r="AR42" s="182" t="s">
        <v>44</v>
      </c>
      <c r="AS42" s="167" t="s">
        <v>44</v>
      </c>
      <c r="AT42" s="103" t="s">
        <v>44</v>
      </c>
      <c r="AU42" s="168" t="s">
        <v>44</v>
      </c>
      <c r="AV42" s="182" t="s">
        <v>44</v>
      </c>
      <c r="AW42" s="167" t="s">
        <v>44</v>
      </c>
      <c r="AX42" s="103" t="s">
        <v>44</v>
      </c>
      <c r="AY42" s="167" t="s">
        <v>44</v>
      </c>
      <c r="AZ42" s="103" t="s">
        <v>44</v>
      </c>
      <c r="BA42" s="167" t="s">
        <v>44</v>
      </c>
      <c r="BB42" s="103" t="s">
        <v>44</v>
      </c>
      <c r="BC42" s="168" t="s">
        <v>44</v>
      </c>
    </row>
    <row r="43" spans="1:55">
      <c r="A43" s="11" t="s">
        <v>82</v>
      </c>
      <c r="B43" s="87" t="s">
        <v>963</v>
      </c>
      <c r="C43" t="s">
        <v>957</v>
      </c>
      <c r="D43" s="87" t="s">
        <v>957</v>
      </c>
      <c r="E43" s="95" t="s">
        <v>96</v>
      </c>
      <c r="F43">
        <v>107426405</v>
      </c>
      <c r="G43" s="8">
        <v>930355</v>
      </c>
      <c r="H43" s="181" t="s">
        <v>44</v>
      </c>
      <c r="I43" s="34" t="s">
        <v>44</v>
      </c>
      <c r="J43" s="109" t="s">
        <v>44</v>
      </c>
      <c r="K43" s="109" t="s">
        <v>44</v>
      </c>
      <c r="L43" s="182" t="s">
        <v>44</v>
      </c>
      <c r="M43" s="167" t="s">
        <v>44</v>
      </c>
      <c r="N43" s="103" t="s">
        <v>44</v>
      </c>
      <c r="O43" s="167" t="s">
        <v>44</v>
      </c>
      <c r="P43" s="103" t="s">
        <v>44</v>
      </c>
      <c r="Q43" s="167" t="s">
        <v>44</v>
      </c>
      <c r="R43" s="103" t="s">
        <v>44</v>
      </c>
      <c r="S43" s="167" t="s">
        <v>44</v>
      </c>
      <c r="T43" s="103" t="s">
        <v>44</v>
      </c>
      <c r="U43" s="168" t="s">
        <v>44</v>
      </c>
      <c r="V43" s="182" t="s">
        <v>44</v>
      </c>
      <c r="W43" s="168" t="s">
        <v>44</v>
      </c>
      <c r="X43" s="182" t="s">
        <v>44</v>
      </c>
      <c r="Y43" s="167" t="s">
        <v>44</v>
      </c>
      <c r="Z43" s="103" t="s">
        <v>44</v>
      </c>
      <c r="AA43" s="168" t="s">
        <v>44</v>
      </c>
      <c r="AB43" s="182" t="s">
        <v>44</v>
      </c>
      <c r="AC43" s="167" t="s">
        <v>44</v>
      </c>
      <c r="AD43" s="103" t="s">
        <v>44</v>
      </c>
      <c r="AE43" s="168" t="s">
        <v>44</v>
      </c>
      <c r="AF43" s="182" t="s">
        <v>44</v>
      </c>
      <c r="AG43" s="167" t="s">
        <v>44</v>
      </c>
      <c r="AH43" s="103" t="s">
        <v>44</v>
      </c>
      <c r="AI43" s="167" t="s">
        <v>44</v>
      </c>
      <c r="AJ43" s="103" t="s">
        <v>44</v>
      </c>
      <c r="AK43" s="168" t="s">
        <v>44</v>
      </c>
      <c r="AL43" s="182" t="s">
        <v>44</v>
      </c>
      <c r="AM43" s="168" t="s">
        <v>44</v>
      </c>
      <c r="AN43" s="182" t="s">
        <v>44</v>
      </c>
      <c r="AO43" s="167" t="s">
        <v>44</v>
      </c>
      <c r="AP43" s="103" t="s">
        <v>44</v>
      </c>
      <c r="AQ43" s="168" t="s">
        <v>44</v>
      </c>
      <c r="AR43" s="182" t="s">
        <v>44</v>
      </c>
      <c r="AS43" s="167" t="s">
        <v>44</v>
      </c>
      <c r="AT43" s="103" t="s">
        <v>44</v>
      </c>
      <c r="AU43" s="168" t="s">
        <v>44</v>
      </c>
      <c r="AV43" s="182" t="s">
        <v>44</v>
      </c>
      <c r="AW43" s="167" t="s">
        <v>44</v>
      </c>
      <c r="AX43" s="103" t="s">
        <v>44</v>
      </c>
      <c r="AY43" s="167" t="s">
        <v>44</v>
      </c>
      <c r="AZ43" s="103" t="s">
        <v>44</v>
      </c>
      <c r="BA43" s="167" t="s">
        <v>44</v>
      </c>
      <c r="BB43" s="103" t="s">
        <v>44</v>
      </c>
      <c r="BC43" s="168" t="s">
        <v>44</v>
      </c>
    </row>
    <row r="44" spans="1:55">
      <c r="A44" s="11" t="s">
        <v>93</v>
      </c>
      <c r="B44" s="87" t="s">
        <v>43</v>
      </c>
      <c r="C44" t="s">
        <v>192</v>
      </c>
      <c r="D44" s="87" t="s">
        <v>193</v>
      </c>
      <c r="E44" s="95" t="s">
        <v>4</v>
      </c>
      <c r="F44">
        <v>72881214</v>
      </c>
      <c r="G44" s="158">
        <v>13981</v>
      </c>
      <c r="H44" s="181">
        <v>2.3199999999999998</v>
      </c>
      <c r="I44" s="34">
        <v>-0.16</v>
      </c>
      <c r="J44" s="109">
        <v>0.77</v>
      </c>
      <c r="K44" s="109">
        <v>0.85</v>
      </c>
      <c r="L44" s="182" t="s">
        <v>44</v>
      </c>
      <c r="M44" s="167" t="s">
        <v>44</v>
      </c>
      <c r="N44" s="103" t="s">
        <v>44</v>
      </c>
      <c r="O44" s="167" t="s">
        <v>44</v>
      </c>
      <c r="P44" s="103" t="s">
        <v>44</v>
      </c>
      <c r="Q44" s="167" t="s">
        <v>44</v>
      </c>
      <c r="R44" s="103" t="s">
        <v>44</v>
      </c>
      <c r="S44" s="167" t="s">
        <v>44</v>
      </c>
      <c r="T44" s="103" t="s">
        <v>44</v>
      </c>
      <c r="U44" s="168" t="s">
        <v>44</v>
      </c>
      <c r="V44" s="182" t="s">
        <v>44</v>
      </c>
      <c r="W44" s="168" t="s">
        <v>44</v>
      </c>
      <c r="X44" s="182" t="s">
        <v>44</v>
      </c>
      <c r="Y44" s="167" t="s">
        <v>44</v>
      </c>
      <c r="Z44" s="103" t="s">
        <v>44</v>
      </c>
      <c r="AA44" s="168" t="s">
        <v>44</v>
      </c>
      <c r="AB44" s="182" t="s">
        <v>44</v>
      </c>
      <c r="AC44" s="167" t="s">
        <v>44</v>
      </c>
      <c r="AD44" s="103" t="s">
        <v>44</v>
      </c>
      <c r="AE44" s="168" t="s">
        <v>44</v>
      </c>
      <c r="AF44" s="182" t="s">
        <v>44</v>
      </c>
      <c r="AG44" s="167" t="s">
        <v>44</v>
      </c>
      <c r="AH44" s="103" t="s">
        <v>44</v>
      </c>
      <c r="AI44" s="167" t="s">
        <v>44</v>
      </c>
      <c r="AJ44" s="103" t="s">
        <v>44</v>
      </c>
      <c r="AK44" s="168" t="s">
        <v>44</v>
      </c>
      <c r="AL44" s="182" t="s">
        <v>44</v>
      </c>
      <c r="AM44" s="168" t="s">
        <v>44</v>
      </c>
      <c r="AN44" s="182" t="s">
        <v>44</v>
      </c>
      <c r="AO44" s="167" t="s">
        <v>44</v>
      </c>
      <c r="AP44" s="103" t="s">
        <v>44</v>
      </c>
      <c r="AQ44" s="168" t="s">
        <v>44</v>
      </c>
      <c r="AR44" s="182" t="s">
        <v>44</v>
      </c>
      <c r="AS44" s="167" t="s">
        <v>44</v>
      </c>
      <c r="AT44" s="103" t="s">
        <v>44</v>
      </c>
      <c r="AU44" s="168" t="s">
        <v>44</v>
      </c>
      <c r="AV44" s="182" t="s">
        <v>44</v>
      </c>
      <c r="AW44" s="167" t="s">
        <v>44</v>
      </c>
      <c r="AX44" s="103" t="s">
        <v>44</v>
      </c>
      <c r="AY44" s="167" t="s">
        <v>44</v>
      </c>
      <c r="AZ44" s="103" t="s">
        <v>44</v>
      </c>
      <c r="BA44" s="167" t="s">
        <v>44</v>
      </c>
      <c r="BB44" s="103" t="s">
        <v>44</v>
      </c>
      <c r="BC44" s="168" t="s">
        <v>44</v>
      </c>
    </row>
    <row r="45" spans="1:55">
      <c r="A45" s="11" t="s">
        <v>93</v>
      </c>
      <c r="B45" s="87" t="s">
        <v>43</v>
      </c>
      <c r="C45" t="s">
        <v>206</v>
      </c>
      <c r="D45" s="87" t="s">
        <v>207</v>
      </c>
      <c r="E45" s="95" t="s">
        <v>4</v>
      </c>
      <c r="F45">
        <v>73408352</v>
      </c>
      <c r="G45" s="158">
        <v>57446</v>
      </c>
      <c r="H45" s="181">
        <v>0.43</v>
      </c>
      <c r="I45" s="34">
        <v>-1.25</v>
      </c>
      <c r="J45" s="109">
        <v>0.67</v>
      </c>
      <c r="K45" s="109" t="s">
        <v>44</v>
      </c>
      <c r="L45" s="182" t="s">
        <v>44</v>
      </c>
      <c r="M45" s="167" t="s">
        <v>44</v>
      </c>
      <c r="N45" s="103" t="s">
        <v>44</v>
      </c>
      <c r="O45" s="167" t="s">
        <v>44</v>
      </c>
      <c r="P45" s="103" t="s">
        <v>44</v>
      </c>
      <c r="Q45" s="167" t="s">
        <v>44</v>
      </c>
      <c r="R45" s="103" t="s">
        <v>44</v>
      </c>
      <c r="S45" s="167" t="s">
        <v>44</v>
      </c>
      <c r="T45" s="103" t="s">
        <v>44</v>
      </c>
      <c r="U45" s="168" t="s">
        <v>44</v>
      </c>
      <c r="V45" s="182" t="s">
        <v>44</v>
      </c>
      <c r="W45" s="168" t="s">
        <v>44</v>
      </c>
      <c r="X45" s="182" t="s">
        <v>44</v>
      </c>
      <c r="Y45" s="167" t="s">
        <v>44</v>
      </c>
      <c r="Z45" s="103" t="s">
        <v>44</v>
      </c>
      <c r="AA45" s="168" t="s">
        <v>44</v>
      </c>
      <c r="AB45" s="182" t="s">
        <v>44</v>
      </c>
      <c r="AC45" s="167" t="s">
        <v>44</v>
      </c>
      <c r="AD45" s="103" t="s">
        <v>44</v>
      </c>
      <c r="AE45" s="168" t="s">
        <v>44</v>
      </c>
      <c r="AF45" s="182" t="s">
        <v>44</v>
      </c>
      <c r="AG45" s="167" t="s">
        <v>44</v>
      </c>
      <c r="AH45" s="103" t="s">
        <v>44</v>
      </c>
      <c r="AI45" s="167" t="s">
        <v>44</v>
      </c>
      <c r="AJ45" s="103" t="s">
        <v>44</v>
      </c>
      <c r="AK45" s="168" t="s">
        <v>44</v>
      </c>
      <c r="AL45" s="182" t="s">
        <v>44</v>
      </c>
      <c r="AM45" s="168" t="s">
        <v>44</v>
      </c>
      <c r="AN45" s="182" t="s">
        <v>44</v>
      </c>
      <c r="AO45" s="167" t="s">
        <v>44</v>
      </c>
      <c r="AP45" s="103" t="s">
        <v>44</v>
      </c>
      <c r="AQ45" s="168" t="s">
        <v>44</v>
      </c>
      <c r="AR45" s="182" t="s">
        <v>44</v>
      </c>
      <c r="AS45" s="167" t="s">
        <v>44</v>
      </c>
      <c r="AT45" s="103" t="s">
        <v>44</v>
      </c>
      <c r="AU45" s="168" t="s">
        <v>44</v>
      </c>
      <c r="AV45" s="182" t="s">
        <v>44</v>
      </c>
      <c r="AW45" s="167" t="s">
        <v>44</v>
      </c>
      <c r="AX45" s="103" t="s">
        <v>44</v>
      </c>
      <c r="AY45" s="167" t="s">
        <v>44</v>
      </c>
      <c r="AZ45" s="103" t="s">
        <v>44</v>
      </c>
      <c r="BA45" s="167" t="s">
        <v>44</v>
      </c>
      <c r="BB45" s="103" t="s">
        <v>44</v>
      </c>
      <c r="BC45" s="168" t="s">
        <v>44</v>
      </c>
    </row>
    <row r="46" spans="1:55">
      <c r="A46" s="11" t="s">
        <v>93</v>
      </c>
      <c r="B46" s="87" t="s">
        <v>43</v>
      </c>
      <c r="C46" t="s">
        <v>205</v>
      </c>
      <c r="D46" s="87" t="s">
        <v>205</v>
      </c>
      <c r="E46" s="95" t="s">
        <v>96</v>
      </c>
      <c r="F46">
        <v>73399031</v>
      </c>
      <c r="G46" s="158">
        <v>66767</v>
      </c>
      <c r="H46" s="181">
        <v>4.59</v>
      </c>
      <c r="I46" s="34">
        <v>-0.51</v>
      </c>
      <c r="J46" s="109">
        <v>0.28999999999999998</v>
      </c>
      <c r="K46" s="109">
        <v>0.42</v>
      </c>
      <c r="L46" s="182" t="s">
        <v>44</v>
      </c>
      <c r="M46" s="167" t="s">
        <v>44</v>
      </c>
      <c r="N46" s="103" t="s">
        <v>44</v>
      </c>
      <c r="O46" s="167" t="s">
        <v>44</v>
      </c>
      <c r="P46" s="103" t="s">
        <v>44</v>
      </c>
      <c r="Q46" s="167" t="s">
        <v>44</v>
      </c>
      <c r="R46" s="103" t="s">
        <v>44</v>
      </c>
      <c r="S46" s="167" t="s">
        <v>44</v>
      </c>
      <c r="T46" s="103" t="s">
        <v>44</v>
      </c>
      <c r="U46" s="168" t="s">
        <v>44</v>
      </c>
      <c r="V46" s="182" t="s">
        <v>44</v>
      </c>
      <c r="W46" s="168" t="s">
        <v>44</v>
      </c>
      <c r="X46" s="182" t="s">
        <v>44</v>
      </c>
      <c r="Y46" s="167" t="s">
        <v>44</v>
      </c>
      <c r="Z46" s="103" t="s">
        <v>44</v>
      </c>
      <c r="AA46" s="168" t="s">
        <v>44</v>
      </c>
      <c r="AB46" s="182" t="s">
        <v>44</v>
      </c>
      <c r="AC46" s="167" t="s">
        <v>44</v>
      </c>
      <c r="AD46" s="103" t="s">
        <v>44</v>
      </c>
      <c r="AE46" s="168" t="s">
        <v>44</v>
      </c>
      <c r="AF46" s="182" t="s">
        <v>44</v>
      </c>
      <c r="AG46" s="167" t="s">
        <v>44</v>
      </c>
      <c r="AH46" s="103" t="s">
        <v>44</v>
      </c>
      <c r="AI46" s="167" t="s">
        <v>44</v>
      </c>
      <c r="AJ46" s="103" t="s">
        <v>44</v>
      </c>
      <c r="AK46" s="168" t="s">
        <v>44</v>
      </c>
      <c r="AL46" s="182" t="s">
        <v>44</v>
      </c>
      <c r="AM46" s="168" t="s">
        <v>44</v>
      </c>
      <c r="AN46" s="182" t="s">
        <v>44</v>
      </c>
      <c r="AO46" s="167" t="s">
        <v>44</v>
      </c>
      <c r="AP46" s="103" t="s">
        <v>44</v>
      </c>
      <c r="AQ46" s="168" t="s">
        <v>44</v>
      </c>
      <c r="AR46" s="182" t="s">
        <v>44</v>
      </c>
      <c r="AS46" s="167" t="s">
        <v>44</v>
      </c>
      <c r="AT46" s="103" t="s">
        <v>44</v>
      </c>
      <c r="AU46" s="168" t="s">
        <v>44</v>
      </c>
      <c r="AV46" s="182" t="s">
        <v>44</v>
      </c>
      <c r="AW46" s="167" t="s">
        <v>44</v>
      </c>
      <c r="AX46" s="103" t="s">
        <v>44</v>
      </c>
      <c r="AY46" s="167" t="s">
        <v>44</v>
      </c>
      <c r="AZ46" s="103" t="s">
        <v>44</v>
      </c>
      <c r="BA46" s="167" t="s">
        <v>44</v>
      </c>
      <c r="BB46" s="103" t="s">
        <v>44</v>
      </c>
      <c r="BC46" s="168" t="s">
        <v>44</v>
      </c>
    </row>
    <row r="47" spans="1:55">
      <c r="A47" s="11" t="s">
        <v>93</v>
      </c>
      <c r="B47" s="87" t="s">
        <v>43</v>
      </c>
      <c r="C47" t="s">
        <v>210</v>
      </c>
      <c r="D47" s="87" t="s">
        <v>136</v>
      </c>
      <c r="E47" s="95" t="s">
        <v>96</v>
      </c>
      <c r="F47">
        <v>73564244</v>
      </c>
      <c r="G47" s="158">
        <v>98446</v>
      </c>
      <c r="H47" s="181">
        <v>3.27</v>
      </c>
      <c r="I47" s="34">
        <v>-0.73</v>
      </c>
      <c r="J47" s="109">
        <v>0.17</v>
      </c>
      <c r="K47" s="109">
        <v>0.28000000000000003</v>
      </c>
      <c r="L47" s="182" t="s">
        <v>44</v>
      </c>
      <c r="M47" s="167" t="s">
        <v>44</v>
      </c>
      <c r="N47" s="103" t="s">
        <v>44</v>
      </c>
      <c r="O47" s="167" t="s">
        <v>44</v>
      </c>
      <c r="P47" s="103" t="s">
        <v>44</v>
      </c>
      <c r="Q47" s="167" t="s">
        <v>44</v>
      </c>
      <c r="R47" s="103" t="s">
        <v>44</v>
      </c>
      <c r="S47" s="167" t="s">
        <v>44</v>
      </c>
      <c r="T47" s="103" t="s">
        <v>44</v>
      </c>
      <c r="U47" s="168" t="s">
        <v>44</v>
      </c>
      <c r="V47" s="182" t="s">
        <v>44</v>
      </c>
      <c r="W47" s="168" t="s">
        <v>44</v>
      </c>
      <c r="X47" s="182" t="s">
        <v>44</v>
      </c>
      <c r="Y47" s="167" t="s">
        <v>44</v>
      </c>
      <c r="Z47" s="103" t="s">
        <v>44</v>
      </c>
      <c r="AA47" s="168" t="s">
        <v>44</v>
      </c>
      <c r="AB47" s="182" t="s">
        <v>44</v>
      </c>
      <c r="AC47" s="167" t="s">
        <v>44</v>
      </c>
      <c r="AD47" s="103" t="s">
        <v>44</v>
      </c>
      <c r="AE47" s="168" t="s">
        <v>44</v>
      </c>
      <c r="AF47" s="182" t="s">
        <v>44</v>
      </c>
      <c r="AG47" s="167" t="s">
        <v>44</v>
      </c>
      <c r="AH47" s="103" t="s">
        <v>44</v>
      </c>
      <c r="AI47" s="167" t="s">
        <v>44</v>
      </c>
      <c r="AJ47" s="103" t="s">
        <v>44</v>
      </c>
      <c r="AK47" s="168" t="s">
        <v>44</v>
      </c>
      <c r="AL47" s="182" t="s">
        <v>44</v>
      </c>
      <c r="AM47" s="168" t="s">
        <v>44</v>
      </c>
      <c r="AN47" s="182" t="s">
        <v>44</v>
      </c>
      <c r="AO47" s="167" t="s">
        <v>44</v>
      </c>
      <c r="AP47" s="103" t="s">
        <v>44</v>
      </c>
      <c r="AQ47" s="168" t="s">
        <v>44</v>
      </c>
      <c r="AR47" s="182" t="s">
        <v>44</v>
      </c>
      <c r="AS47" s="167" t="s">
        <v>44</v>
      </c>
      <c r="AT47" s="103" t="s">
        <v>44</v>
      </c>
      <c r="AU47" s="168" t="s">
        <v>44</v>
      </c>
      <c r="AV47" s="182" t="s">
        <v>44</v>
      </c>
      <c r="AW47" s="167" t="s">
        <v>44</v>
      </c>
      <c r="AX47" s="103" t="s">
        <v>44</v>
      </c>
      <c r="AY47" s="167" t="s">
        <v>44</v>
      </c>
      <c r="AZ47" s="103" t="s">
        <v>44</v>
      </c>
      <c r="BA47" s="167" t="s">
        <v>44</v>
      </c>
      <c r="BB47" s="103" t="s">
        <v>44</v>
      </c>
      <c r="BC47" s="168" t="s">
        <v>44</v>
      </c>
    </row>
    <row r="48" spans="1:55">
      <c r="A48" s="11" t="s">
        <v>93</v>
      </c>
      <c r="B48" s="87" t="s">
        <v>43</v>
      </c>
      <c r="C48" t="s">
        <v>191</v>
      </c>
      <c r="D48" s="87" t="s">
        <v>95</v>
      </c>
      <c r="E48" s="95" t="s">
        <v>96</v>
      </c>
      <c r="F48">
        <v>72782133</v>
      </c>
      <c r="G48" s="158">
        <v>113062</v>
      </c>
      <c r="H48" s="181">
        <v>691.39</v>
      </c>
      <c r="I48" s="34">
        <v>0.16</v>
      </c>
      <c r="J48" s="109">
        <v>0.12</v>
      </c>
      <c r="K48" s="109">
        <v>0.22</v>
      </c>
      <c r="L48" s="182" t="s">
        <v>44</v>
      </c>
      <c r="M48" s="167" t="s">
        <v>44</v>
      </c>
      <c r="N48" s="103">
        <v>-0.84130261699999997</v>
      </c>
      <c r="O48" s="167">
        <v>1.75E-12</v>
      </c>
      <c r="P48" s="103" t="s">
        <v>44</v>
      </c>
      <c r="Q48" s="167" t="s">
        <v>44</v>
      </c>
      <c r="R48" s="103">
        <v>0.11960008599999999</v>
      </c>
      <c r="S48" s="167">
        <v>1.15E-7</v>
      </c>
      <c r="T48" s="103">
        <v>-0.56081283699999995</v>
      </c>
      <c r="U48" s="168">
        <v>1.8398799999999999E-3</v>
      </c>
      <c r="V48" s="182" t="s">
        <v>44</v>
      </c>
      <c r="W48" s="168" t="s">
        <v>44</v>
      </c>
      <c r="X48" s="182">
        <v>0.54887130100000003</v>
      </c>
      <c r="Y48" s="167">
        <v>3.57387980789492E-17</v>
      </c>
      <c r="Z48" s="103">
        <v>0.44343558700000002</v>
      </c>
      <c r="AA48" s="168">
        <v>1.62479418489132E-66</v>
      </c>
      <c r="AB48" s="182" t="s">
        <v>44</v>
      </c>
      <c r="AC48" s="167" t="s">
        <v>44</v>
      </c>
      <c r="AD48" s="103">
        <v>0.59622074700000005</v>
      </c>
      <c r="AE48" s="168">
        <v>9.3419599359914191E-78</v>
      </c>
      <c r="AF48" s="182">
        <v>0.58919248700000004</v>
      </c>
      <c r="AG48" s="167">
        <v>6.7250576120419199E-36</v>
      </c>
      <c r="AH48" s="103">
        <v>-0.91917542200000002</v>
      </c>
      <c r="AI48" s="167">
        <v>6.6968066540299899E-80</v>
      </c>
      <c r="AJ48" s="103" t="s">
        <v>44</v>
      </c>
      <c r="AK48" s="168" t="s">
        <v>44</v>
      </c>
      <c r="AL48" s="182">
        <v>-1.9657704</v>
      </c>
      <c r="AM48" s="168">
        <v>2.27369672848735E-54</v>
      </c>
      <c r="AN48" s="182" t="s">
        <v>44</v>
      </c>
      <c r="AO48" s="167" t="s">
        <v>44</v>
      </c>
      <c r="AP48" s="103" t="s">
        <v>44</v>
      </c>
      <c r="AQ48" s="168" t="s">
        <v>44</v>
      </c>
      <c r="AR48" s="182">
        <v>-0.287367706</v>
      </c>
      <c r="AS48" s="167">
        <v>5.1665689198447899E-5</v>
      </c>
      <c r="AT48" s="103">
        <v>0.185015234</v>
      </c>
      <c r="AU48" s="168">
        <v>4.4432365546221998E-4</v>
      </c>
      <c r="AV48" s="182">
        <v>-2.18625304</v>
      </c>
      <c r="AW48" s="167">
        <v>8.4480414892253195E-28</v>
      </c>
      <c r="AX48" s="103">
        <v>-1.969100853</v>
      </c>
      <c r="AY48" s="167">
        <v>8.2361677460204101E-45</v>
      </c>
      <c r="AZ48" s="103" t="s">
        <v>44</v>
      </c>
      <c r="BA48" s="167" t="s">
        <v>44</v>
      </c>
      <c r="BB48" s="103" t="s">
        <v>44</v>
      </c>
      <c r="BC48" s="168" t="s">
        <v>44</v>
      </c>
    </row>
    <row r="49" spans="1:55">
      <c r="A49" s="11" t="s">
        <v>93</v>
      </c>
      <c r="B49" s="87" t="s">
        <v>43</v>
      </c>
      <c r="C49" t="s">
        <v>189</v>
      </c>
      <c r="D49" s="87" t="s">
        <v>190</v>
      </c>
      <c r="E49" s="95" t="s">
        <v>4</v>
      </c>
      <c r="F49">
        <v>72782096</v>
      </c>
      <c r="G49" s="158">
        <v>113099</v>
      </c>
      <c r="H49" s="181">
        <v>2217.9299999999998</v>
      </c>
      <c r="I49" s="34">
        <v>0.37</v>
      </c>
      <c r="J49" s="109">
        <v>2.7E-4</v>
      </c>
      <c r="K49" s="109">
        <v>1.1999999999999999E-3</v>
      </c>
      <c r="L49" s="182">
        <v>-0.27281613999999998</v>
      </c>
      <c r="M49" s="167">
        <v>9.7084349999999996E-3</v>
      </c>
      <c r="N49" s="103">
        <v>0.71051439699999996</v>
      </c>
      <c r="O49" s="167">
        <v>0</v>
      </c>
      <c r="P49" s="103">
        <v>-0.162519682</v>
      </c>
      <c r="Q49" s="167">
        <v>7.0399076648416004E-4</v>
      </c>
      <c r="R49" s="103" t="s">
        <v>44</v>
      </c>
      <c r="S49" s="167" t="s">
        <v>44</v>
      </c>
      <c r="T49" s="103">
        <v>0.77169656099999995</v>
      </c>
      <c r="U49" s="168">
        <v>3.0490518104578E-178</v>
      </c>
      <c r="V49" s="182" t="s">
        <v>44</v>
      </c>
      <c r="W49" s="168" t="s">
        <v>44</v>
      </c>
      <c r="X49" s="182" t="s">
        <v>44</v>
      </c>
      <c r="Y49" s="167" t="s">
        <v>44</v>
      </c>
      <c r="Z49" s="103" t="s">
        <v>44</v>
      </c>
      <c r="AA49" s="168" t="s">
        <v>44</v>
      </c>
      <c r="AB49" s="182" t="s">
        <v>44</v>
      </c>
      <c r="AC49" s="167" t="s">
        <v>44</v>
      </c>
      <c r="AD49" s="103">
        <v>0.78063554400000001</v>
      </c>
      <c r="AE49" s="168">
        <v>7.2618067206469198E-113</v>
      </c>
      <c r="AF49" s="182" t="s">
        <v>44</v>
      </c>
      <c r="AG49" s="167" t="s">
        <v>44</v>
      </c>
      <c r="AH49" s="103">
        <v>-0.69721765499999999</v>
      </c>
      <c r="AI49" s="167">
        <v>1.26164389575863E-91</v>
      </c>
      <c r="AJ49" s="103">
        <v>-0.121382828</v>
      </c>
      <c r="AK49" s="168">
        <v>2.1044854378760099E-29</v>
      </c>
      <c r="AL49" s="182">
        <v>-0.88858104199999999</v>
      </c>
      <c r="AM49" s="168">
        <v>1.8952269228084799E-72</v>
      </c>
      <c r="AN49" s="182" t="s">
        <v>44</v>
      </c>
      <c r="AO49" s="167" t="s">
        <v>44</v>
      </c>
      <c r="AP49" s="103" t="s">
        <v>44</v>
      </c>
      <c r="AQ49" s="168" t="s">
        <v>44</v>
      </c>
      <c r="AR49" s="182" t="s">
        <v>44</v>
      </c>
      <c r="AS49" s="167" t="s">
        <v>44</v>
      </c>
      <c r="AT49" s="103" t="s">
        <v>44</v>
      </c>
      <c r="AU49" s="168" t="s">
        <v>44</v>
      </c>
      <c r="AV49" s="182">
        <v>-1.372023649</v>
      </c>
      <c r="AW49" s="167">
        <v>3.5198553477638698E-11</v>
      </c>
      <c r="AX49" s="103">
        <v>-1.2955330410000001</v>
      </c>
      <c r="AY49" s="167">
        <v>3.1372500639008398E-40</v>
      </c>
      <c r="AZ49" s="103">
        <v>-1.858719271</v>
      </c>
      <c r="BA49" s="167">
        <v>1.749902E-3</v>
      </c>
      <c r="BB49" s="103" t="s">
        <v>44</v>
      </c>
      <c r="BC49" s="168" t="s">
        <v>44</v>
      </c>
    </row>
    <row r="50" spans="1:55">
      <c r="A50" s="11" t="s">
        <v>93</v>
      </c>
      <c r="B50" s="87" t="s">
        <v>43</v>
      </c>
      <c r="C50" t="s">
        <v>194</v>
      </c>
      <c r="D50" s="87" t="s">
        <v>195</v>
      </c>
      <c r="E50" s="95" t="s">
        <v>96</v>
      </c>
      <c r="F50">
        <v>73036401</v>
      </c>
      <c r="G50" s="158">
        <v>141206</v>
      </c>
      <c r="H50" s="181">
        <v>1.07</v>
      </c>
      <c r="I50" s="34">
        <v>-0.78</v>
      </c>
      <c r="J50" s="109">
        <v>0.56000000000000005</v>
      </c>
      <c r="K50" s="109">
        <v>0.68</v>
      </c>
      <c r="L50" s="182" t="s">
        <v>44</v>
      </c>
      <c r="M50" s="167" t="s">
        <v>44</v>
      </c>
      <c r="N50" s="103" t="s">
        <v>44</v>
      </c>
      <c r="O50" s="167" t="s">
        <v>44</v>
      </c>
      <c r="P50" s="103" t="s">
        <v>44</v>
      </c>
      <c r="Q50" s="167" t="s">
        <v>44</v>
      </c>
      <c r="R50" s="103" t="s">
        <v>44</v>
      </c>
      <c r="S50" s="167" t="s">
        <v>44</v>
      </c>
      <c r="T50" s="103" t="s">
        <v>44</v>
      </c>
      <c r="U50" s="168" t="s">
        <v>44</v>
      </c>
      <c r="V50" s="182" t="s">
        <v>44</v>
      </c>
      <c r="W50" s="168" t="s">
        <v>44</v>
      </c>
      <c r="X50" s="182" t="s">
        <v>44</v>
      </c>
      <c r="Y50" s="167" t="s">
        <v>44</v>
      </c>
      <c r="Z50" s="103" t="s">
        <v>44</v>
      </c>
      <c r="AA50" s="168" t="s">
        <v>44</v>
      </c>
      <c r="AB50" s="182" t="s">
        <v>44</v>
      </c>
      <c r="AC50" s="167" t="s">
        <v>44</v>
      </c>
      <c r="AD50" s="103" t="s">
        <v>44</v>
      </c>
      <c r="AE50" s="168" t="s">
        <v>44</v>
      </c>
      <c r="AF50" s="182" t="s">
        <v>44</v>
      </c>
      <c r="AG50" s="167" t="s">
        <v>44</v>
      </c>
      <c r="AH50" s="103" t="s">
        <v>44</v>
      </c>
      <c r="AI50" s="167" t="s">
        <v>44</v>
      </c>
      <c r="AJ50" s="103" t="s">
        <v>44</v>
      </c>
      <c r="AK50" s="168" t="s">
        <v>44</v>
      </c>
      <c r="AL50" s="182" t="s">
        <v>44</v>
      </c>
      <c r="AM50" s="168" t="s">
        <v>44</v>
      </c>
      <c r="AN50" s="182" t="s">
        <v>44</v>
      </c>
      <c r="AO50" s="167" t="s">
        <v>44</v>
      </c>
      <c r="AP50" s="103" t="s">
        <v>44</v>
      </c>
      <c r="AQ50" s="168" t="s">
        <v>44</v>
      </c>
      <c r="AR50" s="182" t="s">
        <v>44</v>
      </c>
      <c r="AS50" s="167" t="s">
        <v>44</v>
      </c>
      <c r="AT50" s="103" t="s">
        <v>44</v>
      </c>
      <c r="AU50" s="168" t="s">
        <v>44</v>
      </c>
      <c r="AV50" s="182" t="s">
        <v>44</v>
      </c>
      <c r="AW50" s="167" t="s">
        <v>44</v>
      </c>
      <c r="AX50" s="103" t="s">
        <v>44</v>
      </c>
      <c r="AY50" s="167" t="s">
        <v>44</v>
      </c>
      <c r="AZ50" s="103" t="s">
        <v>44</v>
      </c>
      <c r="BA50" s="167" t="s">
        <v>44</v>
      </c>
      <c r="BB50" s="103" t="s">
        <v>44</v>
      </c>
      <c r="BC50" s="168" t="s">
        <v>44</v>
      </c>
    </row>
    <row r="51" spans="1:55">
      <c r="A51" s="11" t="s">
        <v>93</v>
      </c>
      <c r="B51" s="87" t="s">
        <v>43</v>
      </c>
      <c r="C51" t="s">
        <v>196</v>
      </c>
      <c r="D51" s="87" t="s">
        <v>43</v>
      </c>
      <c r="E51" s="95" t="s">
        <v>96</v>
      </c>
      <c r="F51">
        <v>73054976</v>
      </c>
      <c r="G51" s="158">
        <v>159781</v>
      </c>
      <c r="H51" s="181">
        <v>9570.77</v>
      </c>
      <c r="I51" s="34">
        <v>-0.64</v>
      </c>
      <c r="J51" s="109">
        <v>1.8E-10</v>
      </c>
      <c r="K51" s="109">
        <v>2.8999999999999999E-9</v>
      </c>
      <c r="L51" s="182">
        <v>1.8528289490000001</v>
      </c>
      <c r="M51" s="167">
        <v>0</v>
      </c>
      <c r="N51" s="103">
        <v>2.6127704079999998</v>
      </c>
      <c r="O51" s="167">
        <v>0</v>
      </c>
      <c r="P51" s="103">
        <v>0.56477344699999998</v>
      </c>
      <c r="Q51" s="167">
        <v>4.0453285415370097E-166</v>
      </c>
      <c r="R51" s="103">
        <v>1.8273565730000001</v>
      </c>
      <c r="S51" s="167">
        <v>0</v>
      </c>
      <c r="T51" s="103">
        <v>1.9313546450000001</v>
      </c>
      <c r="U51" s="168">
        <v>0</v>
      </c>
      <c r="V51" s="182">
        <v>-5.9486361519999997</v>
      </c>
      <c r="W51" s="168">
        <v>2.13785453531156E-5</v>
      </c>
      <c r="X51" s="182">
        <v>-0.94498445499999995</v>
      </c>
      <c r="Y51" s="167">
        <v>2.0859869E-2</v>
      </c>
      <c r="Z51" s="103">
        <v>-0.43183465999999998</v>
      </c>
      <c r="AA51" s="168">
        <v>9.5406723770796597E-31</v>
      </c>
      <c r="AB51" s="182">
        <v>-6.1087789289999996</v>
      </c>
      <c r="AC51" s="167">
        <v>7.8460151463504503E-44</v>
      </c>
      <c r="AD51" s="103">
        <v>-4.436238318</v>
      </c>
      <c r="AE51" s="168">
        <v>0</v>
      </c>
      <c r="AF51" s="182">
        <v>-3.9995737149999999</v>
      </c>
      <c r="AG51" s="167">
        <v>0</v>
      </c>
      <c r="AH51" s="103">
        <v>-3.7660114880000002</v>
      </c>
      <c r="AI51" s="167">
        <v>0</v>
      </c>
      <c r="AJ51" s="103">
        <v>-4.7039771100000003</v>
      </c>
      <c r="AK51" s="168">
        <v>3.50132164438737E-207</v>
      </c>
      <c r="AL51" s="182">
        <v>-6.2159214470000004</v>
      </c>
      <c r="AM51" s="168">
        <v>2.0958592701893599E-135</v>
      </c>
      <c r="AN51" s="182">
        <v>-2.5124552219999998</v>
      </c>
      <c r="AO51" s="167">
        <v>2.5215106961875498E-33</v>
      </c>
      <c r="AP51" s="103" t="s">
        <v>44</v>
      </c>
      <c r="AQ51" s="168" t="s">
        <v>44</v>
      </c>
      <c r="AR51" s="182">
        <v>-3.0684453939999998</v>
      </c>
      <c r="AS51" s="167">
        <v>1.1772339143413799E-173</v>
      </c>
      <c r="AT51" s="103">
        <v>-2.6309534640000001</v>
      </c>
      <c r="AU51" s="168">
        <v>1.03753678865104E-89</v>
      </c>
      <c r="AV51" s="182">
        <v>-7.2409828589999998</v>
      </c>
      <c r="AW51" s="167">
        <v>2.2848474893199E-205</v>
      </c>
      <c r="AX51" s="103">
        <v>-9.718209087</v>
      </c>
      <c r="AY51" s="167">
        <v>2.4081756613651499E-170</v>
      </c>
      <c r="AZ51" s="103">
        <v>-6.2816867480000003</v>
      </c>
      <c r="BA51" s="167">
        <v>1.9065528051387499E-36</v>
      </c>
      <c r="BB51" s="103">
        <v>-2.9945440969999999</v>
      </c>
      <c r="BC51" s="168">
        <v>3.2213215834179498E-6</v>
      </c>
    </row>
    <row r="52" spans="1:55">
      <c r="A52" s="11" t="s">
        <v>93</v>
      </c>
      <c r="B52" s="87" t="s">
        <v>43</v>
      </c>
      <c r="C52" t="s">
        <v>187</v>
      </c>
      <c r="D52" s="87" t="s">
        <v>188</v>
      </c>
      <c r="E52" s="95" t="s">
        <v>96</v>
      </c>
      <c r="F52">
        <v>72727749</v>
      </c>
      <c r="G52" s="158">
        <v>167446</v>
      </c>
      <c r="H52" s="181">
        <v>186.63</v>
      </c>
      <c r="I52" s="34">
        <v>0.56000000000000005</v>
      </c>
      <c r="J52" s="109">
        <v>2.7000000000000001E-7</v>
      </c>
      <c r="K52" s="109">
        <v>2.3999999999999999E-6</v>
      </c>
      <c r="L52" s="182">
        <v>0.50991343899999997</v>
      </c>
      <c r="M52" s="167">
        <v>1.3500000000000001E-13</v>
      </c>
      <c r="N52" s="103" t="s">
        <v>44</v>
      </c>
      <c r="O52" s="167" t="s">
        <v>44</v>
      </c>
      <c r="P52" s="103">
        <v>0.63321801799999999</v>
      </c>
      <c r="Q52" s="167">
        <v>1.1501786999999999E-2</v>
      </c>
      <c r="R52" s="103" t="s">
        <v>44</v>
      </c>
      <c r="S52" s="167" t="s">
        <v>44</v>
      </c>
      <c r="T52" s="103" t="s">
        <v>44</v>
      </c>
      <c r="U52" s="168" t="s">
        <v>44</v>
      </c>
      <c r="V52" s="182" t="s">
        <v>44</v>
      </c>
      <c r="W52" s="168" t="s">
        <v>44</v>
      </c>
      <c r="X52" s="182">
        <v>-0.440692953</v>
      </c>
      <c r="Y52" s="167">
        <v>3.0644741E-2</v>
      </c>
      <c r="Z52" s="103" t="s">
        <v>44</v>
      </c>
      <c r="AA52" s="168" t="s">
        <v>44</v>
      </c>
      <c r="AB52" s="182" t="s">
        <v>44</v>
      </c>
      <c r="AC52" s="167" t="s">
        <v>44</v>
      </c>
      <c r="AD52" s="103" t="s">
        <v>44</v>
      </c>
      <c r="AE52" s="168" t="s">
        <v>44</v>
      </c>
      <c r="AF52" s="182" t="s">
        <v>44</v>
      </c>
      <c r="AG52" s="167" t="s">
        <v>44</v>
      </c>
      <c r="AH52" s="103" t="s">
        <v>44</v>
      </c>
      <c r="AI52" s="167" t="s">
        <v>44</v>
      </c>
      <c r="AJ52" s="103" t="s">
        <v>44</v>
      </c>
      <c r="AK52" s="168" t="s">
        <v>44</v>
      </c>
      <c r="AL52" s="182" t="s">
        <v>44</v>
      </c>
      <c r="AM52" s="168" t="s">
        <v>44</v>
      </c>
      <c r="AN52" s="182" t="s">
        <v>44</v>
      </c>
      <c r="AO52" s="167" t="s">
        <v>44</v>
      </c>
      <c r="AP52" s="103" t="s">
        <v>44</v>
      </c>
      <c r="AQ52" s="168" t="s">
        <v>44</v>
      </c>
      <c r="AR52" s="182">
        <v>-1.694356958</v>
      </c>
      <c r="AS52" s="167">
        <v>1.3228217E-2</v>
      </c>
      <c r="AT52" s="103" t="s">
        <v>44</v>
      </c>
      <c r="AU52" s="168" t="s">
        <v>44</v>
      </c>
      <c r="AV52" s="182" t="s">
        <v>44</v>
      </c>
      <c r="AW52" s="167" t="s">
        <v>44</v>
      </c>
      <c r="AX52" s="103" t="s">
        <v>44</v>
      </c>
      <c r="AY52" s="167" t="s">
        <v>44</v>
      </c>
      <c r="AZ52" s="103">
        <v>1.1330846830000001</v>
      </c>
      <c r="BA52" s="167">
        <v>1.8288713272317499E-12</v>
      </c>
      <c r="BB52" s="103" t="s">
        <v>44</v>
      </c>
      <c r="BC52" s="168" t="s">
        <v>44</v>
      </c>
    </row>
    <row r="53" spans="1:55">
      <c r="A53" s="11" t="s">
        <v>93</v>
      </c>
      <c r="B53" s="87" t="s">
        <v>43</v>
      </c>
      <c r="C53" t="s">
        <v>185</v>
      </c>
      <c r="D53" s="87" t="s">
        <v>186</v>
      </c>
      <c r="E53" s="95" t="s">
        <v>4</v>
      </c>
      <c r="F53">
        <v>72727629</v>
      </c>
      <c r="G53" s="158">
        <v>167566</v>
      </c>
      <c r="H53" s="181">
        <v>265.48999999999899</v>
      </c>
      <c r="I53" s="34">
        <v>0.39</v>
      </c>
      <c r="J53" s="109">
        <v>4.8999999999999998E-3</v>
      </c>
      <c r="K53" s="109">
        <v>1.4999999999999999E-2</v>
      </c>
      <c r="L53" s="182">
        <v>0.126324457</v>
      </c>
      <c r="M53" s="167">
        <v>6.3499999999999997E-29</v>
      </c>
      <c r="N53" s="103" t="s">
        <v>44</v>
      </c>
      <c r="O53" s="167" t="s">
        <v>44</v>
      </c>
      <c r="P53" s="103">
        <v>0.331273612</v>
      </c>
      <c r="Q53" s="167">
        <v>1.7033643997132301E-32</v>
      </c>
      <c r="R53" s="103">
        <v>0.406921741</v>
      </c>
      <c r="S53" s="167">
        <v>2.0301237582249201E-6</v>
      </c>
      <c r="T53" s="103" t="s">
        <v>44</v>
      </c>
      <c r="U53" s="168" t="s">
        <v>44</v>
      </c>
      <c r="V53" s="182" t="s">
        <v>44</v>
      </c>
      <c r="W53" s="168" t="s">
        <v>44</v>
      </c>
      <c r="X53" s="182">
        <v>-0.70171988299999999</v>
      </c>
      <c r="Y53" s="167">
        <v>8.7991232796787596E-48</v>
      </c>
      <c r="Z53" s="103" t="s">
        <v>44</v>
      </c>
      <c r="AA53" s="168" t="s">
        <v>44</v>
      </c>
      <c r="AB53" s="182" t="s">
        <v>44</v>
      </c>
      <c r="AC53" s="167" t="s">
        <v>44</v>
      </c>
      <c r="AD53" s="103" t="s">
        <v>44</v>
      </c>
      <c r="AE53" s="168" t="s">
        <v>44</v>
      </c>
      <c r="AF53" s="182">
        <v>0.51629057899999997</v>
      </c>
      <c r="AG53" s="167">
        <v>5.7078001109873303E-27</v>
      </c>
      <c r="AH53" s="103">
        <v>0.28196175200000001</v>
      </c>
      <c r="AI53" s="167">
        <v>8.6814566616166998E-8</v>
      </c>
      <c r="AJ53" s="103">
        <v>0.46717927799999998</v>
      </c>
      <c r="AK53" s="168">
        <v>7.8857399595334497E-7</v>
      </c>
      <c r="AL53" s="182">
        <v>0.472249733</v>
      </c>
      <c r="AM53" s="168">
        <v>2.2712732511775899E-25</v>
      </c>
      <c r="AN53" s="182" t="s">
        <v>44</v>
      </c>
      <c r="AO53" s="167" t="s">
        <v>44</v>
      </c>
      <c r="AP53" s="103" t="s">
        <v>44</v>
      </c>
      <c r="AQ53" s="168" t="s">
        <v>44</v>
      </c>
      <c r="AR53" s="182">
        <v>-0.52144725599999997</v>
      </c>
      <c r="AS53" s="167">
        <v>3.9835095212565001E-13</v>
      </c>
      <c r="AT53" s="103">
        <v>-0.58558776599999995</v>
      </c>
      <c r="AU53" s="168">
        <v>1.02831503535294E-24</v>
      </c>
      <c r="AV53" s="182">
        <v>-0.20252293399999999</v>
      </c>
      <c r="AW53" s="167">
        <v>7.4420285936329398E-15</v>
      </c>
      <c r="AX53" s="103">
        <v>-0.78115758000000002</v>
      </c>
      <c r="AY53" s="167">
        <v>9.2945191917494893E-9</v>
      </c>
      <c r="AZ53" s="103">
        <v>0.224023637</v>
      </c>
      <c r="BA53" s="167">
        <v>6.6682738026814895E-11</v>
      </c>
      <c r="BB53" s="103" t="s">
        <v>44</v>
      </c>
      <c r="BC53" s="168" t="s">
        <v>44</v>
      </c>
    </row>
    <row r="54" spans="1:55">
      <c r="A54" s="11" t="s">
        <v>93</v>
      </c>
      <c r="B54" s="87" t="s">
        <v>43</v>
      </c>
      <c r="C54" t="s">
        <v>183</v>
      </c>
      <c r="D54" s="87" t="s">
        <v>184</v>
      </c>
      <c r="E54" s="95" t="s">
        <v>4</v>
      </c>
      <c r="F54">
        <v>72706123</v>
      </c>
      <c r="G54" s="158">
        <v>189072</v>
      </c>
      <c r="H54" s="181">
        <v>1.72</v>
      </c>
      <c r="I54" s="34">
        <v>-0.95</v>
      </c>
      <c r="J54" s="109">
        <v>0.14000000000000001</v>
      </c>
      <c r="K54" s="109">
        <v>0.24</v>
      </c>
      <c r="L54" s="182" t="s">
        <v>44</v>
      </c>
      <c r="M54" s="167" t="s">
        <v>44</v>
      </c>
      <c r="N54" s="103" t="s">
        <v>44</v>
      </c>
      <c r="O54" s="167" t="s">
        <v>44</v>
      </c>
      <c r="P54" s="103" t="s">
        <v>44</v>
      </c>
      <c r="Q54" s="167" t="s">
        <v>44</v>
      </c>
      <c r="R54" s="103" t="s">
        <v>44</v>
      </c>
      <c r="S54" s="167" t="s">
        <v>44</v>
      </c>
      <c r="T54" s="103" t="s">
        <v>44</v>
      </c>
      <c r="U54" s="168" t="s">
        <v>44</v>
      </c>
      <c r="V54" s="182" t="s">
        <v>44</v>
      </c>
      <c r="W54" s="168" t="s">
        <v>44</v>
      </c>
      <c r="X54" s="182" t="s">
        <v>44</v>
      </c>
      <c r="Y54" s="167" t="s">
        <v>44</v>
      </c>
      <c r="Z54" s="103" t="s">
        <v>44</v>
      </c>
      <c r="AA54" s="168" t="s">
        <v>44</v>
      </c>
      <c r="AB54" s="182" t="s">
        <v>44</v>
      </c>
      <c r="AC54" s="167" t="s">
        <v>44</v>
      </c>
      <c r="AD54" s="103" t="s">
        <v>44</v>
      </c>
      <c r="AE54" s="168" t="s">
        <v>44</v>
      </c>
      <c r="AF54" s="182" t="s">
        <v>44</v>
      </c>
      <c r="AG54" s="167" t="s">
        <v>44</v>
      </c>
      <c r="AH54" s="103" t="s">
        <v>44</v>
      </c>
      <c r="AI54" s="167" t="s">
        <v>44</v>
      </c>
      <c r="AJ54" s="103" t="s">
        <v>44</v>
      </c>
      <c r="AK54" s="168" t="s">
        <v>44</v>
      </c>
      <c r="AL54" s="182" t="s">
        <v>44</v>
      </c>
      <c r="AM54" s="168" t="s">
        <v>44</v>
      </c>
      <c r="AN54" s="182" t="s">
        <v>44</v>
      </c>
      <c r="AO54" s="167" t="s">
        <v>44</v>
      </c>
      <c r="AP54" s="103" t="s">
        <v>44</v>
      </c>
      <c r="AQ54" s="168" t="s">
        <v>44</v>
      </c>
      <c r="AR54" s="182" t="s">
        <v>44</v>
      </c>
      <c r="AS54" s="167" t="s">
        <v>44</v>
      </c>
      <c r="AT54" s="103" t="s">
        <v>44</v>
      </c>
      <c r="AU54" s="168" t="s">
        <v>44</v>
      </c>
      <c r="AV54" s="182" t="s">
        <v>44</v>
      </c>
      <c r="AW54" s="167" t="s">
        <v>44</v>
      </c>
      <c r="AX54" s="103" t="s">
        <v>44</v>
      </c>
      <c r="AY54" s="167" t="s">
        <v>44</v>
      </c>
      <c r="AZ54" s="103" t="s">
        <v>44</v>
      </c>
      <c r="BA54" s="167" t="s">
        <v>44</v>
      </c>
      <c r="BB54" s="103" t="s">
        <v>44</v>
      </c>
      <c r="BC54" s="168" t="s">
        <v>44</v>
      </c>
    </row>
    <row r="55" spans="1:55">
      <c r="A55" s="11" t="s">
        <v>93</v>
      </c>
      <c r="B55" s="87" t="s">
        <v>43</v>
      </c>
      <c r="C55" t="s">
        <v>181</v>
      </c>
      <c r="D55" s="87" t="s">
        <v>182</v>
      </c>
      <c r="E55" s="95" t="s">
        <v>96</v>
      </c>
      <c r="F55">
        <v>72703693</v>
      </c>
      <c r="G55" s="158">
        <v>191502</v>
      </c>
      <c r="H55" s="181">
        <v>1.42</v>
      </c>
      <c r="I55" s="34">
        <v>-0.53</v>
      </c>
      <c r="J55" s="109">
        <v>0.49</v>
      </c>
      <c r="K55" s="109">
        <v>0.62</v>
      </c>
      <c r="L55" s="182" t="s">
        <v>44</v>
      </c>
      <c r="M55" s="167" t="s">
        <v>44</v>
      </c>
      <c r="N55" s="103" t="s">
        <v>44</v>
      </c>
      <c r="O55" s="167" t="s">
        <v>44</v>
      </c>
      <c r="P55" s="103" t="s">
        <v>44</v>
      </c>
      <c r="Q55" s="167" t="s">
        <v>44</v>
      </c>
      <c r="R55" s="103" t="s">
        <v>44</v>
      </c>
      <c r="S55" s="167" t="s">
        <v>44</v>
      </c>
      <c r="T55" s="103" t="s">
        <v>44</v>
      </c>
      <c r="U55" s="168" t="s">
        <v>44</v>
      </c>
      <c r="V55" s="182" t="s">
        <v>44</v>
      </c>
      <c r="W55" s="168" t="s">
        <v>44</v>
      </c>
      <c r="X55" s="182" t="s">
        <v>44</v>
      </c>
      <c r="Y55" s="167" t="s">
        <v>44</v>
      </c>
      <c r="Z55" s="103" t="s">
        <v>44</v>
      </c>
      <c r="AA55" s="168" t="s">
        <v>44</v>
      </c>
      <c r="AB55" s="182" t="s">
        <v>44</v>
      </c>
      <c r="AC55" s="167" t="s">
        <v>44</v>
      </c>
      <c r="AD55" s="103" t="s">
        <v>44</v>
      </c>
      <c r="AE55" s="168" t="s">
        <v>44</v>
      </c>
      <c r="AF55" s="182" t="s">
        <v>44</v>
      </c>
      <c r="AG55" s="167" t="s">
        <v>44</v>
      </c>
      <c r="AH55" s="103" t="s">
        <v>44</v>
      </c>
      <c r="AI55" s="167" t="s">
        <v>44</v>
      </c>
      <c r="AJ55" s="103" t="s">
        <v>44</v>
      </c>
      <c r="AK55" s="168" t="s">
        <v>44</v>
      </c>
      <c r="AL55" s="182" t="s">
        <v>44</v>
      </c>
      <c r="AM55" s="168" t="s">
        <v>44</v>
      </c>
      <c r="AN55" s="182" t="s">
        <v>44</v>
      </c>
      <c r="AO55" s="167" t="s">
        <v>44</v>
      </c>
      <c r="AP55" s="103" t="s">
        <v>44</v>
      </c>
      <c r="AQ55" s="168" t="s">
        <v>44</v>
      </c>
      <c r="AR55" s="182" t="s">
        <v>44</v>
      </c>
      <c r="AS55" s="167" t="s">
        <v>44</v>
      </c>
      <c r="AT55" s="103" t="s">
        <v>44</v>
      </c>
      <c r="AU55" s="168" t="s">
        <v>44</v>
      </c>
      <c r="AV55" s="182" t="s">
        <v>44</v>
      </c>
      <c r="AW55" s="167" t="s">
        <v>44</v>
      </c>
      <c r="AX55" s="103" t="s">
        <v>44</v>
      </c>
      <c r="AY55" s="167" t="s">
        <v>44</v>
      </c>
      <c r="AZ55" s="103" t="s">
        <v>44</v>
      </c>
      <c r="BA55" s="167" t="s">
        <v>44</v>
      </c>
      <c r="BB55" s="103" t="s">
        <v>44</v>
      </c>
      <c r="BC55" s="168" t="s">
        <v>44</v>
      </c>
    </row>
    <row r="56" spans="1:55">
      <c r="A56" s="11" t="s">
        <v>93</v>
      </c>
      <c r="B56" s="87" t="s">
        <v>43</v>
      </c>
      <c r="C56" t="s">
        <v>208</v>
      </c>
      <c r="D56" s="87" t="s">
        <v>209</v>
      </c>
      <c r="E56" s="95" t="s">
        <v>4</v>
      </c>
      <c r="F56">
        <v>73661891</v>
      </c>
      <c r="G56" s="158">
        <v>196093</v>
      </c>
      <c r="H56" s="181">
        <v>11.56</v>
      </c>
      <c r="I56" s="34">
        <v>-2.06</v>
      </c>
      <c r="J56" s="109">
        <v>1.9E-12</v>
      </c>
      <c r="K56" s="109">
        <v>4.4000000000000003E-11</v>
      </c>
      <c r="L56" s="182" t="s">
        <v>44</v>
      </c>
      <c r="M56" s="167" t="s">
        <v>44</v>
      </c>
      <c r="N56" s="103" t="s">
        <v>44</v>
      </c>
      <c r="O56" s="167" t="s">
        <v>44</v>
      </c>
      <c r="P56" s="103">
        <v>6.2425655219999996</v>
      </c>
      <c r="Q56" s="167">
        <v>2.23114732409003E-114</v>
      </c>
      <c r="R56" s="103" t="s">
        <v>44</v>
      </c>
      <c r="S56" s="167" t="s">
        <v>44</v>
      </c>
      <c r="T56" s="103" t="s">
        <v>44</v>
      </c>
      <c r="U56" s="168" t="s">
        <v>44</v>
      </c>
      <c r="V56" s="182" t="s">
        <v>44</v>
      </c>
      <c r="W56" s="168" t="s">
        <v>44</v>
      </c>
      <c r="X56" s="182" t="s">
        <v>44</v>
      </c>
      <c r="Y56" s="167" t="s">
        <v>44</v>
      </c>
      <c r="Z56" s="103" t="s">
        <v>44</v>
      </c>
      <c r="AA56" s="168" t="s">
        <v>44</v>
      </c>
      <c r="AB56" s="182" t="s">
        <v>44</v>
      </c>
      <c r="AC56" s="167" t="s">
        <v>44</v>
      </c>
      <c r="AD56" s="103" t="s">
        <v>44</v>
      </c>
      <c r="AE56" s="168" t="s">
        <v>44</v>
      </c>
      <c r="AF56" s="182" t="s">
        <v>44</v>
      </c>
      <c r="AG56" s="167" t="s">
        <v>44</v>
      </c>
      <c r="AH56" s="103" t="s">
        <v>44</v>
      </c>
      <c r="AI56" s="167" t="s">
        <v>44</v>
      </c>
      <c r="AJ56" s="103" t="s">
        <v>44</v>
      </c>
      <c r="AK56" s="168" t="s">
        <v>44</v>
      </c>
      <c r="AL56" s="182" t="s">
        <v>44</v>
      </c>
      <c r="AM56" s="168" t="s">
        <v>44</v>
      </c>
      <c r="AN56" s="182" t="s">
        <v>44</v>
      </c>
      <c r="AO56" s="167" t="s">
        <v>44</v>
      </c>
      <c r="AP56" s="103" t="s">
        <v>44</v>
      </c>
      <c r="AQ56" s="168" t="s">
        <v>44</v>
      </c>
      <c r="AR56" s="182" t="s">
        <v>44</v>
      </c>
      <c r="AS56" s="167" t="s">
        <v>44</v>
      </c>
      <c r="AT56" s="103" t="s">
        <v>44</v>
      </c>
      <c r="AU56" s="168" t="s">
        <v>44</v>
      </c>
      <c r="AV56" s="182" t="s">
        <v>44</v>
      </c>
      <c r="AW56" s="167" t="s">
        <v>44</v>
      </c>
      <c r="AX56" s="103" t="s">
        <v>44</v>
      </c>
      <c r="AY56" s="167" t="s">
        <v>44</v>
      </c>
      <c r="AZ56" s="103" t="s">
        <v>44</v>
      </c>
      <c r="BA56" s="167" t="s">
        <v>44</v>
      </c>
      <c r="BB56" s="103" t="s">
        <v>44</v>
      </c>
      <c r="BC56" s="168" t="s">
        <v>44</v>
      </c>
    </row>
    <row r="57" spans="1:55">
      <c r="A57" s="11" t="s">
        <v>93</v>
      </c>
      <c r="B57" s="87" t="s">
        <v>43</v>
      </c>
      <c r="C57" t="s">
        <v>197</v>
      </c>
      <c r="D57" s="87" t="s">
        <v>198</v>
      </c>
      <c r="E57" s="95" t="s">
        <v>4</v>
      </c>
      <c r="F57">
        <v>73100985</v>
      </c>
      <c r="G57" s="158">
        <v>205790</v>
      </c>
      <c r="H57" s="181">
        <v>39.809999999999903</v>
      </c>
      <c r="I57" s="34">
        <v>2.08</v>
      </c>
      <c r="J57" s="109">
        <v>5.9000000000000001E-13</v>
      </c>
      <c r="K57" s="109">
        <v>1.5E-11</v>
      </c>
      <c r="L57" s="182" t="s">
        <v>44</v>
      </c>
      <c r="M57" s="167" t="s">
        <v>44</v>
      </c>
      <c r="N57" s="103" t="s">
        <v>44</v>
      </c>
      <c r="O57" s="167" t="s">
        <v>44</v>
      </c>
      <c r="P57" s="103" t="s">
        <v>44</v>
      </c>
      <c r="Q57" s="167" t="s">
        <v>44</v>
      </c>
      <c r="R57" s="103" t="s">
        <v>44</v>
      </c>
      <c r="S57" s="167" t="s">
        <v>44</v>
      </c>
      <c r="T57" s="103" t="s">
        <v>44</v>
      </c>
      <c r="U57" s="168" t="s">
        <v>44</v>
      </c>
      <c r="V57" s="182" t="s">
        <v>44</v>
      </c>
      <c r="W57" s="168" t="s">
        <v>44</v>
      </c>
      <c r="X57" s="182" t="s">
        <v>44</v>
      </c>
      <c r="Y57" s="167" t="s">
        <v>44</v>
      </c>
      <c r="Z57" s="103" t="s">
        <v>44</v>
      </c>
      <c r="AA57" s="168" t="s">
        <v>44</v>
      </c>
      <c r="AB57" s="182" t="s">
        <v>44</v>
      </c>
      <c r="AC57" s="167" t="s">
        <v>44</v>
      </c>
      <c r="AD57" s="103" t="s">
        <v>44</v>
      </c>
      <c r="AE57" s="168" t="s">
        <v>44</v>
      </c>
      <c r="AF57" s="182" t="s">
        <v>44</v>
      </c>
      <c r="AG57" s="167" t="s">
        <v>44</v>
      </c>
      <c r="AH57" s="103" t="s">
        <v>44</v>
      </c>
      <c r="AI57" s="167" t="s">
        <v>44</v>
      </c>
      <c r="AJ57" s="103" t="s">
        <v>44</v>
      </c>
      <c r="AK57" s="168" t="s">
        <v>44</v>
      </c>
      <c r="AL57" s="182" t="s">
        <v>44</v>
      </c>
      <c r="AM57" s="168" t="s">
        <v>44</v>
      </c>
      <c r="AN57" s="182" t="s">
        <v>44</v>
      </c>
      <c r="AO57" s="167" t="s">
        <v>44</v>
      </c>
      <c r="AP57" s="103" t="s">
        <v>44</v>
      </c>
      <c r="AQ57" s="168" t="s">
        <v>44</v>
      </c>
      <c r="AR57" s="182" t="s">
        <v>44</v>
      </c>
      <c r="AS57" s="167" t="s">
        <v>44</v>
      </c>
      <c r="AT57" s="103" t="s">
        <v>44</v>
      </c>
      <c r="AU57" s="168" t="s">
        <v>44</v>
      </c>
      <c r="AV57" s="182" t="s">
        <v>44</v>
      </c>
      <c r="AW57" s="167" t="s">
        <v>44</v>
      </c>
      <c r="AX57" s="103" t="s">
        <v>44</v>
      </c>
      <c r="AY57" s="167" t="s">
        <v>44</v>
      </c>
      <c r="AZ57" s="103" t="s">
        <v>44</v>
      </c>
      <c r="BA57" s="167" t="s">
        <v>44</v>
      </c>
      <c r="BB57" s="103" t="s">
        <v>44</v>
      </c>
      <c r="BC57" s="168" t="s">
        <v>44</v>
      </c>
    </row>
    <row r="58" spans="1:55">
      <c r="A58" s="11" t="s">
        <v>93</v>
      </c>
      <c r="B58" s="87" t="s">
        <v>43</v>
      </c>
      <c r="C58" t="s">
        <v>199</v>
      </c>
      <c r="D58" s="87" t="s">
        <v>200</v>
      </c>
      <c r="E58" s="95" t="s">
        <v>4</v>
      </c>
      <c r="F58">
        <v>73113018</v>
      </c>
      <c r="G58" s="158">
        <v>217823</v>
      </c>
      <c r="H58" s="181" t="s">
        <v>44</v>
      </c>
      <c r="I58" s="34" t="s">
        <v>44</v>
      </c>
      <c r="J58" s="109" t="s">
        <v>44</v>
      </c>
      <c r="K58" s="109" t="s">
        <v>44</v>
      </c>
      <c r="L58" s="182" t="s">
        <v>44</v>
      </c>
      <c r="M58" s="167" t="s">
        <v>44</v>
      </c>
      <c r="N58" s="103" t="s">
        <v>44</v>
      </c>
      <c r="O58" s="167" t="s">
        <v>44</v>
      </c>
      <c r="P58" s="103" t="s">
        <v>44</v>
      </c>
      <c r="Q58" s="167" t="s">
        <v>44</v>
      </c>
      <c r="R58" s="103" t="s">
        <v>44</v>
      </c>
      <c r="S58" s="167" t="s">
        <v>44</v>
      </c>
      <c r="T58" s="103" t="s">
        <v>44</v>
      </c>
      <c r="U58" s="168" t="s">
        <v>44</v>
      </c>
      <c r="V58" s="182" t="s">
        <v>44</v>
      </c>
      <c r="W58" s="168" t="s">
        <v>44</v>
      </c>
      <c r="X58" s="182" t="s">
        <v>44</v>
      </c>
      <c r="Y58" s="167" t="s">
        <v>44</v>
      </c>
      <c r="Z58" s="103" t="s">
        <v>44</v>
      </c>
      <c r="AA58" s="168" t="s">
        <v>44</v>
      </c>
      <c r="AB58" s="182" t="s">
        <v>44</v>
      </c>
      <c r="AC58" s="167" t="s">
        <v>44</v>
      </c>
      <c r="AD58" s="103" t="s">
        <v>44</v>
      </c>
      <c r="AE58" s="168" t="s">
        <v>44</v>
      </c>
      <c r="AF58" s="182" t="s">
        <v>44</v>
      </c>
      <c r="AG58" s="167" t="s">
        <v>44</v>
      </c>
      <c r="AH58" s="103" t="s">
        <v>44</v>
      </c>
      <c r="AI58" s="167" t="s">
        <v>44</v>
      </c>
      <c r="AJ58" s="103" t="s">
        <v>44</v>
      </c>
      <c r="AK58" s="168" t="s">
        <v>44</v>
      </c>
      <c r="AL58" s="182" t="s">
        <v>44</v>
      </c>
      <c r="AM58" s="168" t="s">
        <v>44</v>
      </c>
      <c r="AN58" s="182" t="s">
        <v>44</v>
      </c>
      <c r="AO58" s="167" t="s">
        <v>44</v>
      </c>
      <c r="AP58" s="103" t="s">
        <v>44</v>
      </c>
      <c r="AQ58" s="168" t="s">
        <v>44</v>
      </c>
      <c r="AR58" s="182" t="s">
        <v>44</v>
      </c>
      <c r="AS58" s="167" t="s">
        <v>44</v>
      </c>
      <c r="AT58" s="103" t="s">
        <v>44</v>
      </c>
      <c r="AU58" s="168" t="s">
        <v>44</v>
      </c>
      <c r="AV58" s="182" t="s">
        <v>44</v>
      </c>
      <c r="AW58" s="167" t="s">
        <v>44</v>
      </c>
      <c r="AX58" s="103" t="s">
        <v>44</v>
      </c>
      <c r="AY58" s="167" t="s">
        <v>44</v>
      </c>
      <c r="AZ58" s="103" t="s">
        <v>44</v>
      </c>
      <c r="BA58" s="167" t="s">
        <v>44</v>
      </c>
      <c r="BB58" s="103" t="s">
        <v>44</v>
      </c>
      <c r="BC58" s="168" t="s">
        <v>44</v>
      </c>
    </row>
    <row r="59" spans="1:55">
      <c r="A59" s="11" t="s">
        <v>93</v>
      </c>
      <c r="B59" s="87" t="s">
        <v>43</v>
      </c>
      <c r="C59" t="s">
        <v>203</v>
      </c>
      <c r="D59" s="87" t="s">
        <v>204</v>
      </c>
      <c r="E59" s="95" t="s">
        <v>96</v>
      </c>
      <c r="F59">
        <v>73227147</v>
      </c>
      <c r="G59" s="158">
        <v>238651</v>
      </c>
      <c r="H59" s="181" t="s">
        <v>44</v>
      </c>
      <c r="I59" s="34" t="s">
        <v>44</v>
      </c>
      <c r="J59" s="109" t="s">
        <v>44</v>
      </c>
      <c r="K59" s="109" t="s">
        <v>44</v>
      </c>
      <c r="L59" s="182" t="s">
        <v>44</v>
      </c>
      <c r="M59" s="167" t="s">
        <v>44</v>
      </c>
      <c r="N59" s="103" t="s">
        <v>44</v>
      </c>
      <c r="O59" s="167" t="s">
        <v>44</v>
      </c>
      <c r="P59" s="103" t="s">
        <v>44</v>
      </c>
      <c r="Q59" s="167" t="s">
        <v>44</v>
      </c>
      <c r="R59" s="103" t="s">
        <v>44</v>
      </c>
      <c r="S59" s="167" t="s">
        <v>44</v>
      </c>
      <c r="T59" s="103" t="s">
        <v>44</v>
      </c>
      <c r="U59" s="168" t="s">
        <v>44</v>
      </c>
      <c r="V59" s="182" t="s">
        <v>44</v>
      </c>
      <c r="W59" s="168" t="s">
        <v>44</v>
      </c>
      <c r="X59" s="182" t="s">
        <v>44</v>
      </c>
      <c r="Y59" s="167" t="s">
        <v>44</v>
      </c>
      <c r="Z59" s="103" t="s">
        <v>44</v>
      </c>
      <c r="AA59" s="168" t="s">
        <v>44</v>
      </c>
      <c r="AB59" s="182" t="s">
        <v>44</v>
      </c>
      <c r="AC59" s="167" t="s">
        <v>44</v>
      </c>
      <c r="AD59" s="103" t="s">
        <v>44</v>
      </c>
      <c r="AE59" s="168" t="s">
        <v>44</v>
      </c>
      <c r="AF59" s="182" t="s">
        <v>44</v>
      </c>
      <c r="AG59" s="167" t="s">
        <v>44</v>
      </c>
      <c r="AH59" s="103" t="s">
        <v>44</v>
      </c>
      <c r="AI59" s="167" t="s">
        <v>44</v>
      </c>
      <c r="AJ59" s="103" t="s">
        <v>44</v>
      </c>
      <c r="AK59" s="168" t="s">
        <v>44</v>
      </c>
      <c r="AL59" s="182" t="s">
        <v>44</v>
      </c>
      <c r="AM59" s="168" t="s">
        <v>44</v>
      </c>
      <c r="AN59" s="182" t="s">
        <v>44</v>
      </c>
      <c r="AO59" s="167" t="s">
        <v>44</v>
      </c>
      <c r="AP59" s="103" t="s">
        <v>44</v>
      </c>
      <c r="AQ59" s="168" t="s">
        <v>44</v>
      </c>
      <c r="AR59" s="182" t="s">
        <v>44</v>
      </c>
      <c r="AS59" s="167" t="s">
        <v>44</v>
      </c>
      <c r="AT59" s="103" t="s">
        <v>44</v>
      </c>
      <c r="AU59" s="168" t="s">
        <v>44</v>
      </c>
      <c r="AV59" s="182" t="s">
        <v>44</v>
      </c>
      <c r="AW59" s="167" t="s">
        <v>44</v>
      </c>
      <c r="AX59" s="103" t="s">
        <v>44</v>
      </c>
      <c r="AY59" s="167" t="s">
        <v>44</v>
      </c>
      <c r="AZ59" s="103" t="s">
        <v>44</v>
      </c>
      <c r="BA59" s="167" t="s">
        <v>44</v>
      </c>
      <c r="BB59" s="103" t="s">
        <v>44</v>
      </c>
      <c r="BC59" s="168" t="s">
        <v>44</v>
      </c>
    </row>
    <row r="60" spans="1:55">
      <c r="A60" s="11" t="s">
        <v>93</v>
      </c>
      <c r="B60" s="87" t="s">
        <v>43</v>
      </c>
      <c r="C60" t="s">
        <v>201</v>
      </c>
      <c r="D60" s="87" t="s">
        <v>202</v>
      </c>
      <c r="E60" s="95" t="s">
        <v>96</v>
      </c>
      <c r="F60">
        <v>73191528</v>
      </c>
      <c r="G60" s="158">
        <v>274270</v>
      </c>
      <c r="H60" s="181" t="s">
        <v>44</v>
      </c>
      <c r="I60" s="34" t="s">
        <v>44</v>
      </c>
      <c r="J60" s="109" t="s">
        <v>44</v>
      </c>
      <c r="K60" s="109" t="s">
        <v>44</v>
      </c>
      <c r="L60" s="182" t="s">
        <v>44</v>
      </c>
      <c r="M60" s="167" t="s">
        <v>44</v>
      </c>
      <c r="N60" s="103" t="s">
        <v>44</v>
      </c>
      <c r="O60" s="167" t="s">
        <v>44</v>
      </c>
      <c r="P60" s="103" t="s">
        <v>44</v>
      </c>
      <c r="Q60" s="167" t="s">
        <v>44</v>
      </c>
      <c r="R60" s="103" t="s">
        <v>44</v>
      </c>
      <c r="S60" s="167" t="s">
        <v>44</v>
      </c>
      <c r="T60" s="103" t="s">
        <v>44</v>
      </c>
      <c r="U60" s="168" t="s">
        <v>44</v>
      </c>
      <c r="V60" s="182" t="s">
        <v>44</v>
      </c>
      <c r="W60" s="168" t="s">
        <v>44</v>
      </c>
      <c r="X60" s="182" t="s">
        <v>44</v>
      </c>
      <c r="Y60" s="167" t="s">
        <v>44</v>
      </c>
      <c r="Z60" s="103" t="s">
        <v>44</v>
      </c>
      <c r="AA60" s="168" t="s">
        <v>44</v>
      </c>
      <c r="AB60" s="182" t="s">
        <v>44</v>
      </c>
      <c r="AC60" s="167" t="s">
        <v>44</v>
      </c>
      <c r="AD60" s="103" t="s">
        <v>44</v>
      </c>
      <c r="AE60" s="168" t="s">
        <v>44</v>
      </c>
      <c r="AF60" s="182" t="s">
        <v>44</v>
      </c>
      <c r="AG60" s="167" t="s">
        <v>44</v>
      </c>
      <c r="AH60" s="103" t="s">
        <v>44</v>
      </c>
      <c r="AI60" s="167" t="s">
        <v>44</v>
      </c>
      <c r="AJ60" s="103" t="s">
        <v>44</v>
      </c>
      <c r="AK60" s="168" t="s">
        <v>44</v>
      </c>
      <c r="AL60" s="182" t="s">
        <v>44</v>
      </c>
      <c r="AM60" s="168" t="s">
        <v>44</v>
      </c>
      <c r="AN60" s="182" t="s">
        <v>44</v>
      </c>
      <c r="AO60" s="167" t="s">
        <v>44</v>
      </c>
      <c r="AP60" s="103" t="s">
        <v>44</v>
      </c>
      <c r="AQ60" s="168" t="s">
        <v>44</v>
      </c>
      <c r="AR60" s="182" t="s">
        <v>44</v>
      </c>
      <c r="AS60" s="167" t="s">
        <v>44</v>
      </c>
      <c r="AT60" s="103" t="s">
        <v>44</v>
      </c>
      <c r="AU60" s="168" t="s">
        <v>44</v>
      </c>
      <c r="AV60" s="182" t="s">
        <v>44</v>
      </c>
      <c r="AW60" s="167" t="s">
        <v>44</v>
      </c>
      <c r="AX60" s="103" t="s">
        <v>44</v>
      </c>
      <c r="AY60" s="167" t="s">
        <v>44</v>
      </c>
      <c r="AZ60" s="103" t="s">
        <v>44</v>
      </c>
      <c r="BA60" s="167" t="s">
        <v>44</v>
      </c>
      <c r="BB60" s="103" t="s">
        <v>44</v>
      </c>
      <c r="BC60" s="168" t="s">
        <v>44</v>
      </c>
    </row>
    <row r="61" spans="1:55">
      <c r="A61" s="11" t="s">
        <v>93</v>
      </c>
      <c r="B61" s="87" t="s">
        <v>43</v>
      </c>
      <c r="C61" t="s">
        <v>180</v>
      </c>
      <c r="D61" s="87" t="s">
        <v>180</v>
      </c>
      <c r="E61" s="95" t="s">
        <v>96</v>
      </c>
      <c r="F61">
        <v>72586680</v>
      </c>
      <c r="G61" s="158">
        <v>308515</v>
      </c>
      <c r="H61" s="181" t="s">
        <v>44</v>
      </c>
      <c r="I61" s="34" t="s">
        <v>44</v>
      </c>
      <c r="J61" s="109" t="s">
        <v>44</v>
      </c>
      <c r="K61" s="109" t="s">
        <v>44</v>
      </c>
      <c r="L61" s="182" t="s">
        <v>44</v>
      </c>
      <c r="M61" s="167" t="s">
        <v>44</v>
      </c>
      <c r="N61" s="103" t="s">
        <v>44</v>
      </c>
      <c r="O61" s="167" t="s">
        <v>44</v>
      </c>
      <c r="P61" s="103" t="s">
        <v>44</v>
      </c>
      <c r="Q61" s="167" t="s">
        <v>44</v>
      </c>
      <c r="R61" s="103" t="s">
        <v>44</v>
      </c>
      <c r="S61" s="167" t="s">
        <v>44</v>
      </c>
      <c r="T61" s="103" t="s">
        <v>44</v>
      </c>
      <c r="U61" s="168" t="s">
        <v>44</v>
      </c>
      <c r="V61" s="182" t="s">
        <v>44</v>
      </c>
      <c r="W61" s="168" t="s">
        <v>44</v>
      </c>
      <c r="X61" s="182" t="s">
        <v>44</v>
      </c>
      <c r="Y61" s="167" t="s">
        <v>44</v>
      </c>
      <c r="Z61" s="103" t="s">
        <v>44</v>
      </c>
      <c r="AA61" s="168" t="s">
        <v>44</v>
      </c>
      <c r="AB61" s="182" t="s">
        <v>44</v>
      </c>
      <c r="AC61" s="167" t="s">
        <v>44</v>
      </c>
      <c r="AD61" s="103" t="s">
        <v>44</v>
      </c>
      <c r="AE61" s="168" t="s">
        <v>44</v>
      </c>
      <c r="AF61" s="182" t="s">
        <v>44</v>
      </c>
      <c r="AG61" s="167" t="s">
        <v>44</v>
      </c>
      <c r="AH61" s="103" t="s">
        <v>44</v>
      </c>
      <c r="AI61" s="167" t="s">
        <v>44</v>
      </c>
      <c r="AJ61" s="103" t="s">
        <v>44</v>
      </c>
      <c r="AK61" s="168" t="s">
        <v>44</v>
      </c>
      <c r="AL61" s="182" t="s">
        <v>44</v>
      </c>
      <c r="AM61" s="168" t="s">
        <v>44</v>
      </c>
      <c r="AN61" s="182" t="s">
        <v>44</v>
      </c>
      <c r="AO61" s="167" t="s">
        <v>44</v>
      </c>
      <c r="AP61" s="103" t="s">
        <v>44</v>
      </c>
      <c r="AQ61" s="168" t="s">
        <v>44</v>
      </c>
      <c r="AR61" s="182" t="s">
        <v>44</v>
      </c>
      <c r="AS61" s="167" t="s">
        <v>44</v>
      </c>
      <c r="AT61" s="103" t="s">
        <v>44</v>
      </c>
      <c r="AU61" s="168" t="s">
        <v>44</v>
      </c>
      <c r="AV61" s="182" t="s">
        <v>44</v>
      </c>
      <c r="AW61" s="167" t="s">
        <v>44</v>
      </c>
      <c r="AX61" s="103" t="s">
        <v>44</v>
      </c>
      <c r="AY61" s="167" t="s">
        <v>44</v>
      </c>
      <c r="AZ61" s="103" t="s">
        <v>44</v>
      </c>
      <c r="BA61" s="167" t="s">
        <v>44</v>
      </c>
      <c r="BB61" s="103" t="s">
        <v>44</v>
      </c>
      <c r="BC61" s="168" t="s">
        <v>44</v>
      </c>
    </row>
    <row r="62" spans="1:55">
      <c r="A62" s="11" t="s">
        <v>93</v>
      </c>
      <c r="B62" s="87" t="s">
        <v>43</v>
      </c>
      <c r="C62" t="s">
        <v>179</v>
      </c>
      <c r="D62" s="87" t="s">
        <v>179</v>
      </c>
      <c r="E62" s="95" t="s">
        <v>96</v>
      </c>
      <c r="F62">
        <v>72567213</v>
      </c>
      <c r="G62" s="158">
        <v>327982</v>
      </c>
      <c r="H62" s="181" t="s">
        <v>44</v>
      </c>
      <c r="I62" s="34" t="s">
        <v>44</v>
      </c>
      <c r="J62" s="109" t="s">
        <v>44</v>
      </c>
      <c r="K62" s="109" t="s">
        <v>44</v>
      </c>
      <c r="L62" s="182" t="s">
        <v>44</v>
      </c>
      <c r="M62" s="167" t="s">
        <v>44</v>
      </c>
      <c r="N62" s="103" t="s">
        <v>44</v>
      </c>
      <c r="O62" s="167" t="s">
        <v>44</v>
      </c>
      <c r="P62" s="103" t="s">
        <v>44</v>
      </c>
      <c r="Q62" s="167" t="s">
        <v>44</v>
      </c>
      <c r="R62" s="103" t="s">
        <v>44</v>
      </c>
      <c r="S62" s="167" t="s">
        <v>44</v>
      </c>
      <c r="T62" s="103" t="s">
        <v>44</v>
      </c>
      <c r="U62" s="168" t="s">
        <v>44</v>
      </c>
      <c r="V62" s="182" t="s">
        <v>44</v>
      </c>
      <c r="W62" s="168" t="s">
        <v>44</v>
      </c>
      <c r="X62" s="182" t="s">
        <v>44</v>
      </c>
      <c r="Y62" s="167" t="s">
        <v>44</v>
      </c>
      <c r="Z62" s="103" t="s">
        <v>44</v>
      </c>
      <c r="AA62" s="168" t="s">
        <v>44</v>
      </c>
      <c r="AB62" s="182" t="s">
        <v>44</v>
      </c>
      <c r="AC62" s="167" t="s">
        <v>44</v>
      </c>
      <c r="AD62" s="103" t="s">
        <v>44</v>
      </c>
      <c r="AE62" s="168" t="s">
        <v>44</v>
      </c>
      <c r="AF62" s="182" t="s">
        <v>44</v>
      </c>
      <c r="AG62" s="167" t="s">
        <v>44</v>
      </c>
      <c r="AH62" s="103" t="s">
        <v>44</v>
      </c>
      <c r="AI62" s="167" t="s">
        <v>44</v>
      </c>
      <c r="AJ62" s="103" t="s">
        <v>44</v>
      </c>
      <c r="AK62" s="168" t="s">
        <v>44</v>
      </c>
      <c r="AL62" s="182" t="s">
        <v>44</v>
      </c>
      <c r="AM62" s="168" t="s">
        <v>44</v>
      </c>
      <c r="AN62" s="182" t="s">
        <v>44</v>
      </c>
      <c r="AO62" s="167" t="s">
        <v>44</v>
      </c>
      <c r="AP62" s="103" t="s">
        <v>44</v>
      </c>
      <c r="AQ62" s="168" t="s">
        <v>44</v>
      </c>
      <c r="AR62" s="182" t="s">
        <v>44</v>
      </c>
      <c r="AS62" s="167" t="s">
        <v>44</v>
      </c>
      <c r="AT62" s="103" t="s">
        <v>44</v>
      </c>
      <c r="AU62" s="168" t="s">
        <v>44</v>
      </c>
      <c r="AV62" s="182" t="s">
        <v>44</v>
      </c>
      <c r="AW62" s="167" t="s">
        <v>44</v>
      </c>
      <c r="AX62" s="103" t="s">
        <v>44</v>
      </c>
      <c r="AY62" s="167" t="s">
        <v>44</v>
      </c>
      <c r="AZ62" s="103" t="s">
        <v>44</v>
      </c>
      <c r="BA62" s="167" t="s">
        <v>44</v>
      </c>
      <c r="BB62" s="103" t="s">
        <v>44</v>
      </c>
      <c r="BC62" s="168" t="s">
        <v>44</v>
      </c>
    </row>
    <row r="63" spans="1:55">
      <c r="A63" s="11" t="s">
        <v>93</v>
      </c>
      <c r="B63" s="87" t="s">
        <v>43</v>
      </c>
      <c r="C63" t="s">
        <v>213</v>
      </c>
      <c r="D63" s="87" t="s">
        <v>213</v>
      </c>
      <c r="E63" s="95" t="s">
        <v>96</v>
      </c>
      <c r="F63">
        <v>73800074</v>
      </c>
      <c r="G63" s="158">
        <v>334276</v>
      </c>
      <c r="H63" s="181">
        <v>18.670000000000002</v>
      </c>
      <c r="I63" s="34">
        <v>0.6</v>
      </c>
      <c r="J63" s="109">
        <v>5.7999999999999996E-3</v>
      </c>
      <c r="K63" s="109">
        <v>1.7000000000000001E-2</v>
      </c>
      <c r="L63" s="182" t="s">
        <v>44</v>
      </c>
      <c r="M63" s="167" t="s">
        <v>44</v>
      </c>
      <c r="N63" s="103" t="s">
        <v>44</v>
      </c>
      <c r="O63" s="167" t="s">
        <v>44</v>
      </c>
      <c r="P63" s="103" t="s">
        <v>44</v>
      </c>
      <c r="Q63" s="167" t="s">
        <v>44</v>
      </c>
      <c r="R63" s="103" t="s">
        <v>44</v>
      </c>
      <c r="S63" s="167" t="s">
        <v>44</v>
      </c>
      <c r="T63" s="103" t="s">
        <v>44</v>
      </c>
      <c r="U63" s="168" t="s">
        <v>44</v>
      </c>
      <c r="V63" s="182" t="s">
        <v>44</v>
      </c>
      <c r="W63" s="168" t="s">
        <v>44</v>
      </c>
      <c r="X63" s="182" t="s">
        <v>44</v>
      </c>
      <c r="Y63" s="167" t="s">
        <v>44</v>
      </c>
      <c r="Z63" s="103" t="s">
        <v>44</v>
      </c>
      <c r="AA63" s="168" t="s">
        <v>44</v>
      </c>
      <c r="AB63" s="182" t="s">
        <v>44</v>
      </c>
      <c r="AC63" s="167" t="s">
        <v>44</v>
      </c>
      <c r="AD63" s="103" t="s">
        <v>44</v>
      </c>
      <c r="AE63" s="168" t="s">
        <v>44</v>
      </c>
      <c r="AF63" s="182" t="s">
        <v>44</v>
      </c>
      <c r="AG63" s="167" t="s">
        <v>44</v>
      </c>
      <c r="AH63" s="103" t="s">
        <v>44</v>
      </c>
      <c r="AI63" s="167" t="s">
        <v>44</v>
      </c>
      <c r="AJ63" s="103" t="s">
        <v>44</v>
      </c>
      <c r="AK63" s="168" t="s">
        <v>44</v>
      </c>
      <c r="AL63" s="182" t="s">
        <v>44</v>
      </c>
      <c r="AM63" s="168" t="s">
        <v>44</v>
      </c>
      <c r="AN63" s="182" t="s">
        <v>44</v>
      </c>
      <c r="AO63" s="167" t="s">
        <v>44</v>
      </c>
      <c r="AP63" s="103" t="s">
        <v>44</v>
      </c>
      <c r="AQ63" s="168" t="s">
        <v>44</v>
      </c>
      <c r="AR63" s="182" t="s">
        <v>44</v>
      </c>
      <c r="AS63" s="167" t="s">
        <v>44</v>
      </c>
      <c r="AT63" s="103" t="s">
        <v>44</v>
      </c>
      <c r="AU63" s="168" t="s">
        <v>44</v>
      </c>
      <c r="AV63" s="182" t="s">
        <v>44</v>
      </c>
      <c r="AW63" s="167" t="s">
        <v>44</v>
      </c>
      <c r="AX63" s="103" t="s">
        <v>44</v>
      </c>
      <c r="AY63" s="167" t="s">
        <v>44</v>
      </c>
      <c r="AZ63" s="103" t="s">
        <v>44</v>
      </c>
      <c r="BA63" s="167" t="s">
        <v>44</v>
      </c>
      <c r="BB63" s="103" t="s">
        <v>44</v>
      </c>
      <c r="BC63" s="168" t="s">
        <v>44</v>
      </c>
    </row>
    <row r="64" spans="1:55">
      <c r="A64" s="11" t="s">
        <v>93</v>
      </c>
      <c r="B64" s="87" t="s">
        <v>43</v>
      </c>
      <c r="C64" t="s">
        <v>214</v>
      </c>
      <c r="D64" s="87" t="s">
        <v>214</v>
      </c>
      <c r="E64" s="95" t="s">
        <v>4</v>
      </c>
      <c r="F64">
        <v>73845130</v>
      </c>
      <c r="G64" s="158">
        <v>379332</v>
      </c>
      <c r="H64" s="181">
        <v>4.2300000000000004</v>
      </c>
      <c r="I64" s="34">
        <v>0.3</v>
      </c>
      <c r="J64" s="109">
        <v>0.56000000000000005</v>
      </c>
      <c r="K64" s="109">
        <v>0.68</v>
      </c>
      <c r="L64" s="182" t="s">
        <v>44</v>
      </c>
      <c r="M64" s="167" t="s">
        <v>44</v>
      </c>
      <c r="N64" s="103" t="s">
        <v>44</v>
      </c>
      <c r="O64" s="167" t="s">
        <v>44</v>
      </c>
      <c r="P64" s="103" t="s">
        <v>44</v>
      </c>
      <c r="Q64" s="167" t="s">
        <v>44</v>
      </c>
      <c r="R64" s="103" t="s">
        <v>44</v>
      </c>
      <c r="S64" s="167" t="s">
        <v>44</v>
      </c>
      <c r="T64" s="103" t="s">
        <v>44</v>
      </c>
      <c r="U64" s="168" t="s">
        <v>44</v>
      </c>
      <c r="V64" s="182" t="s">
        <v>44</v>
      </c>
      <c r="W64" s="168" t="s">
        <v>44</v>
      </c>
      <c r="X64" s="182" t="s">
        <v>44</v>
      </c>
      <c r="Y64" s="167" t="s">
        <v>44</v>
      </c>
      <c r="Z64" s="103" t="s">
        <v>44</v>
      </c>
      <c r="AA64" s="168" t="s">
        <v>44</v>
      </c>
      <c r="AB64" s="182" t="s">
        <v>44</v>
      </c>
      <c r="AC64" s="167" t="s">
        <v>44</v>
      </c>
      <c r="AD64" s="103" t="s">
        <v>44</v>
      </c>
      <c r="AE64" s="168" t="s">
        <v>44</v>
      </c>
      <c r="AF64" s="182" t="s">
        <v>44</v>
      </c>
      <c r="AG64" s="167" t="s">
        <v>44</v>
      </c>
      <c r="AH64" s="103" t="s">
        <v>44</v>
      </c>
      <c r="AI64" s="167" t="s">
        <v>44</v>
      </c>
      <c r="AJ64" s="103" t="s">
        <v>44</v>
      </c>
      <c r="AK64" s="168" t="s">
        <v>44</v>
      </c>
      <c r="AL64" s="182" t="s">
        <v>44</v>
      </c>
      <c r="AM64" s="168" t="s">
        <v>44</v>
      </c>
      <c r="AN64" s="182" t="s">
        <v>44</v>
      </c>
      <c r="AO64" s="167" t="s">
        <v>44</v>
      </c>
      <c r="AP64" s="103" t="s">
        <v>44</v>
      </c>
      <c r="AQ64" s="168" t="s">
        <v>44</v>
      </c>
      <c r="AR64" s="182" t="s">
        <v>44</v>
      </c>
      <c r="AS64" s="167" t="s">
        <v>44</v>
      </c>
      <c r="AT64" s="103" t="s">
        <v>44</v>
      </c>
      <c r="AU64" s="168" t="s">
        <v>44</v>
      </c>
      <c r="AV64" s="182" t="s">
        <v>44</v>
      </c>
      <c r="AW64" s="167" t="s">
        <v>44</v>
      </c>
      <c r="AX64" s="103" t="s">
        <v>44</v>
      </c>
      <c r="AY64" s="167" t="s">
        <v>44</v>
      </c>
      <c r="AZ64" s="103" t="s">
        <v>44</v>
      </c>
      <c r="BA64" s="167" t="s">
        <v>44</v>
      </c>
      <c r="BB64" s="103" t="s">
        <v>44</v>
      </c>
      <c r="BC64" s="168" t="s">
        <v>44</v>
      </c>
    </row>
    <row r="65" spans="1:55">
      <c r="A65" s="11" t="s">
        <v>93</v>
      </c>
      <c r="B65" s="87" t="s">
        <v>43</v>
      </c>
      <c r="C65" t="s">
        <v>178</v>
      </c>
      <c r="D65" s="87" t="s">
        <v>178</v>
      </c>
      <c r="E65" s="95" t="s">
        <v>4</v>
      </c>
      <c r="F65">
        <v>72460601</v>
      </c>
      <c r="G65" s="158">
        <v>434594</v>
      </c>
      <c r="H65" s="181" t="s">
        <v>44</v>
      </c>
      <c r="I65" s="34" t="s">
        <v>44</v>
      </c>
      <c r="J65" s="109" t="s">
        <v>44</v>
      </c>
      <c r="K65" s="109" t="s">
        <v>44</v>
      </c>
      <c r="L65" s="182" t="s">
        <v>44</v>
      </c>
      <c r="M65" s="167" t="s">
        <v>44</v>
      </c>
      <c r="N65" s="103" t="s">
        <v>44</v>
      </c>
      <c r="O65" s="167" t="s">
        <v>44</v>
      </c>
      <c r="P65" s="103" t="s">
        <v>44</v>
      </c>
      <c r="Q65" s="167" t="s">
        <v>44</v>
      </c>
      <c r="R65" s="103" t="s">
        <v>44</v>
      </c>
      <c r="S65" s="167" t="s">
        <v>44</v>
      </c>
      <c r="T65" s="103" t="s">
        <v>44</v>
      </c>
      <c r="U65" s="168" t="s">
        <v>44</v>
      </c>
      <c r="V65" s="182" t="s">
        <v>44</v>
      </c>
      <c r="W65" s="168" t="s">
        <v>44</v>
      </c>
      <c r="X65" s="182" t="s">
        <v>44</v>
      </c>
      <c r="Y65" s="167" t="s">
        <v>44</v>
      </c>
      <c r="Z65" s="103" t="s">
        <v>44</v>
      </c>
      <c r="AA65" s="168" t="s">
        <v>44</v>
      </c>
      <c r="AB65" s="182" t="s">
        <v>44</v>
      </c>
      <c r="AC65" s="167" t="s">
        <v>44</v>
      </c>
      <c r="AD65" s="103" t="s">
        <v>44</v>
      </c>
      <c r="AE65" s="168" t="s">
        <v>44</v>
      </c>
      <c r="AF65" s="182" t="s">
        <v>44</v>
      </c>
      <c r="AG65" s="167" t="s">
        <v>44</v>
      </c>
      <c r="AH65" s="103" t="s">
        <v>44</v>
      </c>
      <c r="AI65" s="167" t="s">
        <v>44</v>
      </c>
      <c r="AJ65" s="103" t="s">
        <v>44</v>
      </c>
      <c r="AK65" s="168" t="s">
        <v>44</v>
      </c>
      <c r="AL65" s="182" t="s">
        <v>44</v>
      </c>
      <c r="AM65" s="168" t="s">
        <v>44</v>
      </c>
      <c r="AN65" s="182" t="s">
        <v>44</v>
      </c>
      <c r="AO65" s="167" t="s">
        <v>44</v>
      </c>
      <c r="AP65" s="103" t="s">
        <v>44</v>
      </c>
      <c r="AQ65" s="168" t="s">
        <v>44</v>
      </c>
      <c r="AR65" s="182" t="s">
        <v>44</v>
      </c>
      <c r="AS65" s="167" t="s">
        <v>44</v>
      </c>
      <c r="AT65" s="103" t="s">
        <v>44</v>
      </c>
      <c r="AU65" s="168" t="s">
        <v>44</v>
      </c>
      <c r="AV65" s="182" t="s">
        <v>44</v>
      </c>
      <c r="AW65" s="167" t="s">
        <v>44</v>
      </c>
      <c r="AX65" s="103" t="s">
        <v>44</v>
      </c>
      <c r="AY65" s="167" t="s">
        <v>44</v>
      </c>
      <c r="AZ65" s="103" t="s">
        <v>44</v>
      </c>
      <c r="BA65" s="167" t="s">
        <v>44</v>
      </c>
      <c r="BB65" s="103" t="s">
        <v>44</v>
      </c>
      <c r="BC65" s="168" t="s">
        <v>44</v>
      </c>
    </row>
    <row r="66" spans="1:55">
      <c r="A66" s="11" t="s">
        <v>93</v>
      </c>
      <c r="B66" s="87" t="s">
        <v>43</v>
      </c>
      <c r="C66" t="s">
        <v>176</v>
      </c>
      <c r="D66" s="87" t="s">
        <v>177</v>
      </c>
      <c r="E66" s="95" t="s">
        <v>4</v>
      </c>
      <c r="F66">
        <v>72460329</v>
      </c>
      <c r="G66" s="158">
        <v>434866</v>
      </c>
      <c r="H66" s="181" t="s">
        <v>44</v>
      </c>
      <c r="I66" s="34" t="s">
        <v>44</v>
      </c>
      <c r="J66" s="109" t="s">
        <v>44</v>
      </c>
      <c r="K66" s="109" t="s">
        <v>44</v>
      </c>
      <c r="L66" s="182" t="s">
        <v>44</v>
      </c>
      <c r="M66" s="167" t="s">
        <v>44</v>
      </c>
      <c r="N66" s="103" t="s">
        <v>44</v>
      </c>
      <c r="O66" s="167" t="s">
        <v>44</v>
      </c>
      <c r="P66" s="103" t="s">
        <v>44</v>
      </c>
      <c r="Q66" s="167" t="s">
        <v>44</v>
      </c>
      <c r="R66" s="103" t="s">
        <v>44</v>
      </c>
      <c r="S66" s="167" t="s">
        <v>44</v>
      </c>
      <c r="T66" s="103" t="s">
        <v>44</v>
      </c>
      <c r="U66" s="168" t="s">
        <v>44</v>
      </c>
      <c r="V66" s="182" t="s">
        <v>44</v>
      </c>
      <c r="W66" s="168" t="s">
        <v>44</v>
      </c>
      <c r="X66" s="182" t="s">
        <v>44</v>
      </c>
      <c r="Y66" s="167" t="s">
        <v>44</v>
      </c>
      <c r="Z66" s="103" t="s">
        <v>44</v>
      </c>
      <c r="AA66" s="168" t="s">
        <v>44</v>
      </c>
      <c r="AB66" s="182" t="s">
        <v>44</v>
      </c>
      <c r="AC66" s="167" t="s">
        <v>44</v>
      </c>
      <c r="AD66" s="103" t="s">
        <v>44</v>
      </c>
      <c r="AE66" s="168" t="s">
        <v>44</v>
      </c>
      <c r="AF66" s="182" t="s">
        <v>44</v>
      </c>
      <c r="AG66" s="167" t="s">
        <v>44</v>
      </c>
      <c r="AH66" s="103" t="s">
        <v>44</v>
      </c>
      <c r="AI66" s="167" t="s">
        <v>44</v>
      </c>
      <c r="AJ66" s="103" t="s">
        <v>44</v>
      </c>
      <c r="AK66" s="168" t="s">
        <v>44</v>
      </c>
      <c r="AL66" s="182" t="s">
        <v>44</v>
      </c>
      <c r="AM66" s="168" t="s">
        <v>44</v>
      </c>
      <c r="AN66" s="182" t="s">
        <v>44</v>
      </c>
      <c r="AO66" s="167" t="s">
        <v>44</v>
      </c>
      <c r="AP66" s="103" t="s">
        <v>44</v>
      </c>
      <c r="AQ66" s="168" t="s">
        <v>44</v>
      </c>
      <c r="AR66" s="182" t="s">
        <v>44</v>
      </c>
      <c r="AS66" s="167" t="s">
        <v>44</v>
      </c>
      <c r="AT66" s="103" t="s">
        <v>44</v>
      </c>
      <c r="AU66" s="168" t="s">
        <v>44</v>
      </c>
      <c r="AV66" s="182" t="s">
        <v>44</v>
      </c>
      <c r="AW66" s="167" t="s">
        <v>44</v>
      </c>
      <c r="AX66" s="103" t="s">
        <v>44</v>
      </c>
      <c r="AY66" s="167" t="s">
        <v>44</v>
      </c>
      <c r="AZ66" s="103" t="s">
        <v>44</v>
      </c>
      <c r="BA66" s="167" t="s">
        <v>44</v>
      </c>
      <c r="BB66" s="103" t="s">
        <v>44</v>
      </c>
      <c r="BC66" s="168" t="s">
        <v>44</v>
      </c>
    </row>
    <row r="67" spans="1:55">
      <c r="A67" s="11" t="s">
        <v>93</v>
      </c>
      <c r="B67" s="87" t="s">
        <v>43</v>
      </c>
      <c r="C67" t="s">
        <v>175</v>
      </c>
      <c r="D67" s="87" t="s">
        <v>175</v>
      </c>
      <c r="E67" s="95" t="s">
        <v>4</v>
      </c>
      <c r="F67">
        <v>72453967</v>
      </c>
      <c r="G67" s="158">
        <v>441228</v>
      </c>
      <c r="H67" s="181" t="s">
        <v>44</v>
      </c>
      <c r="I67" s="34" t="s">
        <v>44</v>
      </c>
      <c r="J67" s="109" t="s">
        <v>44</v>
      </c>
      <c r="K67" s="109" t="s">
        <v>44</v>
      </c>
      <c r="L67" s="182" t="s">
        <v>44</v>
      </c>
      <c r="M67" s="167" t="s">
        <v>44</v>
      </c>
      <c r="N67" s="103" t="s">
        <v>44</v>
      </c>
      <c r="O67" s="167" t="s">
        <v>44</v>
      </c>
      <c r="P67" s="103" t="s">
        <v>44</v>
      </c>
      <c r="Q67" s="167" t="s">
        <v>44</v>
      </c>
      <c r="R67" s="103" t="s">
        <v>44</v>
      </c>
      <c r="S67" s="167" t="s">
        <v>44</v>
      </c>
      <c r="T67" s="103" t="s">
        <v>44</v>
      </c>
      <c r="U67" s="168" t="s">
        <v>44</v>
      </c>
      <c r="V67" s="182" t="s">
        <v>44</v>
      </c>
      <c r="W67" s="168" t="s">
        <v>44</v>
      </c>
      <c r="X67" s="182" t="s">
        <v>44</v>
      </c>
      <c r="Y67" s="167" t="s">
        <v>44</v>
      </c>
      <c r="Z67" s="103" t="s">
        <v>44</v>
      </c>
      <c r="AA67" s="168" t="s">
        <v>44</v>
      </c>
      <c r="AB67" s="182" t="s">
        <v>44</v>
      </c>
      <c r="AC67" s="167" t="s">
        <v>44</v>
      </c>
      <c r="AD67" s="103" t="s">
        <v>44</v>
      </c>
      <c r="AE67" s="168" t="s">
        <v>44</v>
      </c>
      <c r="AF67" s="182" t="s">
        <v>44</v>
      </c>
      <c r="AG67" s="167" t="s">
        <v>44</v>
      </c>
      <c r="AH67" s="103" t="s">
        <v>44</v>
      </c>
      <c r="AI67" s="167" t="s">
        <v>44</v>
      </c>
      <c r="AJ67" s="103" t="s">
        <v>44</v>
      </c>
      <c r="AK67" s="168" t="s">
        <v>44</v>
      </c>
      <c r="AL67" s="182" t="s">
        <v>44</v>
      </c>
      <c r="AM67" s="168" t="s">
        <v>44</v>
      </c>
      <c r="AN67" s="182" t="s">
        <v>44</v>
      </c>
      <c r="AO67" s="167" t="s">
        <v>44</v>
      </c>
      <c r="AP67" s="103" t="s">
        <v>44</v>
      </c>
      <c r="AQ67" s="168" t="s">
        <v>44</v>
      </c>
      <c r="AR67" s="182" t="s">
        <v>44</v>
      </c>
      <c r="AS67" s="167" t="s">
        <v>44</v>
      </c>
      <c r="AT67" s="103" t="s">
        <v>44</v>
      </c>
      <c r="AU67" s="168" t="s">
        <v>44</v>
      </c>
      <c r="AV67" s="182" t="s">
        <v>44</v>
      </c>
      <c r="AW67" s="167" t="s">
        <v>44</v>
      </c>
      <c r="AX67" s="103" t="s">
        <v>44</v>
      </c>
      <c r="AY67" s="167" t="s">
        <v>44</v>
      </c>
      <c r="AZ67" s="103" t="s">
        <v>44</v>
      </c>
      <c r="BA67" s="167" t="s">
        <v>44</v>
      </c>
      <c r="BB67" s="103" t="s">
        <v>44</v>
      </c>
      <c r="BC67" s="168" t="s">
        <v>44</v>
      </c>
    </row>
    <row r="68" spans="1:55">
      <c r="A68" s="11" t="s">
        <v>93</v>
      </c>
      <c r="B68" s="87" t="s">
        <v>43</v>
      </c>
      <c r="C68" t="s">
        <v>211</v>
      </c>
      <c r="D68" s="87" t="s">
        <v>212</v>
      </c>
      <c r="E68" s="95" t="s">
        <v>4</v>
      </c>
      <c r="F68">
        <v>74134404</v>
      </c>
      <c r="G68" s="158">
        <v>668606</v>
      </c>
      <c r="H68" s="181">
        <v>1105.9100000000001</v>
      </c>
      <c r="I68" s="34">
        <v>0.42</v>
      </c>
      <c r="J68" s="109">
        <v>4.0999999999999999E-4</v>
      </c>
      <c r="K68" s="109">
        <v>1.6999999999999999E-3</v>
      </c>
      <c r="L68" s="182">
        <v>-1.961565198</v>
      </c>
      <c r="M68" s="167">
        <v>4.45603361165438E-10</v>
      </c>
      <c r="N68" s="103">
        <v>-2.873379463</v>
      </c>
      <c r="O68" s="167">
        <v>6.1232794232819205E-8</v>
      </c>
      <c r="P68" s="103">
        <v>-1.491835593</v>
      </c>
      <c r="Q68" s="167">
        <v>5.6224982773057497E-9</v>
      </c>
      <c r="R68" s="103">
        <v>-3.535586946</v>
      </c>
      <c r="S68" s="167">
        <v>5.0782017557717897E-31</v>
      </c>
      <c r="T68" s="103">
        <v>-3.2084813890000001</v>
      </c>
      <c r="U68" s="168">
        <v>2.0312061040441399E-8</v>
      </c>
      <c r="V68" s="182" t="s">
        <v>44</v>
      </c>
      <c r="W68" s="168" t="s">
        <v>44</v>
      </c>
      <c r="X68" s="182">
        <v>0.106817304</v>
      </c>
      <c r="Y68" s="167">
        <v>2.1462894E-2</v>
      </c>
      <c r="Z68" s="103">
        <v>0.56118729499999997</v>
      </c>
      <c r="AA68" s="168">
        <v>5.24163189160976E-96</v>
      </c>
      <c r="AB68" s="182" t="s">
        <v>44</v>
      </c>
      <c r="AC68" s="167" t="s">
        <v>44</v>
      </c>
      <c r="AD68" s="103">
        <v>-2.806477342</v>
      </c>
      <c r="AE68" s="168">
        <v>9.6284664298516996E-55</v>
      </c>
      <c r="AF68" s="182">
        <v>1.860128674</v>
      </c>
      <c r="AG68" s="167">
        <v>2.0550066446182901E-12</v>
      </c>
      <c r="AH68" s="103">
        <v>1.1680262189999999</v>
      </c>
      <c r="AI68" s="167">
        <v>5.5674526223531996E-32</v>
      </c>
      <c r="AJ68" s="103">
        <v>1.637778137</v>
      </c>
      <c r="AK68" s="168">
        <v>5.2381986757546402E-28</v>
      </c>
      <c r="AL68" s="182">
        <v>-1.56528022</v>
      </c>
      <c r="AM68" s="168">
        <v>9.6712156167893204E-17</v>
      </c>
      <c r="AN68" s="182" t="s">
        <v>44</v>
      </c>
      <c r="AO68" s="167" t="s">
        <v>44</v>
      </c>
      <c r="AP68" s="103" t="s">
        <v>44</v>
      </c>
      <c r="AQ68" s="168" t="s">
        <v>44</v>
      </c>
      <c r="AR68" s="182">
        <v>0.44460112499999999</v>
      </c>
      <c r="AS68" s="167">
        <v>3.4482958094288602E-17</v>
      </c>
      <c r="AT68" s="103" t="s">
        <v>44</v>
      </c>
      <c r="AU68" s="168" t="s">
        <v>44</v>
      </c>
      <c r="AV68" s="182">
        <v>-1.3331816949999999</v>
      </c>
      <c r="AW68" s="167">
        <v>9.8544849999999996E-3</v>
      </c>
      <c r="AX68" s="103">
        <v>-2.1945678829999999</v>
      </c>
      <c r="AY68" s="167">
        <v>1.14622235715191E-9</v>
      </c>
      <c r="AZ68" s="103" t="s">
        <v>44</v>
      </c>
      <c r="BA68" s="167" t="s">
        <v>44</v>
      </c>
      <c r="BB68" s="103">
        <v>0.65747225099999995</v>
      </c>
      <c r="BC68" s="168">
        <v>3.94754634882424E-22</v>
      </c>
    </row>
    <row r="69" spans="1:55">
      <c r="A69" s="11" t="s">
        <v>93</v>
      </c>
      <c r="B69" s="87" t="s">
        <v>43</v>
      </c>
      <c r="C69" t="s">
        <v>215</v>
      </c>
      <c r="D69" s="87" t="s">
        <v>216</v>
      </c>
      <c r="E69" s="95" t="s">
        <v>96</v>
      </c>
      <c r="F69">
        <v>74231401</v>
      </c>
      <c r="G69" s="158">
        <v>765603</v>
      </c>
      <c r="H69" s="181">
        <v>13.57</v>
      </c>
      <c r="I69" s="34">
        <v>4.74</v>
      </c>
      <c r="J69" s="109">
        <v>3.8E-19</v>
      </c>
      <c r="K69" s="109">
        <v>2.9000000000000003E-17</v>
      </c>
      <c r="L69" s="182" t="s">
        <v>44</v>
      </c>
      <c r="M69" s="167" t="s">
        <v>44</v>
      </c>
      <c r="N69" s="103" t="s">
        <v>44</v>
      </c>
      <c r="O69" s="167" t="s">
        <v>44</v>
      </c>
      <c r="P69" s="103" t="s">
        <v>44</v>
      </c>
      <c r="Q69" s="167" t="s">
        <v>44</v>
      </c>
      <c r="R69" s="103" t="s">
        <v>44</v>
      </c>
      <c r="S69" s="167" t="s">
        <v>44</v>
      </c>
      <c r="T69" s="103" t="s">
        <v>44</v>
      </c>
      <c r="U69" s="168" t="s">
        <v>44</v>
      </c>
      <c r="V69" s="182" t="s">
        <v>44</v>
      </c>
      <c r="W69" s="168" t="s">
        <v>44</v>
      </c>
      <c r="X69" s="182" t="s">
        <v>44</v>
      </c>
      <c r="Y69" s="167" t="s">
        <v>44</v>
      </c>
      <c r="Z69" s="103" t="s">
        <v>44</v>
      </c>
      <c r="AA69" s="168" t="s">
        <v>44</v>
      </c>
      <c r="AB69" s="182" t="s">
        <v>44</v>
      </c>
      <c r="AC69" s="167" t="s">
        <v>44</v>
      </c>
      <c r="AD69" s="103" t="s">
        <v>44</v>
      </c>
      <c r="AE69" s="168" t="s">
        <v>44</v>
      </c>
      <c r="AF69" s="182">
        <v>3.9608718299999999</v>
      </c>
      <c r="AG69" s="167">
        <v>3.3707450537783299E-40</v>
      </c>
      <c r="AH69" s="103" t="s">
        <v>44</v>
      </c>
      <c r="AI69" s="167" t="s">
        <v>44</v>
      </c>
      <c r="AJ69" s="103">
        <v>3.6513202339999999</v>
      </c>
      <c r="AK69" s="168">
        <v>1.0118113773809701E-30</v>
      </c>
      <c r="AL69" s="182" t="s">
        <v>44</v>
      </c>
      <c r="AM69" s="168" t="s">
        <v>44</v>
      </c>
      <c r="AN69" s="182" t="s">
        <v>44</v>
      </c>
      <c r="AO69" s="167" t="s">
        <v>44</v>
      </c>
      <c r="AP69" s="103" t="s">
        <v>44</v>
      </c>
      <c r="AQ69" s="168" t="s">
        <v>44</v>
      </c>
      <c r="AR69" s="182" t="s">
        <v>44</v>
      </c>
      <c r="AS69" s="167" t="s">
        <v>44</v>
      </c>
      <c r="AT69" s="103" t="s">
        <v>44</v>
      </c>
      <c r="AU69" s="168" t="s">
        <v>44</v>
      </c>
      <c r="AV69" s="182" t="s">
        <v>44</v>
      </c>
      <c r="AW69" s="167" t="s">
        <v>44</v>
      </c>
      <c r="AX69" s="103" t="s">
        <v>44</v>
      </c>
      <c r="AY69" s="167" t="s">
        <v>44</v>
      </c>
      <c r="AZ69" s="103" t="s">
        <v>44</v>
      </c>
      <c r="BA69" s="167" t="s">
        <v>44</v>
      </c>
      <c r="BB69" s="103" t="s">
        <v>44</v>
      </c>
      <c r="BC69" s="168" t="s">
        <v>44</v>
      </c>
    </row>
    <row r="70" spans="1:55">
      <c r="A70" s="11" t="s">
        <v>93</v>
      </c>
      <c r="B70" s="87" t="s">
        <v>43</v>
      </c>
      <c r="C70" t="s">
        <v>217</v>
      </c>
      <c r="D70" s="87" t="s">
        <v>217</v>
      </c>
      <c r="E70" s="95" t="s">
        <v>96</v>
      </c>
      <c r="F70">
        <v>74288070</v>
      </c>
      <c r="G70" s="158">
        <v>822272</v>
      </c>
      <c r="H70" s="181" t="s">
        <v>44</v>
      </c>
      <c r="I70" s="34" t="s">
        <v>44</v>
      </c>
      <c r="J70" s="109" t="s">
        <v>44</v>
      </c>
      <c r="K70" s="109" t="s">
        <v>44</v>
      </c>
      <c r="L70" s="182" t="s">
        <v>44</v>
      </c>
      <c r="M70" s="167" t="s">
        <v>44</v>
      </c>
      <c r="N70" s="103" t="s">
        <v>44</v>
      </c>
      <c r="O70" s="167" t="s">
        <v>44</v>
      </c>
      <c r="P70" s="103" t="s">
        <v>44</v>
      </c>
      <c r="Q70" s="167" t="s">
        <v>44</v>
      </c>
      <c r="R70" s="103" t="s">
        <v>44</v>
      </c>
      <c r="S70" s="167" t="s">
        <v>44</v>
      </c>
      <c r="T70" s="103" t="s">
        <v>44</v>
      </c>
      <c r="U70" s="168" t="s">
        <v>44</v>
      </c>
      <c r="V70" s="182" t="s">
        <v>44</v>
      </c>
      <c r="W70" s="168" t="s">
        <v>44</v>
      </c>
      <c r="X70" s="182" t="s">
        <v>44</v>
      </c>
      <c r="Y70" s="167" t="s">
        <v>44</v>
      </c>
      <c r="Z70" s="103" t="s">
        <v>44</v>
      </c>
      <c r="AA70" s="168" t="s">
        <v>44</v>
      </c>
      <c r="AB70" s="182" t="s">
        <v>44</v>
      </c>
      <c r="AC70" s="167" t="s">
        <v>44</v>
      </c>
      <c r="AD70" s="103" t="s">
        <v>44</v>
      </c>
      <c r="AE70" s="168" t="s">
        <v>44</v>
      </c>
      <c r="AF70" s="182" t="s">
        <v>44</v>
      </c>
      <c r="AG70" s="167" t="s">
        <v>44</v>
      </c>
      <c r="AH70" s="103" t="s">
        <v>44</v>
      </c>
      <c r="AI70" s="167" t="s">
        <v>44</v>
      </c>
      <c r="AJ70" s="103" t="s">
        <v>44</v>
      </c>
      <c r="AK70" s="168" t="s">
        <v>44</v>
      </c>
      <c r="AL70" s="182" t="s">
        <v>44</v>
      </c>
      <c r="AM70" s="168" t="s">
        <v>44</v>
      </c>
      <c r="AN70" s="182" t="s">
        <v>44</v>
      </c>
      <c r="AO70" s="167" t="s">
        <v>44</v>
      </c>
      <c r="AP70" s="103" t="s">
        <v>44</v>
      </c>
      <c r="AQ70" s="168" t="s">
        <v>44</v>
      </c>
      <c r="AR70" s="182" t="s">
        <v>44</v>
      </c>
      <c r="AS70" s="167" t="s">
        <v>44</v>
      </c>
      <c r="AT70" s="103" t="s">
        <v>44</v>
      </c>
      <c r="AU70" s="168" t="s">
        <v>44</v>
      </c>
      <c r="AV70" s="182" t="s">
        <v>44</v>
      </c>
      <c r="AW70" s="167" t="s">
        <v>44</v>
      </c>
      <c r="AX70" s="103" t="s">
        <v>44</v>
      </c>
      <c r="AY70" s="167" t="s">
        <v>44</v>
      </c>
      <c r="AZ70" s="103" t="s">
        <v>44</v>
      </c>
      <c r="BA70" s="167" t="s">
        <v>44</v>
      </c>
      <c r="BB70" s="103" t="s">
        <v>44</v>
      </c>
      <c r="BC70" s="168" t="s">
        <v>44</v>
      </c>
    </row>
    <row r="71" spans="1:55">
      <c r="A71" s="11" t="s">
        <v>93</v>
      </c>
      <c r="B71" s="87" t="s">
        <v>43</v>
      </c>
      <c r="C71" t="s">
        <v>218</v>
      </c>
      <c r="D71" s="87" t="s">
        <v>219</v>
      </c>
      <c r="E71" s="95" t="s">
        <v>4</v>
      </c>
      <c r="F71">
        <v>74289214</v>
      </c>
      <c r="G71" s="158">
        <v>823416</v>
      </c>
      <c r="H71" s="181" t="s">
        <v>44</v>
      </c>
      <c r="I71" s="34" t="s">
        <v>44</v>
      </c>
      <c r="J71" s="109" t="s">
        <v>44</v>
      </c>
      <c r="K71" s="109" t="s">
        <v>44</v>
      </c>
      <c r="L71" s="182" t="s">
        <v>44</v>
      </c>
      <c r="M71" s="167" t="s">
        <v>44</v>
      </c>
      <c r="N71" s="103" t="s">
        <v>44</v>
      </c>
      <c r="O71" s="167" t="s">
        <v>44</v>
      </c>
      <c r="P71" s="103" t="s">
        <v>44</v>
      </c>
      <c r="Q71" s="167" t="s">
        <v>44</v>
      </c>
      <c r="R71" s="103" t="s">
        <v>44</v>
      </c>
      <c r="S71" s="167" t="s">
        <v>44</v>
      </c>
      <c r="T71" s="103" t="s">
        <v>44</v>
      </c>
      <c r="U71" s="168" t="s">
        <v>44</v>
      </c>
      <c r="V71" s="182" t="s">
        <v>44</v>
      </c>
      <c r="W71" s="168" t="s">
        <v>44</v>
      </c>
      <c r="X71" s="182" t="s">
        <v>44</v>
      </c>
      <c r="Y71" s="167" t="s">
        <v>44</v>
      </c>
      <c r="Z71" s="103" t="s">
        <v>44</v>
      </c>
      <c r="AA71" s="168" t="s">
        <v>44</v>
      </c>
      <c r="AB71" s="182" t="s">
        <v>44</v>
      </c>
      <c r="AC71" s="167" t="s">
        <v>44</v>
      </c>
      <c r="AD71" s="103" t="s">
        <v>44</v>
      </c>
      <c r="AE71" s="168" t="s">
        <v>44</v>
      </c>
      <c r="AF71" s="182" t="s">
        <v>44</v>
      </c>
      <c r="AG71" s="167" t="s">
        <v>44</v>
      </c>
      <c r="AH71" s="103" t="s">
        <v>44</v>
      </c>
      <c r="AI71" s="167" t="s">
        <v>44</v>
      </c>
      <c r="AJ71" s="103" t="s">
        <v>44</v>
      </c>
      <c r="AK71" s="168" t="s">
        <v>44</v>
      </c>
      <c r="AL71" s="182" t="s">
        <v>44</v>
      </c>
      <c r="AM71" s="168" t="s">
        <v>44</v>
      </c>
      <c r="AN71" s="182" t="s">
        <v>44</v>
      </c>
      <c r="AO71" s="167" t="s">
        <v>44</v>
      </c>
      <c r="AP71" s="103" t="s">
        <v>44</v>
      </c>
      <c r="AQ71" s="168" t="s">
        <v>44</v>
      </c>
      <c r="AR71" s="182" t="s">
        <v>44</v>
      </c>
      <c r="AS71" s="167" t="s">
        <v>44</v>
      </c>
      <c r="AT71" s="103" t="s">
        <v>44</v>
      </c>
      <c r="AU71" s="168" t="s">
        <v>44</v>
      </c>
      <c r="AV71" s="182" t="s">
        <v>44</v>
      </c>
      <c r="AW71" s="167" t="s">
        <v>44</v>
      </c>
      <c r="AX71" s="103" t="s">
        <v>44</v>
      </c>
      <c r="AY71" s="167" t="s">
        <v>44</v>
      </c>
      <c r="AZ71" s="103" t="s">
        <v>44</v>
      </c>
      <c r="BA71" s="167" t="s">
        <v>44</v>
      </c>
      <c r="BB71" s="103" t="s">
        <v>44</v>
      </c>
      <c r="BC71" s="168" t="s">
        <v>44</v>
      </c>
    </row>
    <row r="72" spans="1:55">
      <c r="A72" s="11" t="s">
        <v>93</v>
      </c>
      <c r="B72" s="87" t="s">
        <v>43</v>
      </c>
      <c r="C72" t="s">
        <v>220</v>
      </c>
      <c r="D72" s="87" t="s">
        <v>220</v>
      </c>
      <c r="E72" s="95" t="s">
        <v>4</v>
      </c>
      <c r="F72">
        <v>74306050</v>
      </c>
      <c r="G72" s="158">
        <v>840252</v>
      </c>
      <c r="H72" s="181" t="s">
        <v>44</v>
      </c>
      <c r="I72" s="34" t="s">
        <v>44</v>
      </c>
      <c r="J72" s="109" t="s">
        <v>44</v>
      </c>
      <c r="K72" s="109" t="s">
        <v>44</v>
      </c>
      <c r="L72" s="182" t="s">
        <v>44</v>
      </c>
      <c r="M72" s="167" t="s">
        <v>44</v>
      </c>
      <c r="N72" s="103" t="s">
        <v>44</v>
      </c>
      <c r="O72" s="167" t="s">
        <v>44</v>
      </c>
      <c r="P72" s="103" t="s">
        <v>44</v>
      </c>
      <c r="Q72" s="167" t="s">
        <v>44</v>
      </c>
      <c r="R72" s="103" t="s">
        <v>44</v>
      </c>
      <c r="S72" s="167" t="s">
        <v>44</v>
      </c>
      <c r="T72" s="103" t="s">
        <v>44</v>
      </c>
      <c r="U72" s="168" t="s">
        <v>44</v>
      </c>
      <c r="V72" s="182" t="s">
        <v>44</v>
      </c>
      <c r="W72" s="168" t="s">
        <v>44</v>
      </c>
      <c r="X72" s="182" t="s">
        <v>44</v>
      </c>
      <c r="Y72" s="167" t="s">
        <v>44</v>
      </c>
      <c r="Z72" s="103" t="s">
        <v>44</v>
      </c>
      <c r="AA72" s="168" t="s">
        <v>44</v>
      </c>
      <c r="AB72" s="182" t="s">
        <v>44</v>
      </c>
      <c r="AC72" s="167" t="s">
        <v>44</v>
      </c>
      <c r="AD72" s="103" t="s">
        <v>44</v>
      </c>
      <c r="AE72" s="168" t="s">
        <v>44</v>
      </c>
      <c r="AF72" s="182" t="s">
        <v>44</v>
      </c>
      <c r="AG72" s="167" t="s">
        <v>44</v>
      </c>
      <c r="AH72" s="103" t="s">
        <v>44</v>
      </c>
      <c r="AI72" s="167" t="s">
        <v>44</v>
      </c>
      <c r="AJ72" s="103" t="s">
        <v>44</v>
      </c>
      <c r="AK72" s="168" t="s">
        <v>44</v>
      </c>
      <c r="AL72" s="182" t="s">
        <v>44</v>
      </c>
      <c r="AM72" s="168" t="s">
        <v>44</v>
      </c>
      <c r="AN72" s="182" t="s">
        <v>44</v>
      </c>
      <c r="AO72" s="167" t="s">
        <v>44</v>
      </c>
      <c r="AP72" s="103" t="s">
        <v>44</v>
      </c>
      <c r="AQ72" s="168" t="s">
        <v>44</v>
      </c>
      <c r="AR72" s="182" t="s">
        <v>44</v>
      </c>
      <c r="AS72" s="167" t="s">
        <v>44</v>
      </c>
      <c r="AT72" s="103" t="s">
        <v>44</v>
      </c>
      <c r="AU72" s="168" t="s">
        <v>44</v>
      </c>
      <c r="AV72" s="182" t="s">
        <v>44</v>
      </c>
      <c r="AW72" s="167" t="s">
        <v>44</v>
      </c>
      <c r="AX72" s="103" t="s">
        <v>44</v>
      </c>
      <c r="AY72" s="167" t="s">
        <v>44</v>
      </c>
      <c r="AZ72" s="103" t="s">
        <v>44</v>
      </c>
      <c r="BA72" s="167" t="s">
        <v>44</v>
      </c>
      <c r="BB72" s="103" t="s">
        <v>44</v>
      </c>
      <c r="BC72" s="168" t="s">
        <v>44</v>
      </c>
    </row>
    <row r="73" spans="1:55">
      <c r="A73" s="11" t="s">
        <v>93</v>
      </c>
      <c r="B73" s="87" t="s">
        <v>43</v>
      </c>
      <c r="C73" t="s">
        <v>221</v>
      </c>
      <c r="D73" s="87" t="s">
        <v>222</v>
      </c>
      <c r="E73" s="95" t="s">
        <v>4</v>
      </c>
      <c r="F73">
        <v>74377951</v>
      </c>
      <c r="G73" s="158">
        <v>912153</v>
      </c>
      <c r="H73" s="181">
        <v>0.27</v>
      </c>
      <c r="I73" s="34">
        <v>0.99</v>
      </c>
      <c r="J73" s="109">
        <v>0.74</v>
      </c>
      <c r="K73" s="109" t="s">
        <v>44</v>
      </c>
      <c r="L73" s="182" t="s">
        <v>44</v>
      </c>
      <c r="M73" s="167" t="s">
        <v>44</v>
      </c>
      <c r="N73" s="103" t="s">
        <v>44</v>
      </c>
      <c r="O73" s="167" t="s">
        <v>44</v>
      </c>
      <c r="P73" s="103" t="s">
        <v>44</v>
      </c>
      <c r="Q73" s="167" t="s">
        <v>44</v>
      </c>
      <c r="R73" s="103" t="s">
        <v>44</v>
      </c>
      <c r="S73" s="167" t="s">
        <v>44</v>
      </c>
      <c r="T73" s="103" t="s">
        <v>44</v>
      </c>
      <c r="U73" s="168" t="s">
        <v>44</v>
      </c>
      <c r="V73" s="182" t="s">
        <v>44</v>
      </c>
      <c r="W73" s="168" t="s">
        <v>44</v>
      </c>
      <c r="X73" s="182" t="s">
        <v>44</v>
      </c>
      <c r="Y73" s="167" t="s">
        <v>44</v>
      </c>
      <c r="Z73" s="103" t="s">
        <v>44</v>
      </c>
      <c r="AA73" s="168" t="s">
        <v>44</v>
      </c>
      <c r="AB73" s="182" t="s">
        <v>44</v>
      </c>
      <c r="AC73" s="167" t="s">
        <v>44</v>
      </c>
      <c r="AD73" s="103" t="s">
        <v>44</v>
      </c>
      <c r="AE73" s="168" t="s">
        <v>44</v>
      </c>
      <c r="AF73" s="182" t="s">
        <v>44</v>
      </c>
      <c r="AG73" s="167" t="s">
        <v>44</v>
      </c>
      <c r="AH73" s="103" t="s">
        <v>44</v>
      </c>
      <c r="AI73" s="167" t="s">
        <v>44</v>
      </c>
      <c r="AJ73" s="103" t="s">
        <v>44</v>
      </c>
      <c r="AK73" s="168" t="s">
        <v>44</v>
      </c>
      <c r="AL73" s="182" t="s">
        <v>44</v>
      </c>
      <c r="AM73" s="168" t="s">
        <v>44</v>
      </c>
      <c r="AN73" s="182" t="s">
        <v>44</v>
      </c>
      <c r="AO73" s="167" t="s">
        <v>44</v>
      </c>
      <c r="AP73" s="103" t="s">
        <v>44</v>
      </c>
      <c r="AQ73" s="168" t="s">
        <v>44</v>
      </c>
      <c r="AR73" s="182" t="s">
        <v>44</v>
      </c>
      <c r="AS73" s="167" t="s">
        <v>44</v>
      </c>
      <c r="AT73" s="103" t="s">
        <v>44</v>
      </c>
      <c r="AU73" s="168" t="s">
        <v>44</v>
      </c>
      <c r="AV73" s="182" t="s">
        <v>44</v>
      </c>
      <c r="AW73" s="167" t="s">
        <v>44</v>
      </c>
      <c r="AX73" s="103" t="s">
        <v>44</v>
      </c>
      <c r="AY73" s="167" t="s">
        <v>44</v>
      </c>
      <c r="AZ73" s="103" t="s">
        <v>44</v>
      </c>
      <c r="BA73" s="167" t="s">
        <v>44</v>
      </c>
      <c r="BB73" s="103" t="s">
        <v>44</v>
      </c>
      <c r="BC73" s="168" t="s">
        <v>44</v>
      </c>
    </row>
    <row r="74" spans="1:55">
      <c r="A74" s="11" t="s">
        <v>93</v>
      </c>
      <c r="B74" s="87" t="s">
        <v>43</v>
      </c>
      <c r="C74" t="s">
        <v>223</v>
      </c>
      <c r="D74" s="87" t="s">
        <v>223</v>
      </c>
      <c r="E74" s="95" t="s">
        <v>4</v>
      </c>
      <c r="F74">
        <v>74419115</v>
      </c>
      <c r="G74" s="158">
        <v>953317</v>
      </c>
      <c r="H74" s="181">
        <v>1.07</v>
      </c>
      <c r="I74" s="34">
        <v>1.86</v>
      </c>
      <c r="J74" s="109">
        <v>0.14000000000000001</v>
      </c>
      <c r="K74" s="109">
        <v>0.24</v>
      </c>
      <c r="L74" s="182" t="s">
        <v>44</v>
      </c>
      <c r="M74" s="167" t="s">
        <v>44</v>
      </c>
      <c r="N74" s="103" t="s">
        <v>44</v>
      </c>
      <c r="O74" s="167" t="s">
        <v>44</v>
      </c>
      <c r="P74" s="103" t="s">
        <v>44</v>
      </c>
      <c r="Q74" s="167" t="s">
        <v>44</v>
      </c>
      <c r="R74" s="103" t="s">
        <v>44</v>
      </c>
      <c r="S74" s="167" t="s">
        <v>44</v>
      </c>
      <c r="T74" s="103" t="s">
        <v>44</v>
      </c>
      <c r="U74" s="168" t="s">
        <v>44</v>
      </c>
      <c r="V74" s="182" t="s">
        <v>44</v>
      </c>
      <c r="W74" s="168" t="s">
        <v>44</v>
      </c>
      <c r="X74" s="182" t="s">
        <v>44</v>
      </c>
      <c r="Y74" s="167" t="s">
        <v>44</v>
      </c>
      <c r="Z74" s="103" t="s">
        <v>44</v>
      </c>
      <c r="AA74" s="168" t="s">
        <v>44</v>
      </c>
      <c r="AB74" s="182" t="s">
        <v>44</v>
      </c>
      <c r="AC74" s="167" t="s">
        <v>44</v>
      </c>
      <c r="AD74" s="103" t="s">
        <v>44</v>
      </c>
      <c r="AE74" s="168" t="s">
        <v>44</v>
      </c>
      <c r="AF74" s="182" t="s">
        <v>44</v>
      </c>
      <c r="AG74" s="167" t="s">
        <v>44</v>
      </c>
      <c r="AH74" s="103" t="s">
        <v>44</v>
      </c>
      <c r="AI74" s="167" t="s">
        <v>44</v>
      </c>
      <c r="AJ74" s="103" t="s">
        <v>44</v>
      </c>
      <c r="AK74" s="168" t="s">
        <v>44</v>
      </c>
      <c r="AL74" s="182" t="s">
        <v>44</v>
      </c>
      <c r="AM74" s="168" t="s">
        <v>44</v>
      </c>
      <c r="AN74" s="182" t="s">
        <v>44</v>
      </c>
      <c r="AO74" s="167" t="s">
        <v>44</v>
      </c>
      <c r="AP74" s="103" t="s">
        <v>44</v>
      </c>
      <c r="AQ74" s="168" t="s">
        <v>44</v>
      </c>
      <c r="AR74" s="182" t="s">
        <v>44</v>
      </c>
      <c r="AS74" s="167" t="s">
        <v>44</v>
      </c>
      <c r="AT74" s="103" t="s">
        <v>44</v>
      </c>
      <c r="AU74" s="168" t="s">
        <v>44</v>
      </c>
      <c r="AV74" s="182" t="s">
        <v>44</v>
      </c>
      <c r="AW74" s="167" t="s">
        <v>44</v>
      </c>
      <c r="AX74" s="103" t="s">
        <v>44</v>
      </c>
      <c r="AY74" s="167" t="s">
        <v>44</v>
      </c>
      <c r="AZ74" s="103" t="s">
        <v>44</v>
      </c>
      <c r="BA74" s="167" t="s">
        <v>44</v>
      </c>
      <c r="BB74" s="103" t="s">
        <v>44</v>
      </c>
      <c r="BC74" s="168" t="s">
        <v>44</v>
      </c>
    </row>
    <row r="75" spans="1:55">
      <c r="A75" s="11" t="s">
        <v>93</v>
      </c>
      <c r="B75" s="87" t="s">
        <v>43</v>
      </c>
      <c r="C75" t="s">
        <v>224</v>
      </c>
      <c r="D75" s="87" t="s">
        <v>225</v>
      </c>
      <c r="E75" s="95" t="s">
        <v>96</v>
      </c>
      <c r="F75">
        <v>74419158</v>
      </c>
      <c r="G75" s="158">
        <v>953360</v>
      </c>
      <c r="H75" s="181">
        <v>0.4</v>
      </c>
      <c r="I75" s="34">
        <v>0.39</v>
      </c>
      <c r="J75" s="109">
        <v>0.89</v>
      </c>
      <c r="K75" s="109" t="s">
        <v>44</v>
      </c>
      <c r="L75" s="182" t="s">
        <v>44</v>
      </c>
      <c r="M75" s="167" t="s">
        <v>44</v>
      </c>
      <c r="N75" s="103" t="s">
        <v>44</v>
      </c>
      <c r="O75" s="167" t="s">
        <v>44</v>
      </c>
      <c r="P75" s="103" t="s">
        <v>44</v>
      </c>
      <c r="Q75" s="167" t="s">
        <v>44</v>
      </c>
      <c r="R75" s="103" t="s">
        <v>44</v>
      </c>
      <c r="S75" s="167" t="s">
        <v>44</v>
      </c>
      <c r="T75" s="103" t="s">
        <v>44</v>
      </c>
      <c r="U75" s="168" t="s">
        <v>44</v>
      </c>
      <c r="V75" s="182" t="s">
        <v>44</v>
      </c>
      <c r="W75" s="168" t="s">
        <v>44</v>
      </c>
      <c r="X75" s="182" t="s">
        <v>44</v>
      </c>
      <c r="Y75" s="167" t="s">
        <v>44</v>
      </c>
      <c r="Z75" s="103" t="s">
        <v>44</v>
      </c>
      <c r="AA75" s="168" t="s">
        <v>44</v>
      </c>
      <c r="AB75" s="182" t="s">
        <v>44</v>
      </c>
      <c r="AC75" s="167" t="s">
        <v>44</v>
      </c>
      <c r="AD75" s="103" t="s">
        <v>44</v>
      </c>
      <c r="AE75" s="168" t="s">
        <v>44</v>
      </c>
      <c r="AF75" s="182" t="s">
        <v>44</v>
      </c>
      <c r="AG75" s="167" t="s">
        <v>44</v>
      </c>
      <c r="AH75" s="103" t="s">
        <v>44</v>
      </c>
      <c r="AI75" s="167" t="s">
        <v>44</v>
      </c>
      <c r="AJ75" s="103" t="s">
        <v>44</v>
      </c>
      <c r="AK75" s="168" t="s">
        <v>44</v>
      </c>
      <c r="AL75" s="182" t="s">
        <v>44</v>
      </c>
      <c r="AM75" s="168" t="s">
        <v>44</v>
      </c>
      <c r="AN75" s="182" t="s">
        <v>44</v>
      </c>
      <c r="AO75" s="167" t="s">
        <v>44</v>
      </c>
      <c r="AP75" s="103" t="s">
        <v>44</v>
      </c>
      <c r="AQ75" s="168" t="s">
        <v>44</v>
      </c>
      <c r="AR75" s="182" t="s">
        <v>44</v>
      </c>
      <c r="AS75" s="167" t="s">
        <v>44</v>
      </c>
      <c r="AT75" s="103" t="s">
        <v>44</v>
      </c>
      <c r="AU75" s="168" t="s">
        <v>44</v>
      </c>
      <c r="AV75" s="182" t="s">
        <v>44</v>
      </c>
      <c r="AW75" s="167" t="s">
        <v>44</v>
      </c>
      <c r="AX75" s="103" t="s">
        <v>44</v>
      </c>
      <c r="AY75" s="167" t="s">
        <v>44</v>
      </c>
      <c r="AZ75" s="103" t="s">
        <v>44</v>
      </c>
      <c r="BA75" s="167" t="s">
        <v>44</v>
      </c>
      <c r="BB75" s="103" t="s">
        <v>44</v>
      </c>
      <c r="BC75" s="168" t="s">
        <v>44</v>
      </c>
    </row>
    <row r="76" spans="1:55">
      <c r="A76" s="11" t="s">
        <v>93</v>
      </c>
      <c r="B76" s="87" t="s">
        <v>43</v>
      </c>
      <c r="C76" t="s">
        <v>226</v>
      </c>
      <c r="D76" s="87" t="s">
        <v>226</v>
      </c>
      <c r="E76" s="95" t="s">
        <v>96</v>
      </c>
      <c r="F76">
        <v>74434538</v>
      </c>
      <c r="G76" s="158">
        <v>968740</v>
      </c>
      <c r="H76" s="181" t="s">
        <v>44</v>
      </c>
      <c r="I76" s="34" t="s">
        <v>44</v>
      </c>
      <c r="J76" s="109" t="s">
        <v>44</v>
      </c>
      <c r="K76" s="109" t="s">
        <v>44</v>
      </c>
      <c r="L76" s="182" t="s">
        <v>44</v>
      </c>
      <c r="M76" s="167" t="s">
        <v>44</v>
      </c>
      <c r="N76" s="103" t="s">
        <v>44</v>
      </c>
      <c r="O76" s="167" t="s">
        <v>44</v>
      </c>
      <c r="P76" s="103" t="s">
        <v>44</v>
      </c>
      <c r="Q76" s="167" t="s">
        <v>44</v>
      </c>
      <c r="R76" s="103" t="s">
        <v>44</v>
      </c>
      <c r="S76" s="167" t="s">
        <v>44</v>
      </c>
      <c r="T76" s="103" t="s">
        <v>44</v>
      </c>
      <c r="U76" s="168" t="s">
        <v>44</v>
      </c>
      <c r="V76" s="182" t="s">
        <v>44</v>
      </c>
      <c r="W76" s="168" t="s">
        <v>44</v>
      </c>
      <c r="X76" s="182" t="s">
        <v>44</v>
      </c>
      <c r="Y76" s="167" t="s">
        <v>44</v>
      </c>
      <c r="Z76" s="103" t="s">
        <v>44</v>
      </c>
      <c r="AA76" s="168" t="s">
        <v>44</v>
      </c>
      <c r="AB76" s="182" t="s">
        <v>44</v>
      </c>
      <c r="AC76" s="167" t="s">
        <v>44</v>
      </c>
      <c r="AD76" s="103" t="s">
        <v>44</v>
      </c>
      <c r="AE76" s="168" t="s">
        <v>44</v>
      </c>
      <c r="AF76" s="182" t="s">
        <v>44</v>
      </c>
      <c r="AG76" s="167" t="s">
        <v>44</v>
      </c>
      <c r="AH76" s="103" t="s">
        <v>44</v>
      </c>
      <c r="AI76" s="167" t="s">
        <v>44</v>
      </c>
      <c r="AJ76" s="103" t="s">
        <v>44</v>
      </c>
      <c r="AK76" s="168" t="s">
        <v>44</v>
      </c>
      <c r="AL76" s="182" t="s">
        <v>44</v>
      </c>
      <c r="AM76" s="168" t="s">
        <v>44</v>
      </c>
      <c r="AN76" s="182" t="s">
        <v>44</v>
      </c>
      <c r="AO76" s="167" t="s">
        <v>44</v>
      </c>
      <c r="AP76" s="103" t="s">
        <v>44</v>
      </c>
      <c r="AQ76" s="168" t="s">
        <v>44</v>
      </c>
      <c r="AR76" s="182" t="s">
        <v>44</v>
      </c>
      <c r="AS76" s="167" t="s">
        <v>44</v>
      </c>
      <c r="AT76" s="103" t="s">
        <v>44</v>
      </c>
      <c r="AU76" s="168" t="s">
        <v>44</v>
      </c>
      <c r="AV76" s="182" t="s">
        <v>44</v>
      </c>
      <c r="AW76" s="167" t="s">
        <v>44</v>
      </c>
      <c r="AX76" s="103" t="s">
        <v>44</v>
      </c>
      <c r="AY76" s="167" t="s">
        <v>44</v>
      </c>
      <c r="AZ76" s="103" t="s">
        <v>44</v>
      </c>
      <c r="BA76" s="167" t="s">
        <v>44</v>
      </c>
      <c r="BB76" s="103" t="s">
        <v>44</v>
      </c>
      <c r="BC76" s="168" t="s">
        <v>44</v>
      </c>
    </row>
    <row r="77" spans="1:55">
      <c r="A77" s="11" t="s">
        <v>93</v>
      </c>
      <c r="B77" s="87" t="s">
        <v>43</v>
      </c>
      <c r="C77" t="s">
        <v>173</v>
      </c>
      <c r="D77" s="87" t="s">
        <v>174</v>
      </c>
      <c r="E77" s="95" t="s">
        <v>4</v>
      </c>
      <c r="F77">
        <v>71914178</v>
      </c>
      <c r="G77" s="158">
        <v>981017</v>
      </c>
      <c r="H77" s="181" t="s">
        <v>44</v>
      </c>
      <c r="I77" s="34" t="s">
        <v>44</v>
      </c>
      <c r="J77" s="109" t="s">
        <v>44</v>
      </c>
      <c r="K77" s="109" t="s">
        <v>44</v>
      </c>
      <c r="L77" s="182" t="s">
        <v>44</v>
      </c>
      <c r="M77" s="167" t="s">
        <v>44</v>
      </c>
      <c r="N77" s="103" t="s">
        <v>44</v>
      </c>
      <c r="O77" s="167" t="s">
        <v>44</v>
      </c>
      <c r="P77" s="103" t="s">
        <v>44</v>
      </c>
      <c r="Q77" s="167" t="s">
        <v>44</v>
      </c>
      <c r="R77" s="103" t="s">
        <v>44</v>
      </c>
      <c r="S77" s="167" t="s">
        <v>44</v>
      </c>
      <c r="T77" s="103" t="s">
        <v>44</v>
      </c>
      <c r="U77" s="168" t="s">
        <v>44</v>
      </c>
      <c r="V77" s="182" t="s">
        <v>44</v>
      </c>
      <c r="W77" s="168" t="s">
        <v>44</v>
      </c>
      <c r="X77" s="182" t="s">
        <v>44</v>
      </c>
      <c r="Y77" s="167" t="s">
        <v>44</v>
      </c>
      <c r="Z77" s="103" t="s">
        <v>44</v>
      </c>
      <c r="AA77" s="168" t="s">
        <v>44</v>
      </c>
      <c r="AB77" s="182" t="s">
        <v>44</v>
      </c>
      <c r="AC77" s="167" t="s">
        <v>44</v>
      </c>
      <c r="AD77" s="103" t="s">
        <v>44</v>
      </c>
      <c r="AE77" s="168" t="s">
        <v>44</v>
      </c>
      <c r="AF77" s="182" t="s">
        <v>44</v>
      </c>
      <c r="AG77" s="167" t="s">
        <v>44</v>
      </c>
      <c r="AH77" s="103" t="s">
        <v>44</v>
      </c>
      <c r="AI77" s="167" t="s">
        <v>44</v>
      </c>
      <c r="AJ77" s="103" t="s">
        <v>44</v>
      </c>
      <c r="AK77" s="168" t="s">
        <v>44</v>
      </c>
      <c r="AL77" s="182" t="s">
        <v>44</v>
      </c>
      <c r="AM77" s="168" t="s">
        <v>44</v>
      </c>
      <c r="AN77" s="182" t="s">
        <v>44</v>
      </c>
      <c r="AO77" s="167" t="s">
        <v>44</v>
      </c>
      <c r="AP77" s="103" t="s">
        <v>44</v>
      </c>
      <c r="AQ77" s="168" t="s">
        <v>44</v>
      </c>
      <c r="AR77" s="182" t="s">
        <v>44</v>
      </c>
      <c r="AS77" s="167" t="s">
        <v>44</v>
      </c>
      <c r="AT77" s="103" t="s">
        <v>44</v>
      </c>
      <c r="AU77" s="168" t="s">
        <v>44</v>
      </c>
      <c r="AV77" s="182" t="s">
        <v>44</v>
      </c>
      <c r="AW77" s="167" t="s">
        <v>44</v>
      </c>
      <c r="AX77" s="103" t="s">
        <v>44</v>
      </c>
      <c r="AY77" s="167" t="s">
        <v>44</v>
      </c>
      <c r="AZ77" s="103" t="s">
        <v>44</v>
      </c>
      <c r="BA77" s="167" t="s">
        <v>44</v>
      </c>
      <c r="BB77" s="103" t="s">
        <v>44</v>
      </c>
      <c r="BC77" s="168" t="s">
        <v>44</v>
      </c>
    </row>
    <row r="78" spans="1:55">
      <c r="A78" s="11" t="s">
        <v>75</v>
      </c>
      <c r="B78" s="87" t="s">
        <v>1217</v>
      </c>
      <c r="C78" t="s">
        <v>1320</v>
      </c>
      <c r="D78" s="87" t="s">
        <v>1319</v>
      </c>
      <c r="E78" s="95" t="s">
        <v>96</v>
      </c>
      <c r="F78">
        <v>76656320</v>
      </c>
      <c r="G78" s="158">
        <v>572</v>
      </c>
      <c r="H78" s="181" t="s">
        <v>44</v>
      </c>
      <c r="I78" s="34" t="s">
        <v>44</v>
      </c>
      <c r="J78" s="34" t="s">
        <v>44</v>
      </c>
      <c r="K78" s="34" t="s">
        <v>44</v>
      </c>
      <c r="L78" s="182" t="s">
        <v>44</v>
      </c>
      <c r="M78" s="34" t="s">
        <v>44</v>
      </c>
      <c r="N78" s="103" t="s">
        <v>44</v>
      </c>
      <c r="O78" s="34" t="s">
        <v>44</v>
      </c>
      <c r="P78" s="103" t="s">
        <v>44</v>
      </c>
      <c r="Q78" s="34" t="s">
        <v>44</v>
      </c>
      <c r="R78" s="103" t="s">
        <v>44</v>
      </c>
      <c r="S78" s="34" t="s">
        <v>44</v>
      </c>
      <c r="T78" s="103" t="s">
        <v>44</v>
      </c>
      <c r="U78" s="169" t="s">
        <v>44</v>
      </c>
      <c r="V78" s="182" t="s">
        <v>44</v>
      </c>
      <c r="W78" s="169" t="s">
        <v>44</v>
      </c>
      <c r="X78" s="182" t="s">
        <v>44</v>
      </c>
      <c r="Y78" s="34" t="s">
        <v>44</v>
      </c>
      <c r="Z78" s="103" t="s">
        <v>44</v>
      </c>
      <c r="AA78" s="169" t="s">
        <v>44</v>
      </c>
      <c r="AB78" s="182" t="s">
        <v>44</v>
      </c>
      <c r="AC78" s="34" t="s">
        <v>44</v>
      </c>
      <c r="AD78" s="103" t="s">
        <v>44</v>
      </c>
      <c r="AE78" s="169" t="s">
        <v>44</v>
      </c>
      <c r="AF78" s="182" t="s">
        <v>44</v>
      </c>
      <c r="AG78" s="34" t="s">
        <v>44</v>
      </c>
      <c r="AH78" s="103" t="s">
        <v>44</v>
      </c>
      <c r="AI78" s="34" t="s">
        <v>44</v>
      </c>
      <c r="AJ78" s="103" t="s">
        <v>44</v>
      </c>
      <c r="AK78" s="169" t="s">
        <v>44</v>
      </c>
      <c r="AL78" s="182" t="s">
        <v>44</v>
      </c>
      <c r="AM78" s="169" t="s">
        <v>44</v>
      </c>
      <c r="AN78" s="182" t="s">
        <v>44</v>
      </c>
      <c r="AO78" s="34" t="s">
        <v>44</v>
      </c>
      <c r="AP78" s="103" t="s">
        <v>44</v>
      </c>
      <c r="AQ78" s="169" t="s">
        <v>44</v>
      </c>
      <c r="AR78" s="182" t="s">
        <v>44</v>
      </c>
      <c r="AS78" s="34" t="s">
        <v>44</v>
      </c>
      <c r="AT78" s="103" t="s">
        <v>44</v>
      </c>
      <c r="AU78" s="169" t="s">
        <v>44</v>
      </c>
      <c r="AV78" s="182" t="s">
        <v>44</v>
      </c>
      <c r="AW78" s="34" t="s">
        <v>44</v>
      </c>
      <c r="AX78" s="103" t="s">
        <v>44</v>
      </c>
      <c r="AY78" s="34" t="s">
        <v>44</v>
      </c>
      <c r="AZ78" s="103" t="s">
        <v>44</v>
      </c>
      <c r="BA78" s="34" t="s">
        <v>44</v>
      </c>
      <c r="BB78" s="103" t="s">
        <v>44</v>
      </c>
      <c r="BC78" s="169" t="s">
        <v>44</v>
      </c>
    </row>
    <row r="79" spans="1:55">
      <c r="A79" s="11" t="s">
        <v>75</v>
      </c>
      <c r="B79" s="87" t="s">
        <v>1217</v>
      </c>
      <c r="C79" t="s">
        <v>1324</v>
      </c>
      <c r="D79" s="87" t="s">
        <v>1291</v>
      </c>
      <c r="E79" s="95" t="s">
        <v>4</v>
      </c>
      <c r="F79">
        <v>76643786</v>
      </c>
      <c r="G79" s="158">
        <v>13106</v>
      </c>
      <c r="H79" s="181">
        <v>112.64</v>
      </c>
      <c r="I79" s="34">
        <v>1.67</v>
      </c>
      <c r="J79" s="109">
        <v>1.6000000000000001E-17</v>
      </c>
      <c r="K79" s="109">
        <v>8.8E-16</v>
      </c>
      <c r="L79" s="182" t="s">
        <v>44</v>
      </c>
      <c r="M79" s="34" t="s">
        <v>44</v>
      </c>
      <c r="N79" s="103">
        <v>-0.75481343655001398</v>
      </c>
      <c r="O79" s="34">
        <v>2.1806459756962999E-2</v>
      </c>
      <c r="P79" s="103" t="s">
        <v>44</v>
      </c>
      <c r="Q79" s="34" t="s">
        <v>44</v>
      </c>
      <c r="R79" s="103" t="s">
        <v>44</v>
      </c>
      <c r="S79" s="34" t="s">
        <v>44</v>
      </c>
      <c r="T79" s="103" t="s">
        <v>44</v>
      </c>
      <c r="U79" s="169" t="s">
        <v>44</v>
      </c>
      <c r="V79" s="182" t="s">
        <v>44</v>
      </c>
      <c r="W79" s="169" t="s">
        <v>44</v>
      </c>
      <c r="X79" s="182">
        <v>-6.0778464483199404</v>
      </c>
      <c r="Y79" s="109">
        <v>7.7925797162042299E-14</v>
      </c>
      <c r="Z79" s="103" t="s">
        <v>44</v>
      </c>
      <c r="AA79" s="169" t="s">
        <v>44</v>
      </c>
      <c r="AB79" s="182" t="s">
        <v>44</v>
      </c>
      <c r="AC79" s="34" t="s">
        <v>44</v>
      </c>
      <c r="AD79" s="103">
        <v>4.6412494060300498</v>
      </c>
      <c r="AE79" s="169">
        <v>0</v>
      </c>
      <c r="AF79" s="182">
        <v>-1.7810050327672799</v>
      </c>
      <c r="AG79" s="109">
        <v>8.3179004418543599E-5</v>
      </c>
      <c r="AH79" s="103" t="s">
        <v>44</v>
      </c>
      <c r="AI79" s="34" t="s">
        <v>44</v>
      </c>
      <c r="AJ79" s="103" t="s">
        <v>44</v>
      </c>
      <c r="AK79" s="169" t="s">
        <v>44</v>
      </c>
      <c r="AL79" s="182" t="s">
        <v>44</v>
      </c>
      <c r="AM79" s="169" t="s">
        <v>44</v>
      </c>
      <c r="AN79" s="182" t="s">
        <v>44</v>
      </c>
      <c r="AO79" s="34" t="s">
        <v>44</v>
      </c>
      <c r="AP79" s="103" t="s">
        <v>44</v>
      </c>
      <c r="AQ79" s="169" t="s">
        <v>44</v>
      </c>
      <c r="AR79" s="182" t="s">
        <v>44</v>
      </c>
      <c r="AS79" s="34" t="s">
        <v>44</v>
      </c>
      <c r="AT79" s="103" t="s">
        <v>44</v>
      </c>
      <c r="AU79" s="169" t="s">
        <v>44</v>
      </c>
      <c r="AV79" s="182" t="s">
        <v>44</v>
      </c>
      <c r="AW79" s="34" t="s">
        <v>44</v>
      </c>
      <c r="AX79" s="103" t="s">
        <v>44</v>
      </c>
      <c r="AY79" s="34" t="s">
        <v>44</v>
      </c>
      <c r="AZ79" s="103" t="s">
        <v>44</v>
      </c>
      <c r="BA79" s="34" t="s">
        <v>44</v>
      </c>
      <c r="BB79" s="103" t="s">
        <v>44</v>
      </c>
      <c r="BC79" s="169" t="s">
        <v>44</v>
      </c>
    </row>
    <row r="80" spans="1:55">
      <c r="A80" s="11" t="s">
        <v>75</v>
      </c>
      <c r="B80" s="87" t="s">
        <v>1217</v>
      </c>
      <c r="C80" t="s">
        <v>1423</v>
      </c>
      <c r="D80" s="87" t="s">
        <v>1423</v>
      </c>
      <c r="E80" s="95" t="s">
        <v>96</v>
      </c>
      <c r="F80">
        <v>76671942</v>
      </c>
      <c r="G80" s="158">
        <v>15050</v>
      </c>
      <c r="H80" s="181">
        <v>4.6499999999999897</v>
      </c>
      <c r="I80" s="34">
        <v>0.28000000000000003</v>
      </c>
      <c r="J80" s="34">
        <v>0.41</v>
      </c>
      <c r="K80" s="34">
        <v>0.55000000000000004</v>
      </c>
      <c r="L80" s="182" t="s">
        <v>44</v>
      </c>
      <c r="M80" s="34" t="s">
        <v>44</v>
      </c>
      <c r="N80" s="103" t="s">
        <v>44</v>
      </c>
      <c r="O80" s="34" t="s">
        <v>44</v>
      </c>
      <c r="P80" s="103" t="s">
        <v>44</v>
      </c>
      <c r="Q80" s="34" t="s">
        <v>44</v>
      </c>
      <c r="R80" s="103" t="s">
        <v>44</v>
      </c>
      <c r="S80" s="34" t="s">
        <v>44</v>
      </c>
      <c r="T80" s="103" t="s">
        <v>44</v>
      </c>
      <c r="U80" s="169" t="s">
        <v>44</v>
      </c>
      <c r="V80" s="182" t="s">
        <v>44</v>
      </c>
      <c r="W80" s="169" t="s">
        <v>44</v>
      </c>
      <c r="X80" s="182" t="s">
        <v>44</v>
      </c>
      <c r="Y80" s="34" t="s">
        <v>44</v>
      </c>
      <c r="Z80" s="103" t="s">
        <v>44</v>
      </c>
      <c r="AA80" s="169" t="s">
        <v>44</v>
      </c>
      <c r="AB80" s="182" t="s">
        <v>44</v>
      </c>
      <c r="AC80" s="34" t="s">
        <v>44</v>
      </c>
      <c r="AD80" s="103" t="s">
        <v>44</v>
      </c>
      <c r="AE80" s="169" t="s">
        <v>44</v>
      </c>
      <c r="AF80" s="182" t="s">
        <v>44</v>
      </c>
      <c r="AG80" s="34" t="s">
        <v>44</v>
      </c>
      <c r="AH80" s="103" t="s">
        <v>44</v>
      </c>
      <c r="AI80" s="34" t="s">
        <v>44</v>
      </c>
      <c r="AJ80" s="103" t="s">
        <v>44</v>
      </c>
      <c r="AK80" s="169" t="s">
        <v>44</v>
      </c>
      <c r="AL80" s="182" t="s">
        <v>44</v>
      </c>
      <c r="AM80" s="169" t="s">
        <v>44</v>
      </c>
      <c r="AN80" s="182" t="s">
        <v>44</v>
      </c>
      <c r="AO80" s="34" t="s">
        <v>44</v>
      </c>
      <c r="AP80" s="103" t="s">
        <v>44</v>
      </c>
      <c r="AQ80" s="169" t="s">
        <v>44</v>
      </c>
      <c r="AR80" s="182" t="s">
        <v>44</v>
      </c>
      <c r="AS80" s="34" t="s">
        <v>44</v>
      </c>
      <c r="AT80" s="103" t="s">
        <v>44</v>
      </c>
      <c r="AU80" s="169" t="s">
        <v>44</v>
      </c>
      <c r="AV80" s="182" t="s">
        <v>44</v>
      </c>
      <c r="AW80" s="34" t="s">
        <v>44</v>
      </c>
      <c r="AX80" s="103" t="s">
        <v>44</v>
      </c>
      <c r="AY80" s="34" t="s">
        <v>44</v>
      </c>
      <c r="AZ80" s="103" t="s">
        <v>44</v>
      </c>
      <c r="BA80" s="34" t="s">
        <v>44</v>
      </c>
      <c r="BB80" s="103" t="s">
        <v>44</v>
      </c>
      <c r="BC80" s="169" t="s">
        <v>44</v>
      </c>
    </row>
    <row r="81" spans="1:55">
      <c r="A81" s="11" t="s">
        <v>75</v>
      </c>
      <c r="B81" s="87" t="s">
        <v>1217</v>
      </c>
      <c r="C81" t="s">
        <v>1482</v>
      </c>
      <c r="D81" s="87" t="s">
        <v>1482</v>
      </c>
      <c r="E81" s="95" t="s">
        <v>4</v>
      </c>
      <c r="F81">
        <v>76619128</v>
      </c>
      <c r="G81" s="158">
        <v>37764</v>
      </c>
      <c r="H81" s="181" t="s">
        <v>44</v>
      </c>
      <c r="I81" s="34" t="s">
        <v>44</v>
      </c>
      <c r="J81" s="34" t="s">
        <v>44</v>
      </c>
      <c r="K81" s="34" t="s">
        <v>44</v>
      </c>
      <c r="L81" s="182" t="s">
        <v>44</v>
      </c>
      <c r="M81" s="34" t="s">
        <v>44</v>
      </c>
      <c r="N81" s="103" t="s">
        <v>44</v>
      </c>
      <c r="O81" s="34" t="s">
        <v>44</v>
      </c>
      <c r="P81" s="103" t="s">
        <v>44</v>
      </c>
      <c r="Q81" s="34" t="s">
        <v>44</v>
      </c>
      <c r="R81" s="103" t="s">
        <v>44</v>
      </c>
      <c r="S81" s="34" t="s">
        <v>44</v>
      </c>
      <c r="T81" s="103" t="s">
        <v>44</v>
      </c>
      <c r="U81" s="169" t="s">
        <v>44</v>
      </c>
      <c r="V81" s="182" t="s">
        <v>44</v>
      </c>
      <c r="W81" s="169" t="s">
        <v>44</v>
      </c>
      <c r="X81" s="182" t="s">
        <v>44</v>
      </c>
      <c r="Y81" s="34" t="s">
        <v>44</v>
      </c>
      <c r="Z81" s="103" t="s">
        <v>44</v>
      </c>
      <c r="AA81" s="169" t="s">
        <v>44</v>
      </c>
      <c r="AB81" s="182" t="s">
        <v>44</v>
      </c>
      <c r="AC81" s="34" t="s">
        <v>44</v>
      </c>
      <c r="AD81" s="103" t="s">
        <v>44</v>
      </c>
      <c r="AE81" s="169" t="s">
        <v>44</v>
      </c>
      <c r="AF81" s="182" t="s">
        <v>44</v>
      </c>
      <c r="AG81" s="34" t="s">
        <v>44</v>
      </c>
      <c r="AH81" s="103" t="s">
        <v>44</v>
      </c>
      <c r="AI81" s="34" t="s">
        <v>44</v>
      </c>
      <c r="AJ81" s="103" t="s">
        <v>44</v>
      </c>
      <c r="AK81" s="169" t="s">
        <v>44</v>
      </c>
      <c r="AL81" s="182" t="s">
        <v>44</v>
      </c>
      <c r="AM81" s="169" t="s">
        <v>44</v>
      </c>
      <c r="AN81" s="182" t="s">
        <v>44</v>
      </c>
      <c r="AO81" s="34" t="s">
        <v>44</v>
      </c>
      <c r="AP81" s="103" t="s">
        <v>44</v>
      </c>
      <c r="AQ81" s="169" t="s">
        <v>44</v>
      </c>
      <c r="AR81" s="182" t="s">
        <v>44</v>
      </c>
      <c r="AS81" s="34" t="s">
        <v>44</v>
      </c>
      <c r="AT81" s="103" t="s">
        <v>44</v>
      </c>
      <c r="AU81" s="169" t="s">
        <v>44</v>
      </c>
      <c r="AV81" s="182" t="s">
        <v>44</v>
      </c>
      <c r="AW81" s="34" t="s">
        <v>44</v>
      </c>
      <c r="AX81" s="103" t="s">
        <v>44</v>
      </c>
      <c r="AY81" s="34" t="s">
        <v>44</v>
      </c>
      <c r="AZ81" s="103" t="s">
        <v>44</v>
      </c>
      <c r="BA81" s="34" t="s">
        <v>44</v>
      </c>
      <c r="BB81" s="103" t="s">
        <v>44</v>
      </c>
      <c r="BC81" s="169" t="s">
        <v>44</v>
      </c>
    </row>
    <row r="82" spans="1:55">
      <c r="A82" s="11" t="s">
        <v>75</v>
      </c>
      <c r="B82" s="87" t="s">
        <v>1217</v>
      </c>
      <c r="C82" t="s">
        <v>1407</v>
      </c>
      <c r="D82" s="87" t="s">
        <v>1408</v>
      </c>
      <c r="E82" s="95" t="s">
        <v>4</v>
      </c>
      <c r="F82">
        <v>76703727</v>
      </c>
      <c r="G82" s="158">
        <v>46835</v>
      </c>
      <c r="H82" s="181">
        <v>1.1399999999999999</v>
      </c>
      <c r="I82" s="34">
        <v>-1.3</v>
      </c>
      <c r="J82" s="34">
        <v>0.17</v>
      </c>
      <c r="K82" s="34">
        <v>0.28000000000000003</v>
      </c>
      <c r="L82" s="182" t="s">
        <v>44</v>
      </c>
      <c r="M82" s="34" t="s">
        <v>44</v>
      </c>
      <c r="N82" s="103" t="s">
        <v>44</v>
      </c>
      <c r="O82" s="34" t="s">
        <v>44</v>
      </c>
      <c r="P82" s="103" t="s">
        <v>44</v>
      </c>
      <c r="Q82" s="34" t="s">
        <v>44</v>
      </c>
      <c r="R82" s="103" t="s">
        <v>44</v>
      </c>
      <c r="S82" s="34" t="s">
        <v>44</v>
      </c>
      <c r="T82" s="103" t="s">
        <v>44</v>
      </c>
      <c r="U82" s="169" t="s">
        <v>44</v>
      </c>
      <c r="V82" s="182" t="s">
        <v>44</v>
      </c>
      <c r="W82" s="169" t="s">
        <v>44</v>
      </c>
      <c r="X82" s="182" t="s">
        <v>44</v>
      </c>
      <c r="Y82" s="34" t="s">
        <v>44</v>
      </c>
      <c r="Z82" s="103" t="s">
        <v>44</v>
      </c>
      <c r="AA82" s="169" t="s">
        <v>44</v>
      </c>
      <c r="AB82" s="182" t="s">
        <v>44</v>
      </c>
      <c r="AC82" s="34" t="s">
        <v>44</v>
      </c>
      <c r="AD82" s="103" t="s">
        <v>44</v>
      </c>
      <c r="AE82" s="169" t="s">
        <v>44</v>
      </c>
      <c r="AF82" s="182" t="s">
        <v>44</v>
      </c>
      <c r="AG82" s="34" t="s">
        <v>44</v>
      </c>
      <c r="AH82" s="103" t="s">
        <v>44</v>
      </c>
      <c r="AI82" s="34" t="s">
        <v>44</v>
      </c>
      <c r="AJ82" s="103" t="s">
        <v>44</v>
      </c>
      <c r="AK82" s="169" t="s">
        <v>44</v>
      </c>
      <c r="AL82" s="182" t="s">
        <v>44</v>
      </c>
      <c r="AM82" s="169" t="s">
        <v>44</v>
      </c>
      <c r="AN82" s="182" t="s">
        <v>44</v>
      </c>
      <c r="AO82" s="34" t="s">
        <v>44</v>
      </c>
      <c r="AP82" s="103" t="s">
        <v>44</v>
      </c>
      <c r="AQ82" s="169" t="s">
        <v>44</v>
      </c>
      <c r="AR82" s="182" t="s">
        <v>44</v>
      </c>
      <c r="AS82" s="34" t="s">
        <v>44</v>
      </c>
      <c r="AT82" s="103" t="s">
        <v>44</v>
      </c>
      <c r="AU82" s="169" t="s">
        <v>44</v>
      </c>
      <c r="AV82" s="182" t="s">
        <v>44</v>
      </c>
      <c r="AW82" s="34" t="s">
        <v>44</v>
      </c>
      <c r="AX82" s="103" t="s">
        <v>44</v>
      </c>
      <c r="AY82" s="34" t="s">
        <v>44</v>
      </c>
      <c r="AZ82" s="103" t="s">
        <v>44</v>
      </c>
      <c r="BA82" s="34" t="s">
        <v>44</v>
      </c>
      <c r="BB82" s="103" t="s">
        <v>44</v>
      </c>
      <c r="BC82" s="169" t="s">
        <v>44</v>
      </c>
    </row>
    <row r="83" spans="1:55">
      <c r="A83" s="11" t="s">
        <v>75</v>
      </c>
      <c r="B83" s="87" t="s">
        <v>1217</v>
      </c>
      <c r="C83" t="s">
        <v>1446</v>
      </c>
      <c r="D83" s="87" t="s">
        <v>1446</v>
      </c>
      <c r="E83" s="95" t="s">
        <v>96</v>
      </c>
      <c r="F83">
        <v>76709760</v>
      </c>
      <c r="G83" s="158">
        <v>52868</v>
      </c>
      <c r="H83" s="181">
        <v>6.48</v>
      </c>
      <c r="I83" s="34">
        <v>-0.08</v>
      </c>
      <c r="J83" s="34">
        <v>0.84</v>
      </c>
      <c r="K83" s="34">
        <v>0.89</v>
      </c>
      <c r="L83" s="182" t="s">
        <v>44</v>
      </c>
      <c r="M83" s="34" t="s">
        <v>44</v>
      </c>
      <c r="N83" s="103" t="s">
        <v>44</v>
      </c>
      <c r="O83" s="34" t="s">
        <v>44</v>
      </c>
      <c r="P83" s="103" t="s">
        <v>44</v>
      </c>
      <c r="Q83" s="34" t="s">
        <v>44</v>
      </c>
      <c r="R83" s="103" t="s">
        <v>44</v>
      </c>
      <c r="S83" s="34" t="s">
        <v>44</v>
      </c>
      <c r="T83" s="103" t="s">
        <v>44</v>
      </c>
      <c r="U83" s="169" t="s">
        <v>44</v>
      </c>
      <c r="V83" s="182" t="s">
        <v>44</v>
      </c>
      <c r="W83" s="169" t="s">
        <v>44</v>
      </c>
      <c r="X83" s="182" t="s">
        <v>44</v>
      </c>
      <c r="Y83" s="34" t="s">
        <v>44</v>
      </c>
      <c r="Z83" s="103" t="s">
        <v>44</v>
      </c>
      <c r="AA83" s="169" t="s">
        <v>44</v>
      </c>
      <c r="AB83" s="182" t="s">
        <v>44</v>
      </c>
      <c r="AC83" s="34" t="s">
        <v>44</v>
      </c>
      <c r="AD83" s="103" t="s">
        <v>44</v>
      </c>
      <c r="AE83" s="169" t="s">
        <v>44</v>
      </c>
      <c r="AF83" s="182" t="s">
        <v>44</v>
      </c>
      <c r="AG83" s="34" t="s">
        <v>44</v>
      </c>
      <c r="AH83" s="103" t="s">
        <v>44</v>
      </c>
      <c r="AI83" s="34" t="s">
        <v>44</v>
      </c>
      <c r="AJ83" s="103" t="s">
        <v>44</v>
      </c>
      <c r="AK83" s="169" t="s">
        <v>44</v>
      </c>
      <c r="AL83" s="182" t="s">
        <v>44</v>
      </c>
      <c r="AM83" s="169" t="s">
        <v>44</v>
      </c>
      <c r="AN83" s="182" t="s">
        <v>44</v>
      </c>
      <c r="AO83" s="34" t="s">
        <v>44</v>
      </c>
      <c r="AP83" s="103" t="s">
        <v>44</v>
      </c>
      <c r="AQ83" s="169" t="s">
        <v>44</v>
      </c>
      <c r="AR83" s="182" t="s">
        <v>44</v>
      </c>
      <c r="AS83" s="34" t="s">
        <v>44</v>
      </c>
      <c r="AT83" s="103" t="s">
        <v>44</v>
      </c>
      <c r="AU83" s="169" t="s">
        <v>44</v>
      </c>
      <c r="AV83" s="182" t="s">
        <v>44</v>
      </c>
      <c r="AW83" s="34" t="s">
        <v>44</v>
      </c>
      <c r="AX83" s="103" t="s">
        <v>44</v>
      </c>
      <c r="AY83" s="34" t="s">
        <v>44</v>
      </c>
      <c r="AZ83" s="103" t="s">
        <v>44</v>
      </c>
      <c r="BA83" s="34" t="s">
        <v>44</v>
      </c>
      <c r="BB83" s="103" t="s">
        <v>44</v>
      </c>
      <c r="BC83" s="169" t="s">
        <v>44</v>
      </c>
    </row>
    <row r="84" spans="1:55">
      <c r="A84" s="11" t="s">
        <v>75</v>
      </c>
      <c r="B84" s="87" t="s">
        <v>1217</v>
      </c>
      <c r="C84" t="s">
        <v>1418</v>
      </c>
      <c r="D84" s="87" t="s">
        <v>1217</v>
      </c>
      <c r="E84" s="95" t="s">
        <v>4</v>
      </c>
      <c r="F84">
        <v>76711004</v>
      </c>
      <c r="G84" s="158">
        <v>54112</v>
      </c>
      <c r="H84" s="181">
        <v>2719.52</v>
      </c>
      <c r="I84" s="34">
        <v>-0.12</v>
      </c>
      <c r="J84" s="34">
        <v>0.28000000000000003</v>
      </c>
      <c r="K84" s="34">
        <v>0.41</v>
      </c>
      <c r="L84" s="182">
        <v>-3.3534170235178302</v>
      </c>
      <c r="M84" s="109">
        <v>2.7623091243276399E-160</v>
      </c>
      <c r="N84" s="103">
        <v>-3.51182609640537</v>
      </c>
      <c r="O84" s="109">
        <v>2.2594861650273801E-98</v>
      </c>
      <c r="P84" s="103">
        <v>-1.24333912491951</v>
      </c>
      <c r="Q84" s="109">
        <v>1.6541414753482998E-11</v>
      </c>
      <c r="R84" s="103">
        <v>-1.4315845137900001</v>
      </c>
      <c r="S84" s="109">
        <v>1.6478320534927999E-33</v>
      </c>
      <c r="T84" s="103">
        <v>-1.9729508463727099</v>
      </c>
      <c r="U84" s="170">
        <v>1.3682538928703599E-10</v>
      </c>
      <c r="V84" s="182">
        <v>-3.8045637247100301</v>
      </c>
      <c r="W84" s="169">
        <v>4.1133874722683698E-2</v>
      </c>
      <c r="X84" s="182">
        <v>1.86398991171647</v>
      </c>
      <c r="Y84" s="34">
        <v>0</v>
      </c>
      <c r="Z84" s="103">
        <v>1.6406796198895299</v>
      </c>
      <c r="AA84" s="169">
        <v>0</v>
      </c>
      <c r="AB84" s="182">
        <v>0.87136788720789604</v>
      </c>
      <c r="AC84" s="109">
        <v>3.1281633071886901E-10</v>
      </c>
      <c r="AD84" s="103">
        <v>0.31189225404101301</v>
      </c>
      <c r="AE84" s="170">
        <v>7.8378675251565501E-96</v>
      </c>
      <c r="AF84" s="182">
        <v>-1.4624821061589699</v>
      </c>
      <c r="AG84" s="109">
        <v>3.38022053444998E-224</v>
      </c>
      <c r="AH84" s="103">
        <v>-0.79670372475835305</v>
      </c>
      <c r="AI84" s="109">
        <v>5.3059857562917502E-75</v>
      </c>
      <c r="AJ84" s="103">
        <v>-0.23977538719487801</v>
      </c>
      <c r="AK84" s="170">
        <v>1.88678107235793E-22</v>
      </c>
      <c r="AL84" s="182">
        <v>-3.3788984829162798</v>
      </c>
      <c r="AM84" s="170">
        <v>2.0933599512700098E-98</v>
      </c>
      <c r="AN84" s="182">
        <v>-0.75281419851980202</v>
      </c>
      <c r="AO84" s="109">
        <v>7.8398638423946803E-8</v>
      </c>
      <c r="AP84" s="103" t="s">
        <v>44</v>
      </c>
      <c r="AQ84" s="169" t="s">
        <v>44</v>
      </c>
      <c r="AR84" s="182">
        <v>0.87813471962283396</v>
      </c>
      <c r="AS84" s="109">
        <v>3.7939926504380502E-118</v>
      </c>
      <c r="AT84" s="103">
        <v>0.99929022211515695</v>
      </c>
      <c r="AU84" s="170">
        <v>2.6929362878716801E-29</v>
      </c>
      <c r="AV84" s="182">
        <v>-4.1114966900181598</v>
      </c>
      <c r="AW84" s="109">
        <v>4.88686225791904E-123</v>
      </c>
      <c r="AX84" s="103">
        <v>-3.8219193187096798</v>
      </c>
      <c r="AY84" s="109">
        <v>9.3137687425539297E-106</v>
      </c>
      <c r="AZ84" s="103">
        <v>-3.8021769487608399</v>
      </c>
      <c r="BA84" s="109">
        <v>1.43012814414596E-22</v>
      </c>
      <c r="BB84" s="103">
        <v>-4.0184607223864504</v>
      </c>
      <c r="BC84" s="170">
        <v>2.1760570480778201E-11</v>
      </c>
    </row>
    <row r="85" spans="1:55">
      <c r="A85" s="11" t="s">
        <v>75</v>
      </c>
      <c r="B85" s="87" t="s">
        <v>1217</v>
      </c>
      <c r="C85" t="s">
        <v>1453</v>
      </c>
      <c r="D85" s="87" t="s">
        <v>1453</v>
      </c>
      <c r="E85" s="95" t="s">
        <v>4</v>
      </c>
      <c r="F85">
        <v>76595772</v>
      </c>
      <c r="G85" s="158">
        <v>61120</v>
      </c>
      <c r="H85" s="181">
        <v>0.77999999999999903</v>
      </c>
      <c r="I85" s="34">
        <v>0.01</v>
      </c>
      <c r="J85" s="34">
        <v>0.99</v>
      </c>
      <c r="K85" s="34" t="s">
        <v>44</v>
      </c>
      <c r="L85" s="182" t="s">
        <v>44</v>
      </c>
      <c r="M85" s="34" t="s">
        <v>44</v>
      </c>
      <c r="N85" s="103" t="s">
        <v>44</v>
      </c>
      <c r="O85" s="34" t="s">
        <v>44</v>
      </c>
      <c r="P85" s="103" t="s">
        <v>44</v>
      </c>
      <c r="Q85" s="34" t="s">
        <v>44</v>
      </c>
      <c r="R85" s="103" t="s">
        <v>44</v>
      </c>
      <c r="S85" s="34" t="s">
        <v>44</v>
      </c>
      <c r="T85" s="103" t="s">
        <v>44</v>
      </c>
      <c r="U85" s="169" t="s">
        <v>44</v>
      </c>
      <c r="V85" s="182" t="s">
        <v>44</v>
      </c>
      <c r="W85" s="169" t="s">
        <v>44</v>
      </c>
      <c r="X85" s="182" t="s">
        <v>44</v>
      </c>
      <c r="Y85" s="34" t="s">
        <v>44</v>
      </c>
      <c r="Z85" s="103" t="s">
        <v>44</v>
      </c>
      <c r="AA85" s="169" t="s">
        <v>44</v>
      </c>
      <c r="AB85" s="182" t="s">
        <v>44</v>
      </c>
      <c r="AC85" s="34" t="s">
        <v>44</v>
      </c>
      <c r="AD85" s="103" t="s">
        <v>44</v>
      </c>
      <c r="AE85" s="169" t="s">
        <v>44</v>
      </c>
      <c r="AF85" s="182" t="s">
        <v>44</v>
      </c>
      <c r="AG85" s="34" t="s">
        <v>44</v>
      </c>
      <c r="AH85" s="103" t="s">
        <v>44</v>
      </c>
      <c r="AI85" s="34" t="s">
        <v>44</v>
      </c>
      <c r="AJ85" s="103" t="s">
        <v>44</v>
      </c>
      <c r="AK85" s="169" t="s">
        <v>44</v>
      </c>
      <c r="AL85" s="182" t="s">
        <v>44</v>
      </c>
      <c r="AM85" s="169" t="s">
        <v>44</v>
      </c>
      <c r="AN85" s="182" t="s">
        <v>44</v>
      </c>
      <c r="AO85" s="34" t="s">
        <v>44</v>
      </c>
      <c r="AP85" s="103" t="s">
        <v>44</v>
      </c>
      <c r="AQ85" s="169" t="s">
        <v>44</v>
      </c>
      <c r="AR85" s="182" t="s">
        <v>44</v>
      </c>
      <c r="AS85" s="34" t="s">
        <v>44</v>
      </c>
      <c r="AT85" s="103" t="s">
        <v>44</v>
      </c>
      <c r="AU85" s="169" t="s">
        <v>44</v>
      </c>
      <c r="AV85" s="182" t="s">
        <v>44</v>
      </c>
      <c r="AW85" s="34" t="s">
        <v>44</v>
      </c>
      <c r="AX85" s="103" t="s">
        <v>44</v>
      </c>
      <c r="AY85" s="34" t="s">
        <v>44</v>
      </c>
      <c r="AZ85" s="103" t="s">
        <v>44</v>
      </c>
      <c r="BA85" s="34" t="s">
        <v>44</v>
      </c>
      <c r="BB85" s="103" t="s">
        <v>44</v>
      </c>
      <c r="BC85" s="169" t="s">
        <v>44</v>
      </c>
    </row>
    <row r="86" spans="1:55">
      <c r="A86" s="11" t="s">
        <v>75</v>
      </c>
      <c r="B86" s="87" t="s">
        <v>1217</v>
      </c>
      <c r="C86" t="s">
        <v>1443</v>
      </c>
      <c r="D86" s="87" t="s">
        <v>1443</v>
      </c>
      <c r="E86" s="95" t="s">
        <v>4</v>
      </c>
      <c r="F86">
        <v>76721396</v>
      </c>
      <c r="G86" s="158">
        <v>64504</v>
      </c>
      <c r="H86" s="181">
        <v>3.1</v>
      </c>
      <c r="I86" s="34">
        <v>-0.15</v>
      </c>
      <c r="J86" s="34">
        <v>0.73</v>
      </c>
      <c r="K86" s="34">
        <v>0.82</v>
      </c>
      <c r="L86" s="182" t="s">
        <v>44</v>
      </c>
      <c r="M86" s="34" t="s">
        <v>44</v>
      </c>
      <c r="N86" s="103" t="s">
        <v>44</v>
      </c>
      <c r="O86" s="34" t="s">
        <v>44</v>
      </c>
      <c r="P86" s="103" t="s">
        <v>44</v>
      </c>
      <c r="Q86" s="34" t="s">
        <v>44</v>
      </c>
      <c r="R86" s="103" t="s">
        <v>44</v>
      </c>
      <c r="S86" s="34" t="s">
        <v>44</v>
      </c>
      <c r="T86" s="103" t="s">
        <v>44</v>
      </c>
      <c r="U86" s="169" t="s">
        <v>44</v>
      </c>
      <c r="V86" s="182" t="s">
        <v>44</v>
      </c>
      <c r="W86" s="169" t="s">
        <v>44</v>
      </c>
      <c r="X86" s="182" t="s">
        <v>44</v>
      </c>
      <c r="Y86" s="34" t="s">
        <v>44</v>
      </c>
      <c r="Z86" s="103" t="s">
        <v>44</v>
      </c>
      <c r="AA86" s="169" t="s">
        <v>44</v>
      </c>
      <c r="AB86" s="182" t="s">
        <v>44</v>
      </c>
      <c r="AC86" s="34" t="s">
        <v>44</v>
      </c>
      <c r="AD86" s="103" t="s">
        <v>44</v>
      </c>
      <c r="AE86" s="169" t="s">
        <v>44</v>
      </c>
      <c r="AF86" s="182" t="s">
        <v>44</v>
      </c>
      <c r="AG86" s="34" t="s">
        <v>44</v>
      </c>
      <c r="AH86" s="103" t="s">
        <v>44</v>
      </c>
      <c r="AI86" s="34" t="s">
        <v>44</v>
      </c>
      <c r="AJ86" s="103" t="s">
        <v>44</v>
      </c>
      <c r="AK86" s="169" t="s">
        <v>44</v>
      </c>
      <c r="AL86" s="182" t="s">
        <v>44</v>
      </c>
      <c r="AM86" s="169" t="s">
        <v>44</v>
      </c>
      <c r="AN86" s="182" t="s">
        <v>44</v>
      </c>
      <c r="AO86" s="34" t="s">
        <v>44</v>
      </c>
      <c r="AP86" s="103" t="s">
        <v>44</v>
      </c>
      <c r="AQ86" s="169" t="s">
        <v>44</v>
      </c>
      <c r="AR86" s="182" t="s">
        <v>44</v>
      </c>
      <c r="AS86" s="34" t="s">
        <v>44</v>
      </c>
      <c r="AT86" s="103" t="s">
        <v>44</v>
      </c>
      <c r="AU86" s="169" t="s">
        <v>44</v>
      </c>
      <c r="AV86" s="182" t="s">
        <v>44</v>
      </c>
      <c r="AW86" s="34" t="s">
        <v>44</v>
      </c>
      <c r="AX86" s="103" t="s">
        <v>44</v>
      </c>
      <c r="AY86" s="34" t="s">
        <v>44</v>
      </c>
      <c r="AZ86" s="103" t="s">
        <v>44</v>
      </c>
      <c r="BA86" s="34" t="s">
        <v>44</v>
      </c>
      <c r="BB86" s="103" t="s">
        <v>44</v>
      </c>
      <c r="BC86" s="169" t="s">
        <v>44</v>
      </c>
    </row>
    <row r="87" spans="1:55">
      <c r="A87" s="11" t="s">
        <v>75</v>
      </c>
      <c r="B87" s="87" t="s">
        <v>1217</v>
      </c>
      <c r="C87" t="s">
        <v>1360</v>
      </c>
      <c r="D87" s="87" t="s">
        <v>1292</v>
      </c>
      <c r="E87" s="95" t="s">
        <v>4</v>
      </c>
      <c r="F87">
        <v>76726799</v>
      </c>
      <c r="G87" s="158">
        <v>69907</v>
      </c>
      <c r="H87" s="181">
        <v>539.91999999999996</v>
      </c>
      <c r="I87" s="34">
        <v>0.26</v>
      </c>
      <c r="J87" s="34">
        <v>2.7000000000000001E-3</v>
      </c>
      <c r="K87" s="34">
        <v>9.1000000000000004E-3</v>
      </c>
      <c r="L87" s="182">
        <v>-0.802979887255033</v>
      </c>
      <c r="M87" s="109">
        <v>1.16017632312602E-8</v>
      </c>
      <c r="N87" s="103">
        <v>0.17612802300987601</v>
      </c>
      <c r="O87" s="109">
        <v>2.6756254815894101E-236</v>
      </c>
      <c r="P87" s="103" t="s">
        <v>44</v>
      </c>
      <c r="Q87" s="34" t="s">
        <v>44</v>
      </c>
      <c r="R87" s="103" t="s">
        <v>44</v>
      </c>
      <c r="S87" s="34" t="s">
        <v>44</v>
      </c>
      <c r="T87" s="103">
        <v>0.17028708694271599</v>
      </c>
      <c r="U87" s="170">
        <v>1.68307245316211E-91</v>
      </c>
      <c r="V87" s="182" t="s">
        <v>44</v>
      </c>
      <c r="W87" s="169" t="s">
        <v>44</v>
      </c>
      <c r="X87" s="182" t="s">
        <v>44</v>
      </c>
      <c r="Y87" s="34" t="s">
        <v>44</v>
      </c>
      <c r="Z87" s="103" t="s">
        <v>44</v>
      </c>
      <c r="AA87" s="169" t="s">
        <v>44</v>
      </c>
      <c r="AB87" s="182">
        <v>-1.15705347545294</v>
      </c>
      <c r="AC87" s="109">
        <v>4.2905383248057698E-13</v>
      </c>
      <c r="AD87" s="103" t="s">
        <v>44</v>
      </c>
      <c r="AE87" s="169" t="s">
        <v>44</v>
      </c>
      <c r="AF87" s="182" t="s">
        <v>44</v>
      </c>
      <c r="AG87" s="34" t="s">
        <v>44</v>
      </c>
      <c r="AH87" s="103" t="s">
        <v>44</v>
      </c>
      <c r="AI87" s="34" t="s">
        <v>44</v>
      </c>
      <c r="AJ87" s="103">
        <v>1.3185119840378201</v>
      </c>
      <c r="AK87" s="170">
        <v>3.0313515593472301E-5</v>
      </c>
      <c r="AL87" s="182">
        <v>0.193050880822872</v>
      </c>
      <c r="AM87" s="170">
        <v>6.5828643094883103E-49</v>
      </c>
      <c r="AN87" s="182" t="s">
        <v>44</v>
      </c>
      <c r="AO87" s="34" t="s">
        <v>44</v>
      </c>
      <c r="AP87" s="103" t="s">
        <v>44</v>
      </c>
      <c r="AQ87" s="169" t="s">
        <v>44</v>
      </c>
      <c r="AR87" s="182">
        <v>0.40509411176929</v>
      </c>
      <c r="AS87" s="109">
        <v>6.9620668901986298E-9</v>
      </c>
      <c r="AT87" s="103">
        <v>-0.12301641810034999</v>
      </c>
      <c r="AU87" s="170">
        <v>3.4169477751885998E-12</v>
      </c>
      <c r="AV87" s="182">
        <v>-0.445543404051987</v>
      </c>
      <c r="AW87" s="109">
        <v>5.2868759341319697E-6</v>
      </c>
      <c r="AX87" s="103" t="s">
        <v>44</v>
      </c>
      <c r="AY87" s="34" t="s">
        <v>44</v>
      </c>
      <c r="AZ87" s="103" t="s">
        <v>44</v>
      </c>
      <c r="BA87" s="34" t="s">
        <v>44</v>
      </c>
      <c r="BB87" s="103" t="s">
        <v>44</v>
      </c>
      <c r="BC87" s="169" t="s">
        <v>44</v>
      </c>
    </row>
    <row r="88" spans="1:55">
      <c r="A88" s="11" t="s">
        <v>75</v>
      </c>
      <c r="B88" s="87" t="s">
        <v>1217</v>
      </c>
      <c r="C88" t="s">
        <v>1325</v>
      </c>
      <c r="D88" s="87" t="s">
        <v>1293</v>
      </c>
      <c r="E88" s="95" t="s">
        <v>4</v>
      </c>
      <c r="F88">
        <v>76586956</v>
      </c>
      <c r="G88" s="158">
        <v>69936</v>
      </c>
      <c r="H88" s="181">
        <v>1218.93</v>
      </c>
      <c r="I88" s="34">
        <v>-1.1299999999999999</v>
      </c>
      <c r="J88" s="109">
        <v>2.6E-14</v>
      </c>
      <c r="K88" s="109">
        <v>8.2000000000000004E-13</v>
      </c>
      <c r="L88" s="182">
        <v>1.9098432855823899</v>
      </c>
      <c r="M88" s="109">
        <v>1.35914434949138E-39</v>
      </c>
      <c r="N88" s="103" t="s">
        <v>44</v>
      </c>
      <c r="O88" s="34" t="s">
        <v>44</v>
      </c>
      <c r="P88" s="103">
        <v>2.5231245301113798</v>
      </c>
      <c r="Q88" s="109">
        <v>1.53221410608384E-132</v>
      </c>
      <c r="R88" s="103">
        <v>1.9640769870038901</v>
      </c>
      <c r="S88" s="109">
        <v>2.56295417927354E-26</v>
      </c>
      <c r="T88" s="103" t="s">
        <v>44</v>
      </c>
      <c r="U88" s="169" t="s">
        <v>44</v>
      </c>
      <c r="V88" s="182" t="s">
        <v>44</v>
      </c>
      <c r="W88" s="169" t="s">
        <v>44</v>
      </c>
      <c r="X88" s="182">
        <v>-3.6940443380819099</v>
      </c>
      <c r="Y88" s="109">
        <v>4.9741640995985498E-12</v>
      </c>
      <c r="Z88" s="103" t="s">
        <v>44</v>
      </c>
      <c r="AA88" s="169" t="s">
        <v>44</v>
      </c>
      <c r="AB88" s="182" t="s">
        <v>44</v>
      </c>
      <c r="AC88" s="34" t="s">
        <v>44</v>
      </c>
      <c r="AD88" s="103" t="s">
        <v>44</v>
      </c>
      <c r="AE88" s="169" t="s">
        <v>44</v>
      </c>
      <c r="AF88" s="182" t="s">
        <v>44</v>
      </c>
      <c r="AG88" s="34" t="s">
        <v>44</v>
      </c>
      <c r="AH88" s="103" t="s">
        <v>44</v>
      </c>
      <c r="AI88" s="34" t="s">
        <v>44</v>
      </c>
      <c r="AJ88" s="103" t="s">
        <v>44</v>
      </c>
      <c r="AK88" s="169" t="s">
        <v>44</v>
      </c>
      <c r="AL88" s="182" t="s">
        <v>44</v>
      </c>
      <c r="AM88" s="169" t="s">
        <v>44</v>
      </c>
      <c r="AN88" s="182">
        <v>3.83309116039697</v>
      </c>
      <c r="AO88" s="109">
        <v>1.20404174308911E-18</v>
      </c>
      <c r="AP88" s="103" t="s">
        <v>44</v>
      </c>
      <c r="AQ88" s="169" t="s">
        <v>44</v>
      </c>
      <c r="AR88" s="182" t="s">
        <v>44</v>
      </c>
      <c r="AS88" s="34" t="s">
        <v>44</v>
      </c>
      <c r="AT88" s="103" t="s">
        <v>44</v>
      </c>
      <c r="AU88" s="169" t="s">
        <v>44</v>
      </c>
      <c r="AV88" s="182" t="s">
        <v>44</v>
      </c>
      <c r="AW88" s="34" t="s">
        <v>44</v>
      </c>
      <c r="AX88" s="103" t="s">
        <v>44</v>
      </c>
      <c r="AY88" s="34" t="s">
        <v>44</v>
      </c>
      <c r="AZ88" s="103" t="s">
        <v>44</v>
      </c>
      <c r="BA88" s="34" t="s">
        <v>44</v>
      </c>
      <c r="BB88" s="103" t="s">
        <v>44</v>
      </c>
      <c r="BC88" s="169" t="s">
        <v>44</v>
      </c>
    </row>
    <row r="89" spans="1:55">
      <c r="A89" s="11" t="s">
        <v>75</v>
      </c>
      <c r="B89" s="87" t="s">
        <v>1217</v>
      </c>
      <c r="C89" t="s">
        <v>1440</v>
      </c>
      <c r="D89" s="87" t="s">
        <v>1294</v>
      </c>
      <c r="E89" s="95" t="s">
        <v>96</v>
      </c>
      <c r="F89">
        <v>76726830</v>
      </c>
      <c r="G89" s="158">
        <v>69938</v>
      </c>
      <c r="H89" s="181">
        <v>330.05</v>
      </c>
      <c r="I89" s="34">
        <v>-0.05</v>
      </c>
      <c r="J89" s="34">
        <v>0.55000000000000004</v>
      </c>
      <c r="K89" s="34">
        <v>0.67</v>
      </c>
      <c r="L89" s="182">
        <v>0.155289406745582</v>
      </c>
      <c r="M89" s="109">
        <v>6.4279365948574997E-63</v>
      </c>
      <c r="N89" s="103" t="s">
        <v>44</v>
      </c>
      <c r="O89" s="34" t="s">
        <v>44</v>
      </c>
      <c r="P89" s="103" t="s">
        <v>44</v>
      </c>
      <c r="Q89" s="34" t="s">
        <v>44</v>
      </c>
      <c r="R89" s="103">
        <v>0.32274827150082003</v>
      </c>
      <c r="S89" s="109">
        <v>5.9206760971718403E-15</v>
      </c>
      <c r="T89" s="103" t="s">
        <v>44</v>
      </c>
      <c r="U89" s="169" t="s">
        <v>44</v>
      </c>
      <c r="V89" s="182" t="s">
        <v>44</v>
      </c>
      <c r="W89" s="169" t="s">
        <v>44</v>
      </c>
      <c r="X89" s="182" t="s">
        <v>44</v>
      </c>
      <c r="Y89" s="34" t="s">
        <v>44</v>
      </c>
      <c r="Z89" s="103">
        <v>-0.14501664966819</v>
      </c>
      <c r="AA89" s="170">
        <v>3.9166553313756497E-8</v>
      </c>
      <c r="AB89" s="182" t="s">
        <v>44</v>
      </c>
      <c r="AC89" s="34" t="s">
        <v>44</v>
      </c>
      <c r="AD89" s="103" t="s">
        <v>44</v>
      </c>
      <c r="AE89" s="169" t="s">
        <v>44</v>
      </c>
      <c r="AF89" s="182">
        <v>0.85744952289480802</v>
      </c>
      <c r="AG89" s="109">
        <v>4.3066156274160998E-7</v>
      </c>
      <c r="AH89" s="103">
        <v>-0.128855075447149</v>
      </c>
      <c r="AI89" s="109">
        <v>6.1006139675109297E-21</v>
      </c>
      <c r="AJ89" s="103" t="s">
        <v>44</v>
      </c>
      <c r="AK89" s="169" t="s">
        <v>44</v>
      </c>
      <c r="AL89" s="182">
        <v>0.58150299858526899</v>
      </c>
      <c r="AM89" s="170">
        <v>3.84600468288182E-19</v>
      </c>
      <c r="AN89" s="182" t="s">
        <v>44</v>
      </c>
      <c r="AO89" s="34" t="s">
        <v>44</v>
      </c>
      <c r="AP89" s="103" t="s">
        <v>44</v>
      </c>
      <c r="AQ89" s="169" t="s">
        <v>44</v>
      </c>
      <c r="AR89" s="182">
        <v>-0.399414940881546</v>
      </c>
      <c r="AS89" s="109">
        <v>2.4042641723357902E-6</v>
      </c>
      <c r="AT89" s="103" t="s">
        <v>44</v>
      </c>
      <c r="AU89" s="169" t="s">
        <v>44</v>
      </c>
      <c r="AV89" s="182" t="s">
        <v>44</v>
      </c>
      <c r="AW89" s="34" t="s">
        <v>44</v>
      </c>
      <c r="AX89" s="103" t="s">
        <v>44</v>
      </c>
      <c r="AY89" s="34" t="s">
        <v>44</v>
      </c>
      <c r="AZ89" s="103" t="s">
        <v>44</v>
      </c>
      <c r="BA89" s="34" t="s">
        <v>44</v>
      </c>
      <c r="BB89" s="103" t="s">
        <v>44</v>
      </c>
      <c r="BC89" s="169" t="s">
        <v>44</v>
      </c>
    </row>
    <row r="90" spans="1:55">
      <c r="A90" s="11" t="s">
        <v>75</v>
      </c>
      <c r="B90" s="87" t="s">
        <v>1217</v>
      </c>
      <c r="C90" t="s">
        <v>1454</v>
      </c>
      <c r="D90" s="87" t="s">
        <v>1454</v>
      </c>
      <c r="E90" s="95" t="s">
        <v>96</v>
      </c>
      <c r="F90">
        <v>76732978</v>
      </c>
      <c r="G90" s="158">
        <v>76086</v>
      </c>
      <c r="H90" s="181" t="s">
        <v>44</v>
      </c>
      <c r="I90" s="34" t="s">
        <v>44</v>
      </c>
      <c r="J90" s="34" t="s">
        <v>44</v>
      </c>
      <c r="K90" s="34" t="s">
        <v>44</v>
      </c>
      <c r="L90" s="182" t="s">
        <v>44</v>
      </c>
      <c r="M90" s="34" t="s">
        <v>44</v>
      </c>
      <c r="N90" s="103" t="s">
        <v>44</v>
      </c>
      <c r="O90" s="34" t="s">
        <v>44</v>
      </c>
      <c r="P90" s="103" t="s">
        <v>44</v>
      </c>
      <c r="Q90" s="34" t="s">
        <v>44</v>
      </c>
      <c r="R90" s="103" t="s">
        <v>44</v>
      </c>
      <c r="S90" s="34" t="s">
        <v>44</v>
      </c>
      <c r="T90" s="103" t="s">
        <v>44</v>
      </c>
      <c r="U90" s="169" t="s">
        <v>44</v>
      </c>
      <c r="V90" s="182" t="s">
        <v>44</v>
      </c>
      <c r="W90" s="169" t="s">
        <v>44</v>
      </c>
      <c r="X90" s="182" t="s">
        <v>44</v>
      </c>
      <c r="Y90" s="34" t="s">
        <v>44</v>
      </c>
      <c r="Z90" s="103" t="s">
        <v>44</v>
      </c>
      <c r="AA90" s="169" t="s">
        <v>44</v>
      </c>
      <c r="AB90" s="182" t="s">
        <v>44</v>
      </c>
      <c r="AC90" s="34" t="s">
        <v>44</v>
      </c>
      <c r="AD90" s="103" t="s">
        <v>44</v>
      </c>
      <c r="AE90" s="169" t="s">
        <v>44</v>
      </c>
      <c r="AF90" s="182" t="s">
        <v>44</v>
      </c>
      <c r="AG90" s="34" t="s">
        <v>44</v>
      </c>
      <c r="AH90" s="103" t="s">
        <v>44</v>
      </c>
      <c r="AI90" s="34" t="s">
        <v>44</v>
      </c>
      <c r="AJ90" s="103" t="s">
        <v>44</v>
      </c>
      <c r="AK90" s="169" t="s">
        <v>44</v>
      </c>
      <c r="AL90" s="182" t="s">
        <v>44</v>
      </c>
      <c r="AM90" s="169" t="s">
        <v>44</v>
      </c>
      <c r="AN90" s="182" t="s">
        <v>44</v>
      </c>
      <c r="AO90" s="34" t="s">
        <v>44</v>
      </c>
      <c r="AP90" s="103" t="s">
        <v>44</v>
      </c>
      <c r="AQ90" s="169" t="s">
        <v>44</v>
      </c>
      <c r="AR90" s="182" t="s">
        <v>44</v>
      </c>
      <c r="AS90" s="34" t="s">
        <v>44</v>
      </c>
      <c r="AT90" s="103" t="s">
        <v>44</v>
      </c>
      <c r="AU90" s="169" t="s">
        <v>44</v>
      </c>
      <c r="AV90" s="182" t="s">
        <v>44</v>
      </c>
      <c r="AW90" s="34" t="s">
        <v>44</v>
      </c>
      <c r="AX90" s="103" t="s">
        <v>44</v>
      </c>
      <c r="AY90" s="34" t="s">
        <v>44</v>
      </c>
      <c r="AZ90" s="103" t="s">
        <v>44</v>
      </c>
      <c r="BA90" s="34" t="s">
        <v>44</v>
      </c>
      <c r="BB90" s="103" t="s">
        <v>44</v>
      </c>
      <c r="BC90" s="169" t="s">
        <v>44</v>
      </c>
    </row>
    <row r="91" spans="1:55">
      <c r="A91" s="11" t="s">
        <v>75</v>
      </c>
      <c r="B91" s="87" t="s">
        <v>1217</v>
      </c>
      <c r="C91" t="s">
        <v>1413</v>
      </c>
      <c r="D91" s="87" t="s">
        <v>1302</v>
      </c>
      <c r="E91" s="95" t="s">
        <v>96</v>
      </c>
      <c r="F91">
        <v>76735865</v>
      </c>
      <c r="G91" s="158">
        <v>78973</v>
      </c>
      <c r="H91" s="181">
        <v>943.04</v>
      </c>
      <c r="I91" s="34">
        <v>-0.09</v>
      </c>
      <c r="J91" s="34">
        <v>0.23</v>
      </c>
      <c r="K91" s="34">
        <v>0.35</v>
      </c>
      <c r="L91" s="182">
        <v>0.25320126137404297</v>
      </c>
      <c r="M91" s="109">
        <v>9.3751550389760406E-37</v>
      </c>
      <c r="N91" s="103">
        <v>-0.68862373162678103</v>
      </c>
      <c r="O91" s="109">
        <v>1.02030989159595E-22</v>
      </c>
      <c r="P91" s="103" t="s">
        <v>44</v>
      </c>
      <c r="Q91" s="34" t="s">
        <v>44</v>
      </c>
      <c r="R91" s="103">
        <v>0.62716032763920204</v>
      </c>
      <c r="S91" s="109">
        <v>5.4219116777473401E-22</v>
      </c>
      <c r="T91" s="103" t="s">
        <v>44</v>
      </c>
      <c r="U91" s="169" t="s">
        <v>44</v>
      </c>
      <c r="V91" s="182" t="s">
        <v>44</v>
      </c>
      <c r="W91" s="169" t="s">
        <v>44</v>
      </c>
      <c r="X91" s="182" t="s">
        <v>44</v>
      </c>
      <c r="Y91" s="34" t="s">
        <v>44</v>
      </c>
      <c r="Z91" s="103">
        <v>1.39240564385734</v>
      </c>
      <c r="AA91" s="170">
        <v>2.8158687819454501E-182</v>
      </c>
      <c r="AB91" s="182" t="s">
        <v>44</v>
      </c>
      <c r="AC91" s="34" t="s">
        <v>44</v>
      </c>
      <c r="AD91" s="103" t="s">
        <v>44</v>
      </c>
      <c r="AE91" s="169" t="s">
        <v>44</v>
      </c>
      <c r="AF91" s="182">
        <v>0.67121135727945602</v>
      </c>
      <c r="AG91" s="109">
        <v>1.4337222711141999E-19</v>
      </c>
      <c r="AH91" s="103" t="s">
        <v>44</v>
      </c>
      <c r="AI91" s="34" t="s">
        <v>44</v>
      </c>
      <c r="AJ91" s="103">
        <v>0.413856788065051</v>
      </c>
      <c r="AK91" s="169">
        <v>1.35111858620603E-3</v>
      </c>
      <c r="AL91" s="182">
        <v>-2.3247469882118601</v>
      </c>
      <c r="AM91" s="170">
        <v>2.50394705301099E-28</v>
      </c>
      <c r="AN91" s="182" t="s">
        <v>44</v>
      </c>
      <c r="AO91" s="34" t="s">
        <v>44</v>
      </c>
      <c r="AP91" s="103" t="s">
        <v>44</v>
      </c>
      <c r="AQ91" s="169" t="s">
        <v>44</v>
      </c>
      <c r="AR91" s="182">
        <v>-1.1382382970930101</v>
      </c>
      <c r="AS91" s="109">
        <v>2.43085693498707E-24</v>
      </c>
      <c r="AT91" s="103">
        <v>-0.65275795933942105</v>
      </c>
      <c r="AU91" s="170">
        <v>2.4989659507086402E-16</v>
      </c>
      <c r="AV91" s="182" t="s">
        <v>44</v>
      </c>
      <c r="AW91" s="34" t="s">
        <v>44</v>
      </c>
      <c r="AX91" s="103">
        <v>-0.70816546431044103</v>
      </c>
      <c r="AY91" s="34">
        <v>1.1063976699097399E-2</v>
      </c>
      <c r="AZ91" s="103" t="s">
        <v>44</v>
      </c>
      <c r="BA91" s="34" t="s">
        <v>44</v>
      </c>
      <c r="BB91" s="103" t="s">
        <v>44</v>
      </c>
      <c r="BC91" s="169" t="s">
        <v>44</v>
      </c>
    </row>
    <row r="92" spans="1:55">
      <c r="A92" s="11" t="s">
        <v>75</v>
      </c>
      <c r="B92" s="87" t="s">
        <v>1217</v>
      </c>
      <c r="C92" t="s">
        <v>1473</v>
      </c>
      <c r="D92" s="87" t="s">
        <v>1474</v>
      </c>
      <c r="E92" s="95" t="s">
        <v>4</v>
      </c>
      <c r="F92">
        <v>76736548</v>
      </c>
      <c r="G92" s="158">
        <v>79656</v>
      </c>
      <c r="H92" s="181" t="s">
        <v>44</v>
      </c>
      <c r="I92" s="34" t="s">
        <v>44</v>
      </c>
      <c r="J92" s="34" t="s">
        <v>44</v>
      </c>
      <c r="K92" s="34" t="s">
        <v>44</v>
      </c>
      <c r="L92" s="182" t="s">
        <v>44</v>
      </c>
      <c r="M92" s="34" t="s">
        <v>44</v>
      </c>
      <c r="N92" s="103" t="s">
        <v>44</v>
      </c>
      <c r="O92" s="34" t="s">
        <v>44</v>
      </c>
      <c r="P92" s="103" t="s">
        <v>44</v>
      </c>
      <c r="Q92" s="34" t="s">
        <v>44</v>
      </c>
      <c r="R92" s="103" t="s">
        <v>44</v>
      </c>
      <c r="S92" s="34" t="s">
        <v>44</v>
      </c>
      <c r="T92" s="103" t="s">
        <v>44</v>
      </c>
      <c r="U92" s="169" t="s">
        <v>44</v>
      </c>
      <c r="V92" s="182" t="s">
        <v>44</v>
      </c>
      <c r="W92" s="169" t="s">
        <v>44</v>
      </c>
      <c r="X92" s="182" t="s">
        <v>44</v>
      </c>
      <c r="Y92" s="34" t="s">
        <v>44</v>
      </c>
      <c r="Z92" s="103" t="s">
        <v>44</v>
      </c>
      <c r="AA92" s="169" t="s">
        <v>44</v>
      </c>
      <c r="AB92" s="182" t="s">
        <v>44</v>
      </c>
      <c r="AC92" s="34" t="s">
        <v>44</v>
      </c>
      <c r="AD92" s="103" t="s">
        <v>44</v>
      </c>
      <c r="AE92" s="169" t="s">
        <v>44</v>
      </c>
      <c r="AF92" s="182" t="s">
        <v>44</v>
      </c>
      <c r="AG92" s="34" t="s">
        <v>44</v>
      </c>
      <c r="AH92" s="103" t="s">
        <v>44</v>
      </c>
      <c r="AI92" s="34" t="s">
        <v>44</v>
      </c>
      <c r="AJ92" s="103" t="s">
        <v>44</v>
      </c>
      <c r="AK92" s="169" t="s">
        <v>44</v>
      </c>
      <c r="AL92" s="182" t="s">
        <v>44</v>
      </c>
      <c r="AM92" s="169" t="s">
        <v>44</v>
      </c>
      <c r="AN92" s="182" t="s">
        <v>44</v>
      </c>
      <c r="AO92" s="34" t="s">
        <v>44</v>
      </c>
      <c r="AP92" s="103" t="s">
        <v>44</v>
      </c>
      <c r="AQ92" s="169" t="s">
        <v>44</v>
      </c>
      <c r="AR92" s="182" t="s">
        <v>44</v>
      </c>
      <c r="AS92" s="34" t="s">
        <v>44</v>
      </c>
      <c r="AT92" s="103" t="s">
        <v>44</v>
      </c>
      <c r="AU92" s="169" t="s">
        <v>44</v>
      </c>
      <c r="AV92" s="182" t="s">
        <v>44</v>
      </c>
      <c r="AW92" s="34" t="s">
        <v>44</v>
      </c>
      <c r="AX92" s="103" t="s">
        <v>44</v>
      </c>
      <c r="AY92" s="34" t="s">
        <v>44</v>
      </c>
      <c r="AZ92" s="103" t="s">
        <v>44</v>
      </c>
      <c r="BA92" s="34" t="s">
        <v>44</v>
      </c>
      <c r="BB92" s="103" t="s">
        <v>44</v>
      </c>
      <c r="BC92" s="169" t="s">
        <v>44</v>
      </c>
    </row>
    <row r="93" spans="1:55">
      <c r="A93" s="11" t="s">
        <v>75</v>
      </c>
      <c r="B93" s="87" t="s">
        <v>1217</v>
      </c>
      <c r="C93" t="s">
        <v>1431</v>
      </c>
      <c r="D93" s="87" t="s">
        <v>1295</v>
      </c>
      <c r="E93" s="95" t="s">
        <v>4</v>
      </c>
      <c r="F93">
        <v>76737333</v>
      </c>
      <c r="G93" s="158">
        <v>80441</v>
      </c>
      <c r="H93" s="181">
        <v>2267.2199999999998</v>
      </c>
      <c r="I93" s="34">
        <v>7.0000000000000007E-2</v>
      </c>
      <c r="J93" s="34">
        <v>0.45</v>
      </c>
      <c r="K93" s="34">
        <v>0.57999999999999996</v>
      </c>
      <c r="L93" s="182" t="s">
        <v>44</v>
      </c>
      <c r="M93" s="34" t="s">
        <v>44</v>
      </c>
      <c r="N93" s="103">
        <v>0.112260499283293</v>
      </c>
      <c r="O93" s="109">
        <v>1.8573974563398099E-95</v>
      </c>
      <c r="P93" s="103" t="s">
        <v>44</v>
      </c>
      <c r="Q93" s="34" t="s">
        <v>44</v>
      </c>
      <c r="R93" s="103" t="s">
        <v>44</v>
      </c>
      <c r="S93" s="34" t="s">
        <v>44</v>
      </c>
      <c r="T93" s="103">
        <v>0.20591642736125501</v>
      </c>
      <c r="U93" s="170">
        <v>3.49118565260246E-68</v>
      </c>
      <c r="V93" s="182">
        <v>-1.0593746126694801</v>
      </c>
      <c r="W93" s="170">
        <v>3.7646748033237598E-5</v>
      </c>
      <c r="X93" s="182">
        <v>-0.31734662129416102</v>
      </c>
      <c r="Y93" s="109">
        <v>7.1650863717987207E-24</v>
      </c>
      <c r="Z93" s="103">
        <v>-0.77789198440297802</v>
      </c>
      <c r="AA93" s="170">
        <v>1.45251245688224E-27</v>
      </c>
      <c r="AB93" s="182" t="s">
        <v>44</v>
      </c>
      <c r="AC93" s="34" t="s">
        <v>44</v>
      </c>
      <c r="AD93" s="103">
        <v>-0.38266274757407398</v>
      </c>
      <c r="AE93" s="169">
        <v>7.0187836998129296E-3</v>
      </c>
      <c r="AF93" s="182" t="s">
        <v>44</v>
      </c>
      <c r="AG93" s="34" t="s">
        <v>44</v>
      </c>
      <c r="AH93" s="103">
        <v>0.94159095717726304</v>
      </c>
      <c r="AI93" s="109">
        <v>1.2746227288588399E-195</v>
      </c>
      <c r="AJ93" s="103">
        <v>1.1726500436227201</v>
      </c>
      <c r="AK93" s="170">
        <v>8.6100950199504105E-89</v>
      </c>
      <c r="AL93" s="182">
        <v>-0.67578019837867098</v>
      </c>
      <c r="AM93" s="170">
        <v>1.87974436901574E-112</v>
      </c>
      <c r="AN93" s="182">
        <v>-0.20237702227764801</v>
      </c>
      <c r="AO93" s="109">
        <v>3.3513552829327198E-7</v>
      </c>
      <c r="AP93" s="103" t="s">
        <v>44</v>
      </c>
      <c r="AQ93" s="169" t="s">
        <v>44</v>
      </c>
      <c r="AR93" s="182">
        <v>-0.392235878816522</v>
      </c>
      <c r="AS93" s="109">
        <v>3.70973392289983E-9</v>
      </c>
      <c r="AT93" s="103" t="s">
        <v>44</v>
      </c>
      <c r="AU93" s="169" t="s">
        <v>44</v>
      </c>
      <c r="AV93" s="182">
        <v>-0.57156514235431999</v>
      </c>
      <c r="AW93" s="109">
        <v>5.47740300588626E-5</v>
      </c>
      <c r="AX93" s="103" t="s">
        <v>44</v>
      </c>
      <c r="AY93" s="34" t="s">
        <v>44</v>
      </c>
      <c r="AZ93" s="103" t="s">
        <v>44</v>
      </c>
      <c r="BA93" s="34" t="s">
        <v>44</v>
      </c>
      <c r="BB93" s="103">
        <v>-1.2230458645030999</v>
      </c>
      <c r="BC93" s="170">
        <v>4.2478179234084402E-10</v>
      </c>
    </row>
    <row r="94" spans="1:55">
      <c r="A94" s="11" t="s">
        <v>75</v>
      </c>
      <c r="B94" s="87" t="s">
        <v>1217</v>
      </c>
      <c r="C94" t="s">
        <v>1330</v>
      </c>
      <c r="D94" s="87" t="s">
        <v>1330</v>
      </c>
      <c r="E94" s="95" t="s">
        <v>96</v>
      </c>
      <c r="F94">
        <v>76569792</v>
      </c>
      <c r="G94" s="158">
        <v>87100</v>
      </c>
      <c r="H94" s="181">
        <v>40.46</v>
      </c>
      <c r="I94" s="34">
        <v>-1.61</v>
      </c>
      <c r="J94" s="109">
        <v>7.5999999999999996E-10</v>
      </c>
      <c r="K94" s="109">
        <v>1.0999999999999999E-8</v>
      </c>
      <c r="L94" s="182" t="s">
        <v>44</v>
      </c>
      <c r="M94" s="34" t="s">
        <v>44</v>
      </c>
      <c r="N94" s="103" t="s">
        <v>44</v>
      </c>
      <c r="O94" s="34" t="s">
        <v>44</v>
      </c>
      <c r="P94" s="103" t="s">
        <v>44</v>
      </c>
      <c r="Q94" s="34" t="s">
        <v>44</v>
      </c>
      <c r="R94" s="103" t="s">
        <v>44</v>
      </c>
      <c r="S94" s="34" t="s">
        <v>44</v>
      </c>
      <c r="T94" s="103" t="s">
        <v>44</v>
      </c>
      <c r="U94" s="169" t="s">
        <v>44</v>
      </c>
      <c r="V94" s="182" t="s">
        <v>44</v>
      </c>
      <c r="W94" s="169" t="s">
        <v>44</v>
      </c>
      <c r="X94" s="182" t="s">
        <v>44</v>
      </c>
      <c r="Y94" s="34" t="s">
        <v>44</v>
      </c>
      <c r="Z94" s="103" t="s">
        <v>44</v>
      </c>
      <c r="AA94" s="169" t="s">
        <v>44</v>
      </c>
      <c r="AB94" s="182" t="s">
        <v>44</v>
      </c>
      <c r="AC94" s="34" t="s">
        <v>44</v>
      </c>
      <c r="AD94" s="103" t="s">
        <v>44</v>
      </c>
      <c r="AE94" s="169" t="s">
        <v>44</v>
      </c>
      <c r="AF94" s="182" t="s">
        <v>44</v>
      </c>
      <c r="AG94" s="34" t="s">
        <v>44</v>
      </c>
      <c r="AH94" s="103" t="s">
        <v>44</v>
      </c>
      <c r="AI94" s="34" t="s">
        <v>44</v>
      </c>
      <c r="AJ94" s="103" t="s">
        <v>44</v>
      </c>
      <c r="AK94" s="169" t="s">
        <v>44</v>
      </c>
      <c r="AL94" s="182" t="s">
        <v>44</v>
      </c>
      <c r="AM94" s="169" t="s">
        <v>44</v>
      </c>
      <c r="AN94" s="182" t="s">
        <v>44</v>
      </c>
      <c r="AO94" s="34" t="s">
        <v>44</v>
      </c>
      <c r="AP94" s="103" t="s">
        <v>44</v>
      </c>
      <c r="AQ94" s="169" t="s">
        <v>44</v>
      </c>
      <c r="AR94" s="182" t="s">
        <v>44</v>
      </c>
      <c r="AS94" s="34" t="s">
        <v>44</v>
      </c>
      <c r="AT94" s="103" t="s">
        <v>44</v>
      </c>
      <c r="AU94" s="169" t="s">
        <v>44</v>
      </c>
      <c r="AV94" s="182" t="s">
        <v>44</v>
      </c>
      <c r="AW94" s="34" t="s">
        <v>44</v>
      </c>
      <c r="AX94" s="103" t="s">
        <v>44</v>
      </c>
      <c r="AY94" s="34" t="s">
        <v>44</v>
      </c>
      <c r="AZ94" s="103" t="s">
        <v>44</v>
      </c>
      <c r="BA94" s="34" t="s">
        <v>44</v>
      </c>
      <c r="BB94" s="103" t="s">
        <v>44</v>
      </c>
      <c r="BC94" s="169" t="s">
        <v>44</v>
      </c>
    </row>
    <row r="95" spans="1:55">
      <c r="A95" s="11" t="s">
        <v>75</v>
      </c>
      <c r="B95" s="87" t="s">
        <v>1217</v>
      </c>
      <c r="C95" t="s">
        <v>1479</v>
      </c>
      <c r="D95" s="87" t="s">
        <v>1479</v>
      </c>
      <c r="E95" s="95" t="s">
        <v>4</v>
      </c>
      <c r="F95">
        <v>76569671</v>
      </c>
      <c r="G95" s="158">
        <v>87221</v>
      </c>
      <c r="H95" s="181" t="s">
        <v>44</v>
      </c>
      <c r="I95" s="34" t="s">
        <v>44</v>
      </c>
      <c r="J95" s="34" t="s">
        <v>44</v>
      </c>
      <c r="K95" s="34" t="s">
        <v>44</v>
      </c>
      <c r="L95" s="182" t="s">
        <v>44</v>
      </c>
      <c r="M95" s="34" t="s">
        <v>44</v>
      </c>
      <c r="N95" s="103" t="s">
        <v>44</v>
      </c>
      <c r="O95" s="34" t="s">
        <v>44</v>
      </c>
      <c r="P95" s="103" t="s">
        <v>44</v>
      </c>
      <c r="Q95" s="34" t="s">
        <v>44</v>
      </c>
      <c r="R95" s="103" t="s">
        <v>44</v>
      </c>
      <c r="S95" s="34" t="s">
        <v>44</v>
      </c>
      <c r="T95" s="103" t="s">
        <v>44</v>
      </c>
      <c r="U95" s="169" t="s">
        <v>44</v>
      </c>
      <c r="V95" s="182" t="s">
        <v>44</v>
      </c>
      <c r="W95" s="169" t="s">
        <v>44</v>
      </c>
      <c r="X95" s="182" t="s">
        <v>44</v>
      </c>
      <c r="Y95" s="34" t="s">
        <v>44</v>
      </c>
      <c r="Z95" s="103" t="s">
        <v>44</v>
      </c>
      <c r="AA95" s="169" t="s">
        <v>44</v>
      </c>
      <c r="AB95" s="182" t="s">
        <v>44</v>
      </c>
      <c r="AC95" s="34" t="s">
        <v>44</v>
      </c>
      <c r="AD95" s="103" t="s">
        <v>44</v>
      </c>
      <c r="AE95" s="169" t="s">
        <v>44</v>
      </c>
      <c r="AF95" s="182" t="s">
        <v>44</v>
      </c>
      <c r="AG95" s="34" t="s">
        <v>44</v>
      </c>
      <c r="AH95" s="103" t="s">
        <v>44</v>
      </c>
      <c r="AI95" s="34" t="s">
        <v>44</v>
      </c>
      <c r="AJ95" s="103" t="s">
        <v>44</v>
      </c>
      <c r="AK95" s="169" t="s">
        <v>44</v>
      </c>
      <c r="AL95" s="182" t="s">
        <v>44</v>
      </c>
      <c r="AM95" s="169" t="s">
        <v>44</v>
      </c>
      <c r="AN95" s="182" t="s">
        <v>44</v>
      </c>
      <c r="AO95" s="34" t="s">
        <v>44</v>
      </c>
      <c r="AP95" s="103" t="s">
        <v>44</v>
      </c>
      <c r="AQ95" s="169" t="s">
        <v>44</v>
      </c>
      <c r="AR95" s="182" t="s">
        <v>44</v>
      </c>
      <c r="AS95" s="34" t="s">
        <v>44</v>
      </c>
      <c r="AT95" s="103" t="s">
        <v>44</v>
      </c>
      <c r="AU95" s="169" t="s">
        <v>44</v>
      </c>
      <c r="AV95" s="182" t="s">
        <v>44</v>
      </c>
      <c r="AW95" s="34" t="s">
        <v>44</v>
      </c>
      <c r="AX95" s="103" t="s">
        <v>44</v>
      </c>
      <c r="AY95" s="34" t="s">
        <v>44</v>
      </c>
      <c r="AZ95" s="103" t="s">
        <v>44</v>
      </c>
      <c r="BA95" s="34" t="s">
        <v>44</v>
      </c>
      <c r="BB95" s="103" t="s">
        <v>44</v>
      </c>
      <c r="BC95" s="169" t="s">
        <v>44</v>
      </c>
    </row>
    <row r="96" spans="1:55">
      <c r="A96" s="11" t="s">
        <v>75</v>
      </c>
      <c r="B96" s="87" t="s">
        <v>1217</v>
      </c>
      <c r="C96" t="s">
        <v>1469</v>
      </c>
      <c r="D96" s="87" t="s">
        <v>1470</v>
      </c>
      <c r="E96" s="95" t="s">
        <v>96</v>
      </c>
      <c r="F96">
        <v>76561634</v>
      </c>
      <c r="G96" s="158">
        <v>95258</v>
      </c>
      <c r="H96" s="181" t="s">
        <v>44</v>
      </c>
      <c r="I96" s="34" t="s">
        <v>44</v>
      </c>
      <c r="J96" s="34" t="s">
        <v>44</v>
      </c>
      <c r="K96" s="34" t="s">
        <v>44</v>
      </c>
      <c r="L96" s="182" t="s">
        <v>44</v>
      </c>
      <c r="M96" s="34" t="s">
        <v>44</v>
      </c>
      <c r="N96" s="103" t="s">
        <v>44</v>
      </c>
      <c r="O96" s="34" t="s">
        <v>44</v>
      </c>
      <c r="P96" s="103" t="s">
        <v>44</v>
      </c>
      <c r="Q96" s="34" t="s">
        <v>44</v>
      </c>
      <c r="R96" s="103" t="s">
        <v>44</v>
      </c>
      <c r="S96" s="34" t="s">
        <v>44</v>
      </c>
      <c r="T96" s="103" t="s">
        <v>44</v>
      </c>
      <c r="U96" s="169" t="s">
        <v>44</v>
      </c>
      <c r="V96" s="182" t="s">
        <v>44</v>
      </c>
      <c r="W96" s="169" t="s">
        <v>44</v>
      </c>
      <c r="X96" s="182" t="s">
        <v>44</v>
      </c>
      <c r="Y96" s="34" t="s">
        <v>44</v>
      </c>
      <c r="Z96" s="103" t="s">
        <v>44</v>
      </c>
      <c r="AA96" s="169" t="s">
        <v>44</v>
      </c>
      <c r="AB96" s="182" t="s">
        <v>44</v>
      </c>
      <c r="AC96" s="34" t="s">
        <v>44</v>
      </c>
      <c r="AD96" s="103" t="s">
        <v>44</v>
      </c>
      <c r="AE96" s="169" t="s">
        <v>44</v>
      </c>
      <c r="AF96" s="182" t="s">
        <v>44</v>
      </c>
      <c r="AG96" s="34" t="s">
        <v>44</v>
      </c>
      <c r="AH96" s="103" t="s">
        <v>44</v>
      </c>
      <c r="AI96" s="34" t="s">
        <v>44</v>
      </c>
      <c r="AJ96" s="103" t="s">
        <v>44</v>
      </c>
      <c r="AK96" s="169" t="s">
        <v>44</v>
      </c>
      <c r="AL96" s="182" t="s">
        <v>44</v>
      </c>
      <c r="AM96" s="169" t="s">
        <v>44</v>
      </c>
      <c r="AN96" s="182" t="s">
        <v>44</v>
      </c>
      <c r="AO96" s="34" t="s">
        <v>44</v>
      </c>
      <c r="AP96" s="103" t="s">
        <v>44</v>
      </c>
      <c r="AQ96" s="169" t="s">
        <v>44</v>
      </c>
      <c r="AR96" s="182" t="s">
        <v>44</v>
      </c>
      <c r="AS96" s="34" t="s">
        <v>44</v>
      </c>
      <c r="AT96" s="103" t="s">
        <v>44</v>
      </c>
      <c r="AU96" s="169" t="s">
        <v>44</v>
      </c>
      <c r="AV96" s="182" t="s">
        <v>44</v>
      </c>
      <c r="AW96" s="34" t="s">
        <v>44</v>
      </c>
      <c r="AX96" s="103" t="s">
        <v>44</v>
      </c>
      <c r="AY96" s="34" t="s">
        <v>44</v>
      </c>
      <c r="AZ96" s="103" t="s">
        <v>44</v>
      </c>
      <c r="BA96" s="34" t="s">
        <v>44</v>
      </c>
      <c r="BB96" s="103" t="s">
        <v>44</v>
      </c>
      <c r="BC96" s="169" t="s">
        <v>44</v>
      </c>
    </row>
    <row r="97" spans="1:55">
      <c r="A97" s="11" t="s">
        <v>75</v>
      </c>
      <c r="B97" s="87" t="s">
        <v>1217</v>
      </c>
      <c r="C97" t="s">
        <v>1436</v>
      </c>
      <c r="D97" s="87" t="s">
        <v>1437</v>
      </c>
      <c r="E97" s="95" t="s">
        <v>96</v>
      </c>
      <c r="F97">
        <v>76561109</v>
      </c>
      <c r="G97" s="158">
        <v>95783</v>
      </c>
      <c r="H97" s="181">
        <v>2.8099999999999898</v>
      </c>
      <c r="I97" s="34">
        <v>-0.34</v>
      </c>
      <c r="J97" s="34">
        <v>0.51</v>
      </c>
      <c r="K97" s="34">
        <v>0.63</v>
      </c>
      <c r="L97" s="182" t="s">
        <v>44</v>
      </c>
      <c r="M97" s="34" t="s">
        <v>44</v>
      </c>
      <c r="N97" s="103" t="s">
        <v>44</v>
      </c>
      <c r="O97" s="34" t="s">
        <v>44</v>
      </c>
      <c r="P97" s="103" t="s">
        <v>44</v>
      </c>
      <c r="Q97" s="34" t="s">
        <v>44</v>
      </c>
      <c r="R97" s="103" t="s">
        <v>44</v>
      </c>
      <c r="S97" s="34" t="s">
        <v>44</v>
      </c>
      <c r="T97" s="103" t="s">
        <v>44</v>
      </c>
      <c r="U97" s="169" t="s">
        <v>44</v>
      </c>
      <c r="V97" s="182" t="s">
        <v>44</v>
      </c>
      <c r="W97" s="169" t="s">
        <v>44</v>
      </c>
      <c r="X97" s="182" t="s">
        <v>44</v>
      </c>
      <c r="Y97" s="34" t="s">
        <v>44</v>
      </c>
      <c r="Z97" s="103" t="s">
        <v>44</v>
      </c>
      <c r="AA97" s="169" t="s">
        <v>44</v>
      </c>
      <c r="AB97" s="182" t="s">
        <v>44</v>
      </c>
      <c r="AC97" s="34" t="s">
        <v>44</v>
      </c>
      <c r="AD97" s="103" t="s">
        <v>44</v>
      </c>
      <c r="AE97" s="169" t="s">
        <v>44</v>
      </c>
      <c r="AF97" s="182" t="s">
        <v>44</v>
      </c>
      <c r="AG97" s="34" t="s">
        <v>44</v>
      </c>
      <c r="AH97" s="103" t="s">
        <v>44</v>
      </c>
      <c r="AI97" s="34" t="s">
        <v>44</v>
      </c>
      <c r="AJ97" s="103" t="s">
        <v>44</v>
      </c>
      <c r="AK97" s="169" t="s">
        <v>44</v>
      </c>
      <c r="AL97" s="182" t="s">
        <v>44</v>
      </c>
      <c r="AM97" s="169" t="s">
        <v>44</v>
      </c>
      <c r="AN97" s="182" t="s">
        <v>44</v>
      </c>
      <c r="AO97" s="34" t="s">
        <v>44</v>
      </c>
      <c r="AP97" s="103" t="s">
        <v>44</v>
      </c>
      <c r="AQ97" s="169" t="s">
        <v>44</v>
      </c>
      <c r="AR97" s="182" t="s">
        <v>44</v>
      </c>
      <c r="AS97" s="34" t="s">
        <v>44</v>
      </c>
      <c r="AT97" s="103" t="s">
        <v>44</v>
      </c>
      <c r="AU97" s="169" t="s">
        <v>44</v>
      </c>
      <c r="AV97" s="182" t="s">
        <v>44</v>
      </c>
      <c r="AW97" s="34" t="s">
        <v>44</v>
      </c>
      <c r="AX97" s="103" t="s">
        <v>44</v>
      </c>
      <c r="AY97" s="34" t="s">
        <v>44</v>
      </c>
      <c r="AZ97" s="103" t="s">
        <v>44</v>
      </c>
      <c r="BA97" s="34" t="s">
        <v>44</v>
      </c>
      <c r="BB97" s="103" t="s">
        <v>44</v>
      </c>
      <c r="BC97" s="169" t="s">
        <v>44</v>
      </c>
    </row>
    <row r="98" spans="1:55">
      <c r="A98" s="11" t="s">
        <v>75</v>
      </c>
      <c r="B98" s="87" t="s">
        <v>1217</v>
      </c>
      <c r="C98" t="s">
        <v>1374</v>
      </c>
      <c r="D98" s="87" t="s">
        <v>1375</v>
      </c>
      <c r="E98" s="95" t="s">
        <v>96</v>
      </c>
      <c r="F98">
        <v>76752912</v>
      </c>
      <c r="G98" s="158">
        <v>96020</v>
      </c>
      <c r="H98" s="181">
        <v>2.25</v>
      </c>
      <c r="I98" s="34">
        <v>-1.55</v>
      </c>
      <c r="J98" s="34">
        <v>2.1000000000000001E-2</v>
      </c>
      <c r="K98" s="34">
        <v>5.2999999999999999E-2</v>
      </c>
      <c r="L98" s="182" t="s">
        <v>44</v>
      </c>
      <c r="M98" s="34" t="s">
        <v>44</v>
      </c>
      <c r="N98" s="103" t="s">
        <v>44</v>
      </c>
      <c r="O98" s="34" t="s">
        <v>44</v>
      </c>
      <c r="P98" s="103" t="s">
        <v>44</v>
      </c>
      <c r="Q98" s="34" t="s">
        <v>44</v>
      </c>
      <c r="R98" s="103" t="s">
        <v>44</v>
      </c>
      <c r="S98" s="34" t="s">
        <v>44</v>
      </c>
      <c r="T98" s="103" t="s">
        <v>44</v>
      </c>
      <c r="U98" s="169" t="s">
        <v>44</v>
      </c>
      <c r="V98" s="182" t="s">
        <v>44</v>
      </c>
      <c r="W98" s="169" t="s">
        <v>44</v>
      </c>
      <c r="X98" s="182" t="s">
        <v>44</v>
      </c>
      <c r="Y98" s="34" t="s">
        <v>44</v>
      </c>
      <c r="Z98" s="103" t="s">
        <v>44</v>
      </c>
      <c r="AA98" s="169" t="s">
        <v>44</v>
      </c>
      <c r="AB98" s="182" t="s">
        <v>44</v>
      </c>
      <c r="AC98" s="34" t="s">
        <v>44</v>
      </c>
      <c r="AD98" s="103" t="s">
        <v>44</v>
      </c>
      <c r="AE98" s="169" t="s">
        <v>44</v>
      </c>
      <c r="AF98" s="182" t="s">
        <v>44</v>
      </c>
      <c r="AG98" s="34" t="s">
        <v>44</v>
      </c>
      <c r="AH98" s="103" t="s">
        <v>44</v>
      </c>
      <c r="AI98" s="34" t="s">
        <v>44</v>
      </c>
      <c r="AJ98" s="103" t="s">
        <v>44</v>
      </c>
      <c r="AK98" s="169" t="s">
        <v>44</v>
      </c>
      <c r="AL98" s="182" t="s">
        <v>44</v>
      </c>
      <c r="AM98" s="169" t="s">
        <v>44</v>
      </c>
      <c r="AN98" s="182" t="s">
        <v>44</v>
      </c>
      <c r="AO98" s="34" t="s">
        <v>44</v>
      </c>
      <c r="AP98" s="103" t="s">
        <v>44</v>
      </c>
      <c r="AQ98" s="169" t="s">
        <v>44</v>
      </c>
      <c r="AR98" s="182" t="s">
        <v>44</v>
      </c>
      <c r="AS98" s="34" t="s">
        <v>44</v>
      </c>
      <c r="AT98" s="103" t="s">
        <v>44</v>
      </c>
      <c r="AU98" s="169" t="s">
        <v>44</v>
      </c>
      <c r="AV98" s="182" t="s">
        <v>44</v>
      </c>
      <c r="AW98" s="34" t="s">
        <v>44</v>
      </c>
      <c r="AX98" s="103" t="s">
        <v>44</v>
      </c>
      <c r="AY98" s="34" t="s">
        <v>44</v>
      </c>
      <c r="AZ98" s="103" t="s">
        <v>44</v>
      </c>
      <c r="BA98" s="34" t="s">
        <v>44</v>
      </c>
      <c r="BB98" s="103" t="s">
        <v>44</v>
      </c>
      <c r="BC98" s="169" t="s">
        <v>44</v>
      </c>
    </row>
    <row r="99" spans="1:55">
      <c r="A99" s="11" t="s">
        <v>75</v>
      </c>
      <c r="B99" s="87" t="s">
        <v>1217</v>
      </c>
      <c r="C99" t="s">
        <v>1462</v>
      </c>
      <c r="D99" s="87" t="s">
        <v>1463</v>
      </c>
      <c r="E99" s="95" t="s">
        <v>96</v>
      </c>
      <c r="F99">
        <v>76558791</v>
      </c>
      <c r="G99" s="158">
        <v>98101</v>
      </c>
      <c r="H99" s="181" t="s">
        <v>44</v>
      </c>
      <c r="I99" s="34" t="s">
        <v>44</v>
      </c>
      <c r="J99" s="34" t="s">
        <v>44</v>
      </c>
      <c r="K99" s="34" t="s">
        <v>44</v>
      </c>
      <c r="L99" s="182" t="s">
        <v>44</v>
      </c>
      <c r="M99" s="34" t="s">
        <v>44</v>
      </c>
      <c r="N99" s="103" t="s">
        <v>44</v>
      </c>
      <c r="O99" s="34" t="s">
        <v>44</v>
      </c>
      <c r="P99" s="103" t="s">
        <v>44</v>
      </c>
      <c r="Q99" s="34" t="s">
        <v>44</v>
      </c>
      <c r="R99" s="103" t="s">
        <v>44</v>
      </c>
      <c r="S99" s="34" t="s">
        <v>44</v>
      </c>
      <c r="T99" s="103" t="s">
        <v>44</v>
      </c>
      <c r="U99" s="169" t="s">
        <v>44</v>
      </c>
      <c r="V99" s="182" t="s">
        <v>44</v>
      </c>
      <c r="W99" s="169" t="s">
        <v>44</v>
      </c>
      <c r="X99" s="182" t="s">
        <v>44</v>
      </c>
      <c r="Y99" s="34" t="s">
        <v>44</v>
      </c>
      <c r="Z99" s="103" t="s">
        <v>44</v>
      </c>
      <c r="AA99" s="169" t="s">
        <v>44</v>
      </c>
      <c r="AB99" s="182" t="s">
        <v>44</v>
      </c>
      <c r="AC99" s="34" t="s">
        <v>44</v>
      </c>
      <c r="AD99" s="103" t="s">
        <v>44</v>
      </c>
      <c r="AE99" s="169" t="s">
        <v>44</v>
      </c>
      <c r="AF99" s="182" t="s">
        <v>44</v>
      </c>
      <c r="AG99" s="34" t="s">
        <v>44</v>
      </c>
      <c r="AH99" s="103" t="s">
        <v>44</v>
      </c>
      <c r="AI99" s="34" t="s">
        <v>44</v>
      </c>
      <c r="AJ99" s="103" t="s">
        <v>44</v>
      </c>
      <c r="AK99" s="169" t="s">
        <v>44</v>
      </c>
      <c r="AL99" s="182" t="s">
        <v>44</v>
      </c>
      <c r="AM99" s="169" t="s">
        <v>44</v>
      </c>
      <c r="AN99" s="182" t="s">
        <v>44</v>
      </c>
      <c r="AO99" s="34" t="s">
        <v>44</v>
      </c>
      <c r="AP99" s="103" t="s">
        <v>44</v>
      </c>
      <c r="AQ99" s="169" t="s">
        <v>44</v>
      </c>
      <c r="AR99" s="182" t="s">
        <v>44</v>
      </c>
      <c r="AS99" s="34" t="s">
        <v>44</v>
      </c>
      <c r="AT99" s="103" t="s">
        <v>44</v>
      </c>
      <c r="AU99" s="169" t="s">
        <v>44</v>
      </c>
      <c r="AV99" s="182" t="s">
        <v>44</v>
      </c>
      <c r="AW99" s="34" t="s">
        <v>44</v>
      </c>
      <c r="AX99" s="103" t="s">
        <v>44</v>
      </c>
      <c r="AY99" s="34" t="s">
        <v>44</v>
      </c>
      <c r="AZ99" s="103" t="s">
        <v>44</v>
      </c>
      <c r="BA99" s="34" t="s">
        <v>44</v>
      </c>
      <c r="BB99" s="103" t="s">
        <v>44</v>
      </c>
      <c r="BC99" s="169" t="s">
        <v>44</v>
      </c>
    </row>
    <row r="100" spans="1:55">
      <c r="A100" s="11" t="s">
        <v>75</v>
      </c>
      <c r="B100" s="87" t="s">
        <v>1217</v>
      </c>
      <c r="C100" t="s">
        <v>1432</v>
      </c>
      <c r="D100" s="87" t="s">
        <v>1433</v>
      </c>
      <c r="E100" s="95" t="s">
        <v>96</v>
      </c>
      <c r="F100">
        <v>76557727</v>
      </c>
      <c r="G100" s="158">
        <v>99165</v>
      </c>
      <c r="H100" s="181">
        <v>4824.7299999999996</v>
      </c>
      <c r="I100" s="34">
        <v>7.0000000000000007E-2</v>
      </c>
      <c r="J100" s="34">
        <v>0.47</v>
      </c>
      <c r="K100" s="34">
        <v>0.6</v>
      </c>
      <c r="L100" s="182" t="s">
        <v>44</v>
      </c>
      <c r="M100" s="34" t="s">
        <v>44</v>
      </c>
      <c r="N100" s="103" t="s">
        <v>44</v>
      </c>
      <c r="O100" s="34" t="s">
        <v>44</v>
      </c>
      <c r="P100" s="103" t="s">
        <v>44</v>
      </c>
      <c r="Q100" s="34" t="s">
        <v>44</v>
      </c>
      <c r="R100" s="103" t="s">
        <v>44</v>
      </c>
      <c r="S100" s="34" t="s">
        <v>44</v>
      </c>
      <c r="T100" s="103" t="s">
        <v>44</v>
      </c>
      <c r="U100" s="169" t="s">
        <v>44</v>
      </c>
      <c r="V100" s="182" t="s">
        <v>44</v>
      </c>
      <c r="W100" s="169" t="s">
        <v>44</v>
      </c>
      <c r="X100" s="182" t="s">
        <v>44</v>
      </c>
      <c r="Y100" s="34" t="s">
        <v>44</v>
      </c>
      <c r="Z100" s="103" t="s">
        <v>44</v>
      </c>
      <c r="AA100" s="169" t="s">
        <v>44</v>
      </c>
      <c r="AB100" s="182" t="s">
        <v>44</v>
      </c>
      <c r="AC100" s="34" t="s">
        <v>44</v>
      </c>
      <c r="AD100" s="103" t="s">
        <v>44</v>
      </c>
      <c r="AE100" s="169" t="s">
        <v>44</v>
      </c>
      <c r="AF100" s="182" t="s">
        <v>44</v>
      </c>
      <c r="AG100" s="34" t="s">
        <v>44</v>
      </c>
      <c r="AH100" s="103" t="s">
        <v>44</v>
      </c>
      <c r="AI100" s="34" t="s">
        <v>44</v>
      </c>
      <c r="AJ100" s="103" t="s">
        <v>44</v>
      </c>
      <c r="AK100" s="169" t="s">
        <v>44</v>
      </c>
      <c r="AL100" s="182" t="s">
        <v>44</v>
      </c>
      <c r="AM100" s="169" t="s">
        <v>44</v>
      </c>
      <c r="AN100" s="182" t="s">
        <v>44</v>
      </c>
      <c r="AO100" s="34" t="s">
        <v>44</v>
      </c>
      <c r="AP100" s="103" t="s">
        <v>44</v>
      </c>
      <c r="AQ100" s="169" t="s">
        <v>44</v>
      </c>
      <c r="AR100" s="182" t="s">
        <v>44</v>
      </c>
      <c r="AS100" s="34" t="s">
        <v>44</v>
      </c>
      <c r="AT100" s="103" t="s">
        <v>44</v>
      </c>
      <c r="AU100" s="169" t="s">
        <v>44</v>
      </c>
      <c r="AV100" s="182" t="s">
        <v>44</v>
      </c>
      <c r="AW100" s="34" t="s">
        <v>44</v>
      </c>
      <c r="AX100" s="103" t="s">
        <v>44</v>
      </c>
      <c r="AY100" s="34" t="s">
        <v>44</v>
      </c>
      <c r="AZ100" s="103" t="s">
        <v>44</v>
      </c>
      <c r="BA100" s="34" t="s">
        <v>44</v>
      </c>
      <c r="BB100" s="103" t="s">
        <v>44</v>
      </c>
      <c r="BC100" s="169" t="s">
        <v>44</v>
      </c>
    </row>
    <row r="101" spans="1:55">
      <c r="A101" s="11" t="s">
        <v>75</v>
      </c>
      <c r="B101" s="87" t="s">
        <v>1217</v>
      </c>
      <c r="C101" t="s">
        <v>1361</v>
      </c>
      <c r="D101" s="87" t="s">
        <v>1361</v>
      </c>
      <c r="E101" s="95" t="s">
        <v>4</v>
      </c>
      <c r="F101">
        <v>76557683</v>
      </c>
      <c r="G101" s="158">
        <v>99209</v>
      </c>
      <c r="H101" s="181">
        <v>9.32</v>
      </c>
      <c r="I101" s="34">
        <v>-1.1100000000000001</v>
      </c>
      <c r="J101" s="34">
        <v>3.3999999999999998E-3</v>
      </c>
      <c r="K101" s="34">
        <v>1.0999999999999999E-2</v>
      </c>
      <c r="L101" s="182" t="s">
        <v>44</v>
      </c>
      <c r="M101" s="34" t="s">
        <v>44</v>
      </c>
      <c r="N101" s="103" t="s">
        <v>44</v>
      </c>
      <c r="O101" s="34" t="s">
        <v>44</v>
      </c>
      <c r="P101" s="103" t="s">
        <v>44</v>
      </c>
      <c r="Q101" s="34" t="s">
        <v>44</v>
      </c>
      <c r="R101" s="103" t="s">
        <v>44</v>
      </c>
      <c r="S101" s="34" t="s">
        <v>44</v>
      </c>
      <c r="T101" s="103" t="s">
        <v>44</v>
      </c>
      <c r="U101" s="169" t="s">
        <v>44</v>
      </c>
      <c r="V101" s="182" t="s">
        <v>44</v>
      </c>
      <c r="W101" s="169" t="s">
        <v>44</v>
      </c>
      <c r="X101" s="182" t="s">
        <v>44</v>
      </c>
      <c r="Y101" s="34" t="s">
        <v>44</v>
      </c>
      <c r="Z101" s="103" t="s">
        <v>44</v>
      </c>
      <c r="AA101" s="169" t="s">
        <v>44</v>
      </c>
      <c r="AB101" s="182" t="s">
        <v>44</v>
      </c>
      <c r="AC101" s="34" t="s">
        <v>44</v>
      </c>
      <c r="AD101" s="103" t="s">
        <v>44</v>
      </c>
      <c r="AE101" s="169" t="s">
        <v>44</v>
      </c>
      <c r="AF101" s="182" t="s">
        <v>44</v>
      </c>
      <c r="AG101" s="34" t="s">
        <v>44</v>
      </c>
      <c r="AH101" s="103" t="s">
        <v>44</v>
      </c>
      <c r="AI101" s="34" t="s">
        <v>44</v>
      </c>
      <c r="AJ101" s="103" t="s">
        <v>44</v>
      </c>
      <c r="AK101" s="169" t="s">
        <v>44</v>
      </c>
      <c r="AL101" s="182" t="s">
        <v>44</v>
      </c>
      <c r="AM101" s="169" t="s">
        <v>44</v>
      </c>
      <c r="AN101" s="182" t="s">
        <v>44</v>
      </c>
      <c r="AO101" s="34" t="s">
        <v>44</v>
      </c>
      <c r="AP101" s="103" t="s">
        <v>44</v>
      </c>
      <c r="AQ101" s="169" t="s">
        <v>44</v>
      </c>
      <c r="AR101" s="182" t="s">
        <v>44</v>
      </c>
      <c r="AS101" s="34" t="s">
        <v>44</v>
      </c>
      <c r="AT101" s="103" t="s">
        <v>44</v>
      </c>
      <c r="AU101" s="169" t="s">
        <v>44</v>
      </c>
      <c r="AV101" s="182" t="s">
        <v>44</v>
      </c>
      <c r="AW101" s="34" t="s">
        <v>44</v>
      </c>
      <c r="AX101" s="103" t="s">
        <v>44</v>
      </c>
      <c r="AY101" s="34" t="s">
        <v>44</v>
      </c>
      <c r="AZ101" s="103" t="s">
        <v>44</v>
      </c>
      <c r="BA101" s="34" t="s">
        <v>44</v>
      </c>
      <c r="BB101" s="103" t="s">
        <v>44</v>
      </c>
      <c r="BC101" s="169" t="s">
        <v>44</v>
      </c>
    </row>
    <row r="102" spans="1:55">
      <c r="A102" s="11" t="s">
        <v>75</v>
      </c>
      <c r="B102" s="87" t="s">
        <v>1217</v>
      </c>
      <c r="C102" t="s">
        <v>1424</v>
      </c>
      <c r="D102" s="87" t="s">
        <v>1424</v>
      </c>
      <c r="E102" s="95" t="s">
        <v>96</v>
      </c>
      <c r="F102">
        <v>76551352</v>
      </c>
      <c r="G102" s="158">
        <v>105540</v>
      </c>
      <c r="H102" s="181">
        <v>2.19</v>
      </c>
      <c r="I102" s="34">
        <v>-0.52</v>
      </c>
      <c r="J102" s="34">
        <v>0.42</v>
      </c>
      <c r="K102" s="34">
        <v>0.56000000000000005</v>
      </c>
      <c r="L102" s="182" t="s">
        <v>44</v>
      </c>
      <c r="M102" s="34" t="s">
        <v>44</v>
      </c>
      <c r="N102" s="103" t="s">
        <v>44</v>
      </c>
      <c r="O102" s="34" t="s">
        <v>44</v>
      </c>
      <c r="P102" s="103" t="s">
        <v>44</v>
      </c>
      <c r="Q102" s="34" t="s">
        <v>44</v>
      </c>
      <c r="R102" s="103" t="s">
        <v>44</v>
      </c>
      <c r="S102" s="34" t="s">
        <v>44</v>
      </c>
      <c r="T102" s="103" t="s">
        <v>44</v>
      </c>
      <c r="U102" s="169" t="s">
        <v>44</v>
      </c>
      <c r="V102" s="182" t="s">
        <v>44</v>
      </c>
      <c r="W102" s="169" t="s">
        <v>44</v>
      </c>
      <c r="X102" s="182" t="s">
        <v>44</v>
      </c>
      <c r="Y102" s="34" t="s">
        <v>44</v>
      </c>
      <c r="Z102" s="103" t="s">
        <v>44</v>
      </c>
      <c r="AA102" s="169" t="s">
        <v>44</v>
      </c>
      <c r="AB102" s="182" t="s">
        <v>44</v>
      </c>
      <c r="AC102" s="34" t="s">
        <v>44</v>
      </c>
      <c r="AD102" s="103" t="s">
        <v>44</v>
      </c>
      <c r="AE102" s="169" t="s">
        <v>44</v>
      </c>
      <c r="AF102" s="182" t="s">
        <v>44</v>
      </c>
      <c r="AG102" s="34" t="s">
        <v>44</v>
      </c>
      <c r="AH102" s="103" t="s">
        <v>44</v>
      </c>
      <c r="AI102" s="34" t="s">
        <v>44</v>
      </c>
      <c r="AJ102" s="103" t="s">
        <v>44</v>
      </c>
      <c r="AK102" s="169" t="s">
        <v>44</v>
      </c>
      <c r="AL102" s="182" t="s">
        <v>44</v>
      </c>
      <c r="AM102" s="169" t="s">
        <v>44</v>
      </c>
      <c r="AN102" s="182" t="s">
        <v>44</v>
      </c>
      <c r="AO102" s="34" t="s">
        <v>44</v>
      </c>
      <c r="AP102" s="103" t="s">
        <v>44</v>
      </c>
      <c r="AQ102" s="169" t="s">
        <v>44</v>
      </c>
      <c r="AR102" s="182" t="s">
        <v>44</v>
      </c>
      <c r="AS102" s="34" t="s">
        <v>44</v>
      </c>
      <c r="AT102" s="103" t="s">
        <v>44</v>
      </c>
      <c r="AU102" s="169" t="s">
        <v>44</v>
      </c>
      <c r="AV102" s="182" t="s">
        <v>44</v>
      </c>
      <c r="AW102" s="34" t="s">
        <v>44</v>
      </c>
      <c r="AX102" s="103" t="s">
        <v>44</v>
      </c>
      <c r="AY102" s="34" t="s">
        <v>44</v>
      </c>
      <c r="AZ102" s="103" t="s">
        <v>44</v>
      </c>
      <c r="BA102" s="34" t="s">
        <v>44</v>
      </c>
      <c r="BB102" s="103" t="s">
        <v>44</v>
      </c>
      <c r="BC102" s="169" t="s">
        <v>44</v>
      </c>
    </row>
    <row r="103" spans="1:55">
      <c r="A103" s="11" t="s">
        <v>75</v>
      </c>
      <c r="B103" s="87" t="s">
        <v>1217</v>
      </c>
      <c r="C103" t="s">
        <v>1391</v>
      </c>
      <c r="D103" s="87" t="s">
        <v>1392</v>
      </c>
      <c r="E103" s="95" t="s">
        <v>4</v>
      </c>
      <c r="F103">
        <v>76551175</v>
      </c>
      <c r="G103" s="158">
        <v>105717</v>
      </c>
      <c r="H103" s="181">
        <v>344.33</v>
      </c>
      <c r="I103" s="34">
        <v>0.2</v>
      </c>
      <c r="J103" s="34">
        <v>8.1000000000000003E-2</v>
      </c>
      <c r="K103" s="34">
        <v>0.16</v>
      </c>
      <c r="L103" s="182">
        <v>-7.01059154125526</v>
      </c>
      <c r="M103" s="109">
        <v>1.3970625283119E-70</v>
      </c>
      <c r="N103" s="103">
        <v>-7.5081888864245396</v>
      </c>
      <c r="O103" s="109">
        <v>1.50650506701002E-57</v>
      </c>
      <c r="P103" s="103">
        <v>-3.8300448078165599</v>
      </c>
      <c r="Q103" s="109">
        <v>3.6607509188513899E-31</v>
      </c>
      <c r="R103" s="103">
        <v>-6.4999761809936798</v>
      </c>
      <c r="S103" s="109">
        <v>8.9954581269199496E-61</v>
      </c>
      <c r="T103" s="103">
        <v>-6.0561477477993</v>
      </c>
      <c r="U103" s="170">
        <v>7.7954213218257104E-32</v>
      </c>
      <c r="V103" s="182" t="s">
        <v>44</v>
      </c>
      <c r="W103" s="169" t="s">
        <v>44</v>
      </c>
      <c r="X103" s="182">
        <v>2.5676611475767599</v>
      </c>
      <c r="Y103" s="34">
        <v>0</v>
      </c>
      <c r="Z103" s="103">
        <v>-0.35124183571835199</v>
      </c>
      <c r="AA103" s="170">
        <v>1.1244235745245499E-8</v>
      </c>
      <c r="AB103" s="182">
        <v>-4.8784291617814599</v>
      </c>
      <c r="AC103" s="109">
        <v>3.8035194925584697E-5</v>
      </c>
      <c r="AD103" s="103">
        <v>0.84689846364606003</v>
      </c>
      <c r="AE103" s="170">
        <v>9.8642780441422599E-210</v>
      </c>
      <c r="AF103" s="182">
        <v>-5.5656815258561902</v>
      </c>
      <c r="AG103" s="109">
        <v>5.7142684079311596E-103</v>
      </c>
      <c r="AH103" s="103">
        <v>-7.5635672004294596</v>
      </c>
      <c r="AI103" s="109">
        <v>4.9137565397270999E-86</v>
      </c>
      <c r="AJ103" s="103">
        <v>-4.5923575256080396</v>
      </c>
      <c r="AK103" s="170">
        <v>5.0831244374888796E-38</v>
      </c>
      <c r="AL103" s="182">
        <v>-5.5264479033932297</v>
      </c>
      <c r="AM103" s="170">
        <v>3.1885954629161899E-27</v>
      </c>
      <c r="AN103" s="182">
        <v>1.9731444169332</v>
      </c>
      <c r="AO103" s="109">
        <v>3.2577715594208903E-27</v>
      </c>
      <c r="AP103" s="103" t="s">
        <v>44</v>
      </c>
      <c r="AQ103" s="169" t="s">
        <v>44</v>
      </c>
      <c r="AR103" s="182">
        <v>-1.88171319793182</v>
      </c>
      <c r="AS103" s="109">
        <v>4.5704611465447098E-30</v>
      </c>
      <c r="AT103" s="103">
        <v>3.0383038298995801</v>
      </c>
      <c r="AU103" s="169">
        <v>0</v>
      </c>
      <c r="AV103" s="182">
        <v>-6.1274267168883396</v>
      </c>
      <c r="AW103" s="109">
        <v>1.70706113742437E-40</v>
      </c>
      <c r="AX103" s="103">
        <v>-5.2078248663890401</v>
      </c>
      <c r="AY103" s="109">
        <v>6.3900817304844005E-30</v>
      </c>
      <c r="AZ103" s="103">
        <v>-7.9461202276226803</v>
      </c>
      <c r="BA103" s="109">
        <v>1.7673806196278701E-8</v>
      </c>
      <c r="BB103" s="103">
        <v>-6.9921475714877097</v>
      </c>
      <c r="BC103" s="169">
        <v>2.8924390119106299E-2</v>
      </c>
    </row>
    <row r="104" spans="1:55">
      <c r="A104" s="11" t="s">
        <v>75</v>
      </c>
      <c r="B104" s="87" t="s">
        <v>1217</v>
      </c>
      <c r="C104" t="s">
        <v>1405</v>
      </c>
      <c r="D104" s="87" t="s">
        <v>1405</v>
      </c>
      <c r="E104" s="95" t="s">
        <v>96</v>
      </c>
      <c r="F104">
        <v>76549951</v>
      </c>
      <c r="G104" s="158">
        <v>106941</v>
      </c>
      <c r="H104" s="181">
        <v>5.63</v>
      </c>
      <c r="I104" s="34">
        <v>-0.5</v>
      </c>
      <c r="J104" s="34">
        <v>0.14000000000000001</v>
      </c>
      <c r="K104" s="34">
        <v>0.24</v>
      </c>
      <c r="L104" s="182" t="s">
        <v>44</v>
      </c>
      <c r="M104" s="34" t="s">
        <v>44</v>
      </c>
      <c r="N104" s="103" t="s">
        <v>44</v>
      </c>
      <c r="O104" s="34" t="s">
        <v>44</v>
      </c>
      <c r="P104" s="103" t="s">
        <v>44</v>
      </c>
      <c r="Q104" s="34" t="s">
        <v>44</v>
      </c>
      <c r="R104" s="103" t="s">
        <v>44</v>
      </c>
      <c r="S104" s="34" t="s">
        <v>44</v>
      </c>
      <c r="T104" s="103" t="s">
        <v>44</v>
      </c>
      <c r="U104" s="169" t="s">
        <v>44</v>
      </c>
      <c r="V104" s="182" t="s">
        <v>44</v>
      </c>
      <c r="W104" s="169" t="s">
        <v>44</v>
      </c>
      <c r="X104" s="182" t="s">
        <v>44</v>
      </c>
      <c r="Y104" s="34" t="s">
        <v>44</v>
      </c>
      <c r="Z104" s="103" t="s">
        <v>44</v>
      </c>
      <c r="AA104" s="169" t="s">
        <v>44</v>
      </c>
      <c r="AB104" s="182" t="s">
        <v>44</v>
      </c>
      <c r="AC104" s="34" t="s">
        <v>44</v>
      </c>
      <c r="AD104" s="103" t="s">
        <v>44</v>
      </c>
      <c r="AE104" s="169" t="s">
        <v>44</v>
      </c>
      <c r="AF104" s="182" t="s">
        <v>44</v>
      </c>
      <c r="AG104" s="34" t="s">
        <v>44</v>
      </c>
      <c r="AH104" s="103" t="s">
        <v>44</v>
      </c>
      <c r="AI104" s="34" t="s">
        <v>44</v>
      </c>
      <c r="AJ104" s="103" t="s">
        <v>44</v>
      </c>
      <c r="AK104" s="169" t="s">
        <v>44</v>
      </c>
      <c r="AL104" s="182" t="s">
        <v>44</v>
      </c>
      <c r="AM104" s="169" t="s">
        <v>44</v>
      </c>
      <c r="AN104" s="182" t="s">
        <v>44</v>
      </c>
      <c r="AO104" s="34" t="s">
        <v>44</v>
      </c>
      <c r="AP104" s="103" t="s">
        <v>44</v>
      </c>
      <c r="AQ104" s="169" t="s">
        <v>44</v>
      </c>
      <c r="AR104" s="182" t="s">
        <v>44</v>
      </c>
      <c r="AS104" s="34" t="s">
        <v>44</v>
      </c>
      <c r="AT104" s="103" t="s">
        <v>44</v>
      </c>
      <c r="AU104" s="169" t="s">
        <v>44</v>
      </c>
      <c r="AV104" s="182" t="s">
        <v>44</v>
      </c>
      <c r="AW104" s="34" t="s">
        <v>44</v>
      </c>
      <c r="AX104" s="103" t="s">
        <v>44</v>
      </c>
      <c r="AY104" s="34" t="s">
        <v>44</v>
      </c>
      <c r="AZ104" s="103" t="s">
        <v>44</v>
      </c>
      <c r="BA104" s="34" t="s">
        <v>44</v>
      </c>
      <c r="BB104" s="103" t="s">
        <v>44</v>
      </c>
      <c r="BC104" s="169" t="s">
        <v>44</v>
      </c>
    </row>
    <row r="105" spans="1:55">
      <c r="A105" s="11" t="s">
        <v>75</v>
      </c>
      <c r="B105" s="87" t="s">
        <v>1217</v>
      </c>
      <c r="C105" t="s">
        <v>1345</v>
      </c>
      <c r="D105" s="87" t="s">
        <v>1346</v>
      </c>
      <c r="E105" s="95" t="s">
        <v>96</v>
      </c>
      <c r="F105">
        <v>76527586</v>
      </c>
      <c r="G105" s="158">
        <v>129306</v>
      </c>
      <c r="H105" s="181">
        <v>50.03</v>
      </c>
      <c r="I105" s="34">
        <v>-0.66</v>
      </c>
      <c r="J105" s="109">
        <v>1.8000000000000001E-4</v>
      </c>
      <c r="K105" s="109">
        <v>8.4999999999999995E-4</v>
      </c>
      <c r="L105" s="182" t="s">
        <v>44</v>
      </c>
      <c r="M105" s="34" t="s">
        <v>44</v>
      </c>
      <c r="N105" s="103" t="s">
        <v>44</v>
      </c>
      <c r="O105" s="34" t="s">
        <v>44</v>
      </c>
      <c r="P105" s="103" t="s">
        <v>44</v>
      </c>
      <c r="Q105" s="34" t="s">
        <v>44</v>
      </c>
      <c r="R105" s="103" t="s">
        <v>44</v>
      </c>
      <c r="S105" s="34" t="s">
        <v>44</v>
      </c>
      <c r="T105" s="103" t="s">
        <v>44</v>
      </c>
      <c r="U105" s="169" t="s">
        <v>44</v>
      </c>
      <c r="V105" s="182" t="s">
        <v>44</v>
      </c>
      <c r="W105" s="169" t="s">
        <v>44</v>
      </c>
      <c r="X105" s="182">
        <v>1.95574657970976</v>
      </c>
      <c r="Y105" s="109">
        <v>2.5424643823268201E-30</v>
      </c>
      <c r="Z105" s="103" t="s">
        <v>44</v>
      </c>
      <c r="AA105" s="169" t="s">
        <v>44</v>
      </c>
      <c r="AB105" s="182" t="s">
        <v>44</v>
      </c>
      <c r="AC105" s="34" t="s">
        <v>44</v>
      </c>
      <c r="AD105" s="103">
        <v>1.99547839207292</v>
      </c>
      <c r="AE105" s="170">
        <v>3.5504152834593499E-66</v>
      </c>
      <c r="AF105" s="182" t="s">
        <v>44</v>
      </c>
      <c r="AG105" s="34" t="s">
        <v>44</v>
      </c>
      <c r="AH105" s="103" t="s">
        <v>44</v>
      </c>
      <c r="AI105" s="34" t="s">
        <v>44</v>
      </c>
      <c r="AJ105" s="103" t="s">
        <v>44</v>
      </c>
      <c r="AK105" s="169" t="s">
        <v>44</v>
      </c>
      <c r="AL105" s="182" t="s">
        <v>44</v>
      </c>
      <c r="AM105" s="169" t="s">
        <v>44</v>
      </c>
      <c r="AN105" s="182">
        <v>1.8245515721943999</v>
      </c>
      <c r="AO105" s="109">
        <v>6.8333256706170004E-4</v>
      </c>
      <c r="AP105" s="103" t="s">
        <v>44</v>
      </c>
      <c r="AQ105" s="169" t="s">
        <v>44</v>
      </c>
      <c r="AR105" s="182" t="s">
        <v>44</v>
      </c>
      <c r="AS105" s="34" t="s">
        <v>44</v>
      </c>
      <c r="AT105" s="103" t="s">
        <v>44</v>
      </c>
      <c r="AU105" s="169" t="s">
        <v>44</v>
      </c>
      <c r="AV105" s="182" t="s">
        <v>44</v>
      </c>
      <c r="AW105" s="34" t="s">
        <v>44</v>
      </c>
      <c r="AX105" s="103" t="s">
        <v>44</v>
      </c>
      <c r="AY105" s="34" t="s">
        <v>44</v>
      </c>
      <c r="AZ105" s="103" t="s">
        <v>44</v>
      </c>
      <c r="BA105" s="34" t="s">
        <v>44</v>
      </c>
      <c r="BB105" s="103" t="s">
        <v>44</v>
      </c>
      <c r="BC105" s="169" t="s">
        <v>44</v>
      </c>
    </row>
    <row r="106" spans="1:55">
      <c r="A106" s="11" t="s">
        <v>75</v>
      </c>
      <c r="B106" s="87" t="s">
        <v>1217</v>
      </c>
      <c r="C106" t="s">
        <v>1414</v>
      </c>
      <c r="D106" s="87" t="s">
        <v>1415</v>
      </c>
      <c r="E106" s="95" t="s">
        <v>96</v>
      </c>
      <c r="F106">
        <v>76799044</v>
      </c>
      <c r="G106" s="158">
        <v>142152</v>
      </c>
      <c r="H106" s="181">
        <v>7.71</v>
      </c>
      <c r="I106" s="34">
        <v>-0.42</v>
      </c>
      <c r="J106" s="34">
        <v>0.22</v>
      </c>
      <c r="K106" s="34">
        <v>0.35</v>
      </c>
      <c r="L106" s="182" t="s">
        <v>44</v>
      </c>
      <c r="M106" s="34" t="s">
        <v>44</v>
      </c>
      <c r="N106" s="103" t="s">
        <v>44</v>
      </c>
      <c r="O106" s="34" t="s">
        <v>44</v>
      </c>
      <c r="P106" s="103" t="s">
        <v>44</v>
      </c>
      <c r="Q106" s="34" t="s">
        <v>44</v>
      </c>
      <c r="R106" s="103" t="s">
        <v>44</v>
      </c>
      <c r="S106" s="34" t="s">
        <v>44</v>
      </c>
      <c r="T106" s="103" t="s">
        <v>44</v>
      </c>
      <c r="U106" s="169" t="s">
        <v>44</v>
      </c>
      <c r="V106" s="182" t="s">
        <v>44</v>
      </c>
      <c r="W106" s="169" t="s">
        <v>44</v>
      </c>
      <c r="X106" s="182" t="s">
        <v>44</v>
      </c>
      <c r="Y106" s="34" t="s">
        <v>44</v>
      </c>
      <c r="Z106" s="103" t="s">
        <v>44</v>
      </c>
      <c r="AA106" s="169" t="s">
        <v>44</v>
      </c>
      <c r="AB106" s="182" t="s">
        <v>44</v>
      </c>
      <c r="AC106" s="34" t="s">
        <v>44</v>
      </c>
      <c r="AD106" s="103" t="s">
        <v>44</v>
      </c>
      <c r="AE106" s="169" t="s">
        <v>44</v>
      </c>
      <c r="AF106" s="182" t="s">
        <v>44</v>
      </c>
      <c r="AG106" s="34" t="s">
        <v>44</v>
      </c>
      <c r="AH106" s="103" t="s">
        <v>44</v>
      </c>
      <c r="AI106" s="34" t="s">
        <v>44</v>
      </c>
      <c r="AJ106" s="103" t="s">
        <v>44</v>
      </c>
      <c r="AK106" s="169" t="s">
        <v>44</v>
      </c>
      <c r="AL106" s="182" t="s">
        <v>44</v>
      </c>
      <c r="AM106" s="169" t="s">
        <v>44</v>
      </c>
      <c r="AN106" s="182" t="s">
        <v>44</v>
      </c>
      <c r="AO106" s="34" t="s">
        <v>44</v>
      </c>
      <c r="AP106" s="103" t="s">
        <v>44</v>
      </c>
      <c r="AQ106" s="169" t="s">
        <v>44</v>
      </c>
      <c r="AR106" s="182" t="s">
        <v>44</v>
      </c>
      <c r="AS106" s="34" t="s">
        <v>44</v>
      </c>
      <c r="AT106" s="103" t="s">
        <v>44</v>
      </c>
      <c r="AU106" s="169" t="s">
        <v>44</v>
      </c>
      <c r="AV106" s="182" t="s">
        <v>44</v>
      </c>
      <c r="AW106" s="34" t="s">
        <v>44</v>
      </c>
      <c r="AX106" s="103" t="s">
        <v>44</v>
      </c>
      <c r="AY106" s="34" t="s">
        <v>44</v>
      </c>
      <c r="AZ106" s="103" t="s">
        <v>44</v>
      </c>
      <c r="BA106" s="34" t="s">
        <v>44</v>
      </c>
      <c r="BB106" s="103" t="s">
        <v>44</v>
      </c>
      <c r="BC106" s="169" t="s">
        <v>44</v>
      </c>
    </row>
    <row r="107" spans="1:55">
      <c r="A107" s="11" t="s">
        <v>75</v>
      </c>
      <c r="B107" s="87" t="s">
        <v>1217</v>
      </c>
      <c r="C107" t="s">
        <v>1365</v>
      </c>
      <c r="D107" s="87" t="s">
        <v>1366</v>
      </c>
      <c r="E107" s="95" t="s">
        <v>4</v>
      </c>
      <c r="F107">
        <v>76501790</v>
      </c>
      <c r="G107" s="158">
        <v>155102</v>
      </c>
      <c r="H107" s="181">
        <v>924.96</v>
      </c>
      <c r="I107" s="34">
        <v>0.34</v>
      </c>
      <c r="J107" s="34">
        <v>4.4000000000000003E-3</v>
      </c>
      <c r="K107" s="34">
        <v>1.4E-2</v>
      </c>
      <c r="L107" s="182">
        <v>0.279991855042101</v>
      </c>
      <c r="M107" s="109">
        <v>1.6033580895712699E-25</v>
      </c>
      <c r="N107" s="103" t="s">
        <v>44</v>
      </c>
      <c r="O107" s="34" t="s">
        <v>44</v>
      </c>
      <c r="P107" s="103">
        <v>0.14997028404426499</v>
      </c>
      <c r="Q107" s="109">
        <v>9.0791514506411395E-11</v>
      </c>
      <c r="R107" s="103" t="s">
        <v>44</v>
      </c>
      <c r="S107" s="34" t="s">
        <v>44</v>
      </c>
      <c r="T107" s="103">
        <v>-0.42942727480123999</v>
      </c>
      <c r="U107" s="170">
        <v>4.0194071810401699E-13</v>
      </c>
      <c r="V107" s="182" t="s">
        <v>44</v>
      </c>
      <c r="W107" s="169" t="s">
        <v>44</v>
      </c>
      <c r="X107" s="182">
        <v>-2.7244409034163701</v>
      </c>
      <c r="Y107" s="109">
        <v>1.41774751206037E-98</v>
      </c>
      <c r="Z107" s="103">
        <v>-4.0528111407221896</v>
      </c>
      <c r="AA107" s="170">
        <v>1.23649512438429E-28</v>
      </c>
      <c r="AB107" s="182" t="s">
        <v>44</v>
      </c>
      <c r="AC107" s="34" t="s">
        <v>44</v>
      </c>
      <c r="AD107" s="103">
        <v>-0.87761621051329097</v>
      </c>
      <c r="AE107" s="170">
        <v>1.4879143099437399E-5</v>
      </c>
      <c r="AF107" s="182">
        <v>-0.664521161458142</v>
      </c>
      <c r="AG107" s="109">
        <v>7.1160830775788598E-54</v>
      </c>
      <c r="AH107" s="103">
        <v>-0.70957847024292897</v>
      </c>
      <c r="AI107" s="109">
        <v>2.1001252718761701E-27</v>
      </c>
      <c r="AJ107" s="103" t="s">
        <v>44</v>
      </c>
      <c r="AK107" s="169" t="s">
        <v>44</v>
      </c>
      <c r="AL107" s="182">
        <v>-2.0788167091021799</v>
      </c>
      <c r="AM107" s="170">
        <v>1.7509405606498101E-21</v>
      </c>
      <c r="AN107" s="182">
        <v>-0.96740019490296902</v>
      </c>
      <c r="AO107" s="34">
        <v>4.5379122555382602E-2</v>
      </c>
      <c r="AP107" s="103" t="s">
        <v>44</v>
      </c>
      <c r="AQ107" s="169" t="s">
        <v>44</v>
      </c>
      <c r="AR107" s="182">
        <v>-3.7444871156935502</v>
      </c>
      <c r="AS107" s="109">
        <v>1.4230527699594401E-48</v>
      </c>
      <c r="AT107" s="103">
        <v>-1.94731641935769</v>
      </c>
      <c r="AU107" s="170">
        <v>1.1254513326199899E-18</v>
      </c>
      <c r="AV107" s="182">
        <v>1.4307539434529299</v>
      </c>
      <c r="AW107" s="34">
        <v>0</v>
      </c>
      <c r="AX107" s="103">
        <v>3.4999770842122202</v>
      </c>
      <c r="AY107" s="34">
        <v>0</v>
      </c>
      <c r="AZ107" s="103" t="s">
        <v>44</v>
      </c>
      <c r="BA107" s="34" t="s">
        <v>44</v>
      </c>
      <c r="BB107" s="103">
        <v>1.10080371828712</v>
      </c>
      <c r="BC107" s="170">
        <v>4.07044489622474E-18</v>
      </c>
    </row>
    <row r="108" spans="1:55">
      <c r="A108" s="11" t="s">
        <v>75</v>
      </c>
      <c r="B108" s="87" t="s">
        <v>1217</v>
      </c>
      <c r="C108" t="s">
        <v>1484</v>
      </c>
      <c r="D108" s="87" t="s">
        <v>1484</v>
      </c>
      <c r="E108" s="95" t="s">
        <v>4</v>
      </c>
      <c r="F108">
        <v>76841099</v>
      </c>
      <c r="G108" s="158">
        <v>184207</v>
      </c>
      <c r="H108" s="181" t="s">
        <v>44</v>
      </c>
      <c r="I108" s="34" t="s">
        <v>44</v>
      </c>
      <c r="J108" s="34" t="s">
        <v>44</v>
      </c>
      <c r="K108" s="34" t="s">
        <v>44</v>
      </c>
      <c r="L108" s="182" t="s">
        <v>44</v>
      </c>
      <c r="M108" s="34" t="s">
        <v>44</v>
      </c>
      <c r="N108" s="103" t="s">
        <v>44</v>
      </c>
      <c r="O108" s="34" t="s">
        <v>44</v>
      </c>
      <c r="P108" s="103" t="s">
        <v>44</v>
      </c>
      <c r="Q108" s="34" t="s">
        <v>44</v>
      </c>
      <c r="R108" s="103" t="s">
        <v>44</v>
      </c>
      <c r="S108" s="34" t="s">
        <v>44</v>
      </c>
      <c r="T108" s="103" t="s">
        <v>44</v>
      </c>
      <c r="U108" s="169" t="s">
        <v>44</v>
      </c>
      <c r="V108" s="182" t="s">
        <v>44</v>
      </c>
      <c r="W108" s="169" t="s">
        <v>44</v>
      </c>
      <c r="X108" s="182" t="s">
        <v>44</v>
      </c>
      <c r="Y108" s="34" t="s">
        <v>44</v>
      </c>
      <c r="Z108" s="103" t="s">
        <v>44</v>
      </c>
      <c r="AA108" s="169" t="s">
        <v>44</v>
      </c>
      <c r="AB108" s="182" t="s">
        <v>44</v>
      </c>
      <c r="AC108" s="34" t="s">
        <v>44</v>
      </c>
      <c r="AD108" s="103" t="s">
        <v>44</v>
      </c>
      <c r="AE108" s="169" t="s">
        <v>44</v>
      </c>
      <c r="AF108" s="182" t="s">
        <v>44</v>
      </c>
      <c r="AG108" s="34" t="s">
        <v>44</v>
      </c>
      <c r="AH108" s="103" t="s">
        <v>44</v>
      </c>
      <c r="AI108" s="34" t="s">
        <v>44</v>
      </c>
      <c r="AJ108" s="103" t="s">
        <v>44</v>
      </c>
      <c r="AK108" s="169" t="s">
        <v>44</v>
      </c>
      <c r="AL108" s="182" t="s">
        <v>44</v>
      </c>
      <c r="AM108" s="169" t="s">
        <v>44</v>
      </c>
      <c r="AN108" s="182" t="s">
        <v>44</v>
      </c>
      <c r="AO108" s="34" t="s">
        <v>44</v>
      </c>
      <c r="AP108" s="103" t="s">
        <v>44</v>
      </c>
      <c r="AQ108" s="169" t="s">
        <v>44</v>
      </c>
      <c r="AR108" s="182" t="s">
        <v>44</v>
      </c>
      <c r="AS108" s="34" t="s">
        <v>44</v>
      </c>
      <c r="AT108" s="103" t="s">
        <v>44</v>
      </c>
      <c r="AU108" s="169" t="s">
        <v>44</v>
      </c>
      <c r="AV108" s="182" t="s">
        <v>44</v>
      </c>
      <c r="AW108" s="34" t="s">
        <v>44</v>
      </c>
      <c r="AX108" s="103" t="s">
        <v>44</v>
      </c>
      <c r="AY108" s="34" t="s">
        <v>44</v>
      </c>
      <c r="AZ108" s="103" t="s">
        <v>44</v>
      </c>
      <c r="BA108" s="34" t="s">
        <v>44</v>
      </c>
      <c r="BB108" s="103" t="s">
        <v>44</v>
      </c>
      <c r="BC108" s="169" t="s">
        <v>44</v>
      </c>
    </row>
    <row r="109" spans="1:55">
      <c r="A109" s="11" t="s">
        <v>75</v>
      </c>
      <c r="B109" s="87" t="s">
        <v>1217</v>
      </c>
      <c r="C109" t="s">
        <v>1458</v>
      </c>
      <c r="D109" s="87" t="s">
        <v>1459</v>
      </c>
      <c r="E109" s="95" t="s">
        <v>96</v>
      </c>
      <c r="F109">
        <v>76849840</v>
      </c>
      <c r="G109" s="158">
        <v>192948</v>
      </c>
      <c r="H109" s="181">
        <v>0.91</v>
      </c>
      <c r="I109" s="34">
        <v>0.25</v>
      </c>
      <c r="J109" s="34">
        <v>0.83</v>
      </c>
      <c r="K109" s="34" t="s">
        <v>44</v>
      </c>
      <c r="L109" s="182" t="s">
        <v>44</v>
      </c>
      <c r="M109" s="34" t="s">
        <v>44</v>
      </c>
      <c r="N109" s="103" t="s">
        <v>44</v>
      </c>
      <c r="O109" s="34" t="s">
        <v>44</v>
      </c>
      <c r="P109" s="103" t="s">
        <v>44</v>
      </c>
      <c r="Q109" s="34" t="s">
        <v>44</v>
      </c>
      <c r="R109" s="103" t="s">
        <v>44</v>
      </c>
      <c r="S109" s="34" t="s">
        <v>44</v>
      </c>
      <c r="T109" s="103" t="s">
        <v>44</v>
      </c>
      <c r="U109" s="169" t="s">
        <v>44</v>
      </c>
      <c r="V109" s="182" t="s">
        <v>44</v>
      </c>
      <c r="W109" s="169" t="s">
        <v>44</v>
      </c>
      <c r="X109" s="182" t="s">
        <v>44</v>
      </c>
      <c r="Y109" s="34" t="s">
        <v>44</v>
      </c>
      <c r="Z109" s="103" t="s">
        <v>44</v>
      </c>
      <c r="AA109" s="169" t="s">
        <v>44</v>
      </c>
      <c r="AB109" s="182" t="s">
        <v>44</v>
      </c>
      <c r="AC109" s="34" t="s">
        <v>44</v>
      </c>
      <c r="AD109" s="103" t="s">
        <v>44</v>
      </c>
      <c r="AE109" s="169" t="s">
        <v>44</v>
      </c>
      <c r="AF109" s="182" t="s">
        <v>44</v>
      </c>
      <c r="AG109" s="34" t="s">
        <v>44</v>
      </c>
      <c r="AH109" s="103" t="s">
        <v>44</v>
      </c>
      <c r="AI109" s="34" t="s">
        <v>44</v>
      </c>
      <c r="AJ109" s="103" t="s">
        <v>44</v>
      </c>
      <c r="AK109" s="169" t="s">
        <v>44</v>
      </c>
      <c r="AL109" s="182" t="s">
        <v>44</v>
      </c>
      <c r="AM109" s="169" t="s">
        <v>44</v>
      </c>
      <c r="AN109" s="182" t="s">
        <v>44</v>
      </c>
      <c r="AO109" s="34" t="s">
        <v>44</v>
      </c>
      <c r="AP109" s="103" t="s">
        <v>44</v>
      </c>
      <c r="AQ109" s="169" t="s">
        <v>44</v>
      </c>
      <c r="AR109" s="182" t="s">
        <v>44</v>
      </c>
      <c r="AS109" s="34" t="s">
        <v>44</v>
      </c>
      <c r="AT109" s="103" t="s">
        <v>44</v>
      </c>
      <c r="AU109" s="169" t="s">
        <v>44</v>
      </c>
      <c r="AV109" s="182" t="s">
        <v>44</v>
      </c>
      <c r="AW109" s="34" t="s">
        <v>44</v>
      </c>
      <c r="AX109" s="103" t="s">
        <v>44</v>
      </c>
      <c r="AY109" s="34" t="s">
        <v>44</v>
      </c>
      <c r="AZ109" s="103" t="s">
        <v>44</v>
      </c>
      <c r="BA109" s="34" t="s">
        <v>44</v>
      </c>
      <c r="BB109" s="103" t="s">
        <v>44</v>
      </c>
      <c r="BC109" s="169" t="s">
        <v>44</v>
      </c>
    </row>
    <row r="110" spans="1:55">
      <c r="A110" s="11" t="s">
        <v>75</v>
      </c>
      <c r="B110" s="87" t="s">
        <v>1217</v>
      </c>
      <c r="C110" t="s">
        <v>1425</v>
      </c>
      <c r="D110" s="87" t="s">
        <v>1426</v>
      </c>
      <c r="E110" s="95" t="s">
        <v>96</v>
      </c>
      <c r="F110">
        <v>76453351</v>
      </c>
      <c r="G110" s="158">
        <v>203541</v>
      </c>
      <c r="H110" s="181">
        <v>12.83</v>
      </c>
      <c r="I110" s="34">
        <v>-0.23</v>
      </c>
      <c r="J110" s="34">
        <v>0.44</v>
      </c>
      <c r="K110" s="34">
        <v>0.56999999999999995</v>
      </c>
      <c r="L110" s="182" t="s">
        <v>44</v>
      </c>
      <c r="M110" s="34" t="s">
        <v>44</v>
      </c>
      <c r="N110" s="103" t="s">
        <v>44</v>
      </c>
      <c r="O110" s="34" t="s">
        <v>44</v>
      </c>
      <c r="P110" s="103" t="s">
        <v>44</v>
      </c>
      <c r="Q110" s="34" t="s">
        <v>44</v>
      </c>
      <c r="R110" s="103" t="s">
        <v>44</v>
      </c>
      <c r="S110" s="34" t="s">
        <v>44</v>
      </c>
      <c r="T110" s="103" t="s">
        <v>44</v>
      </c>
      <c r="U110" s="169" t="s">
        <v>44</v>
      </c>
      <c r="V110" s="182" t="s">
        <v>44</v>
      </c>
      <c r="W110" s="169" t="s">
        <v>44</v>
      </c>
      <c r="X110" s="182" t="s">
        <v>44</v>
      </c>
      <c r="Y110" s="34" t="s">
        <v>44</v>
      </c>
      <c r="Z110" s="103" t="s">
        <v>44</v>
      </c>
      <c r="AA110" s="169" t="s">
        <v>44</v>
      </c>
      <c r="AB110" s="182" t="s">
        <v>44</v>
      </c>
      <c r="AC110" s="34" t="s">
        <v>44</v>
      </c>
      <c r="AD110" s="103" t="s">
        <v>44</v>
      </c>
      <c r="AE110" s="169" t="s">
        <v>44</v>
      </c>
      <c r="AF110" s="182" t="s">
        <v>44</v>
      </c>
      <c r="AG110" s="34" t="s">
        <v>44</v>
      </c>
      <c r="AH110" s="103" t="s">
        <v>44</v>
      </c>
      <c r="AI110" s="34" t="s">
        <v>44</v>
      </c>
      <c r="AJ110" s="103" t="s">
        <v>44</v>
      </c>
      <c r="AK110" s="169" t="s">
        <v>44</v>
      </c>
      <c r="AL110" s="182" t="s">
        <v>44</v>
      </c>
      <c r="AM110" s="169" t="s">
        <v>44</v>
      </c>
      <c r="AN110" s="182" t="s">
        <v>44</v>
      </c>
      <c r="AO110" s="34" t="s">
        <v>44</v>
      </c>
      <c r="AP110" s="103" t="s">
        <v>44</v>
      </c>
      <c r="AQ110" s="169" t="s">
        <v>44</v>
      </c>
      <c r="AR110" s="182" t="s">
        <v>44</v>
      </c>
      <c r="AS110" s="34" t="s">
        <v>44</v>
      </c>
      <c r="AT110" s="103" t="s">
        <v>44</v>
      </c>
      <c r="AU110" s="169" t="s">
        <v>44</v>
      </c>
      <c r="AV110" s="182" t="s">
        <v>44</v>
      </c>
      <c r="AW110" s="34" t="s">
        <v>44</v>
      </c>
      <c r="AX110" s="103" t="s">
        <v>44</v>
      </c>
      <c r="AY110" s="34" t="s">
        <v>44</v>
      </c>
      <c r="AZ110" s="103" t="s">
        <v>44</v>
      </c>
      <c r="BA110" s="34" t="s">
        <v>44</v>
      </c>
      <c r="BB110" s="103" t="s">
        <v>44</v>
      </c>
      <c r="BC110" s="169" t="s">
        <v>44</v>
      </c>
    </row>
    <row r="111" spans="1:55">
      <c r="A111" s="11" t="s">
        <v>75</v>
      </c>
      <c r="B111" s="87" t="s">
        <v>1217</v>
      </c>
      <c r="C111" t="s">
        <v>1434</v>
      </c>
      <c r="D111" s="87" t="s">
        <v>1435</v>
      </c>
      <c r="E111" s="95" t="s">
        <v>4</v>
      </c>
      <c r="F111">
        <v>76453152</v>
      </c>
      <c r="G111" s="158">
        <v>203740</v>
      </c>
      <c r="H111" s="181">
        <v>822.4</v>
      </c>
      <c r="I111" s="34">
        <v>-0.08</v>
      </c>
      <c r="J111" s="34">
        <v>0.5</v>
      </c>
      <c r="K111" s="34">
        <v>0.63</v>
      </c>
      <c r="L111" s="182" t="s">
        <v>44</v>
      </c>
      <c r="M111" s="34" t="s">
        <v>44</v>
      </c>
      <c r="N111" s="103">
        <v>-0.223146310623693</v>
      </c>
      <c r="O111" s="109">
        <v>4.7305266250859603E-68</v>
      </c>
      <c r="P111" s="103" t="s">
        <v>44</v>
      </c>
      <c r="Q111" s="34" t="s">
        <v>44</v>
      </c>
      <c r="R111" s="103">
        <v>-1.35033340024476</v>
      </c>
      <c r="S111" s="109">
        <v>5.7527884363001298E-12</v>
      </c>
      <c r="T111" s="103" t="s">
        <v>44</v>
      </c>
      <c r="U111" s="169" t="s">
        <v>44</v>
      </c>
      <c r="V111" s="182" t="s">
        <v>44</v>
      </c>
      <c r="W111" s="169" t="s">
        <v>44</v>
      </c>
      <c r="X111" s="182" t="s">
        <v>44</v>
      </c>
      <c r="Y111" s="34" t="s">
        <v>44</v>
      </c>
      <c r="Z111" s="103" t="s">
        <v>44</v>
      </c>
      <c r="AA111" s="169" t="s">
        <v>44</v>
      </c>
      <c r="AB111" s="182" t="s">
        <v>44</v>
      </c>
      <c r="AC111" s="34" t="s">
        <v>44</v>
      </c>
      <c r="AD111" s="103">
        <v>-0.79032675172003897</v>
      </c>
      <c r="AE111" s="169">
        <v>2.7433207492655598E-3</v>
      </c>
      <c r="AF111" s="182">
        <v>0.33037001129253102</v>
      </c>
      <c r="AG111" s="109">
        <v>7.7600043106819098E-26</v>
      </c>
      <c r="AH111" s="103">
        <v>1.3221167478181</v>
      </c>
      <c r="AI111" s="109">
        <v>5.5775045251961099E-14</v>
      </c>
      <c r="AJ111" s="103" t="s">
        <v>44</v>
      </c>
      <c r="AK111" s="169" t="s">
        <v>44</v>
      </c>
      <c r="AL111" s="182">
        <v>-0.72999430698008405</v>
      </c>
      <c r="AM111" s="170">
        <v>3.0553561277715299E-20</v>
      </c>
      <c r="AN111" s="182" t="s">
        <v>44</v>
      </c>
      <c r="AO111" s="34" t="s">
        <v>44</v>
      </c>
      <c r="AP111" s="103" t="s">
        <v>44</v>
      </c>
      <c r="AQ111" s="169" t="s">
        <v>44</v>
      </c>
      <c r="AR111" s="182">
        <v>-0.457278690676585</v>
      </c>
      <c r="AS111" s="109">
        <v>3.0229649465266E-4</v>
      </c>
      <c r="AT111" s="103" t="s">
        <v>44</v>
      </c>
      <c r="AU111" s="169" t="s">
        <v>44</v>
      </c>
      <c r="AV111" s="182">
        <v>-0.17927821309257699</v>
      </c>
      <c r="AW111" s="109">
        <v>5.7829061231380498E-19</v>
      </c>
      <c r="AX111" s="103" t="s">
        <v>44</v>
      </c>
      <c r="AY111" s="34" t="s">
        <v>44</v>
      </c>
      <c r="AZ111" s="103" t="s">
        <v>44</v>
      </c>
      <c r="BA111" s="34" t="s">
        <v>44</v>
      </c>
      <c r="BB111" s="103" t="s">
        <v>44</v>
      </c>
      <c r="BC111" s="169" t="s">
        <v>44</v>
      </c>
    </row>
    <row r="112" spans="1:55">
      <c r="A112" s="11" t="s">
        <v>75</v>
      </c>
      <c r="B112" s="87" t="s">
        <v>1217</v>
      </c>
      <c r="C112" t="s">
        <v>1385</v>
      </c>
      <c r="D112" s="87" t="s">
        <v>1386</v>
      </c>
      <c r="E112" s="95" t="s">
        <v>96</v>
      </c>
      <c r="F112">
        <v>76868404</v>
      </c>
      <c r="G112" s="158">
        <v>211512</v>
      </c>
      <c r="H112" s="181">
        <v>10.94</v>
      </c>
      <c r="I112" s="34">
        <v>-0.5</v>
      </c>
      <c r="J112" s="34">
        <v>6.9000000000000006E-2</v>
      </c>
      <c r="K112" s="34">
        <v>0.14000000000000001</v>
      </c>
      <c r="L112" s="182" t="s">
        <v>44</v>
      </c>
      <c r="M112" s="34" t="s">
        <v>44</v>
      </c>
      <c r="N112" s="103" t="s">
        <v>44</v>
      </c>
      <c r="O112" s="34" t="s">
        <v>44</v>
      </c>
      <c r="P112" s="103" t="s">
        <v>44</v>
      </c>
      <c r="Q112" s="34" t="s">
        <v>44</v>
      </c>
      <c r="R112" s="103" t="s">
        <v>44</v>
      </c>
      <c r="S112" s="34" t="s">
        <v>44</v>
      </c>
      <c r="T112" s="103" t="s">
        <v>44</v>
      </c>
      <c r="U112" s="169" t="s">
        <v>44</v>
      </c>
      <c r="V112" s="182" t="s">
        <v>44</v>
      </c>
      <c r="W112" s="169" t="s">
        <v>44</v>
      </c>
      <c r="X112" s="182" t="s">
        <v>44</v>
      </c>
      <c r="Y112" s="34" t="s">
        <v>44</v>
      </c>
      <c r="Z112" s="103" t="s">
        <v>44</v>
      </c>
      <c r="AA112" s="169" t="s">
        <v>44</v>
      </c>
      <c r="AB112" s="182" t="s">
        <v>44</v>
      </c>
      <c r="AC112" s="34" t="s">
        <v>44</v>
      </c>
      <c r="AD112" s="103" t="s">
        <v>44</v>
      </c>
      <c r="AE112" s="169" t="s">
        <v>44</v>
      </c>
      <c r="AF112" s="182" t="s">
        <v>44</v>
      </c>
      <c r="AG112" s="34" t="s">
        <v>44</v>
      </c>
      <c r="AH112" s="103" t="s">
        <v>44</v>
      </c>
      <c r="AI112" s="34" t="s">
        <v>44</v>
      </c>
      <c r="AJ112" s="103" t="s">
        <v>44</v>
      </c>
      <c r="AK112" s="169" t="s">
        <v>44</v>
      </c>
      <c r="AL112" s="182" t="s">
        <v>44</v>
      </c>
      <c r="AM112" s="169" t="s">
        <v>44</v>
      </c>
      <c r="AN112" s="182" t="s">
        <v>44</v>
      </c>
      <c r="AO112" s="34" t="s">
        <v>44</v>
      </c>
      <c r="AP112" s="103" t="s">
        <v>44</v>
      </c>
      <c r="AQ112" s="169" t="s">
        <v>44</v>
      </c>
      <c r="AR112" s="182" t="s">
        <v>44</v>
      </c>
      <c r="AS112" s="34" t="s">
        <v>44</v>
      </c>
      <c r="AT112" s="103" t="s">
        <v>44</v>
      </c>
      <c r="AU112" s="169" t="s">
        <v>44</v>
      </c>
      <c r="AV112" s="182" t="s">
        <v>44</v>
      </c>
      <c r="AW112" s="34" t="s">
        <v>44</v>
      </c>
      <c r="AX112" s="103" t="s">
        <v>44</v>
      </c>
      <c r="AY112" s="34" t="s">
        <v>44</v>
      </c>
      <c r="AZ112" s="103" t="s">
        <v>44</v>
      </c>
      <c r="BA112" s="34" t="s">
        <v>44</v>
      </c>
      <c r="BB112" s="103" t="s">
        <v>44</v>
      </c>
      <c r="BC112" s="169" t="s">
        <v>44</v>
      </c>
    </row>
    <row r="113" spans="1:55">
      <c r="A113" s="11" t="s">
        <v>75</v>
      </c>
      <c r="B113" s="87" t="s">
        <v>1217</v>
      </c>
      <c r="C113" t="s">
        <v>1409</v>
      </c>
      <c r="D113" s="87" t="s">
        <v>1410</v>
      </c>
      <c r="E113" s="95" t="s">
        <v>4</v>
      </c>
      <c r="F113">
        <v>76431124</v>
      </c>
      <c r="G113" s="158">
        <v>225768</v>
      </c>
      <c r="H113" s="181">
        <v>12.03</v>
      </c>
      <c r="I113" s="34">
        <v>-0.33</v>
      </c>
      <c r="J113" s="34">
        <v>0.2</v>
      </c>
      <c r="K113" s="34">
        <v>0.32</v>
      </c>
      <c r="L113" s="182" t="s">
        <v>44</v>
      </c>
      <c r="M113" s="34" t="s">
        <v>44</v>
      </c>
      <c r="N113" s="103" t="s">
        <v>44</v>
      </c>
      <c r="O113" s="34" t="s">
        <v>44</v>
      </c>
      <c r="P113" s="103" t="s">
        <v>44</v>
      </c>
      <c r="Q113" s="34" t="s">
        <v>44</v>
      </c>
      <c r="R113" s="103" t="s">
        <v>44</v>
      </c>
      <c r="S113" s="34" t="s">
        <v>44</v>
      </c>
      <c r="T113" s="103" t="s">
        <v>44</v>
      </c>
      <c r="U113" s="169" t="s">
        <v>44</v>
      </c>
      <c r="V113" s="182" t="s">
        <v>44</v>
      </c>
      <c r="W113" s="169" t="s">
        <v>44</v>
      </c>
      <c r="X113" s="182" t="s">
        <v>44</v>
      </c>
      <c r="Y113" s="34" t="s">
        <v>44</v>
      </c>
      <c r="Z113" s="103" t="s">
        <v>44</v>
      </c>
      <c r="AA113" s="169" t="s">
        <v>44</v>
      </c>
      <c r="AB113" s="182" t="s">
        <v>44</v>
      </c>
      <c r="AC113" s="34" t="s">
        <v>44</v>
      </c>
      <c r="AD113" s="103" t="s">
        <v>44</v>
      </c>
      <c r="AE113" s="169" t="s">
        <v>44</v>
      </c>
      <c r="AF113" s="182" t="s">
        <v>44</v>
      </c>
      <c r="AG113" s="34" t="s">
        <v>44</v>
      </c>
      <c r="AH113" s="103" t="s">
        <v>44</v>
      </c>
      <c r="AI113" s="34" t="s">
        <v>44</v>
      </c>
      <c r="AJ113" s="103" t="s">
        <v>44</v>
      </c>
      <c r="AK113" s="169" t="s">
        <v>44</v>
      </c>
      <c r="AL113" s="182" t="s">
        <v>44</v>
      </c>
      <c r="AM113" s="169" t="s">
        <v>44</v>
      </c>
      <c r="AN113" s="182" t="s">
        <v>44</v>
      </c>
      <c r="AO113" s="34" t="s">
        <v>44</v>
      </c>
      <c r="AP113" s="103" t="s">
        <v>44</v>
      </c>
      <c r="AQ113" s="169" t="s">
        <v>44</v>
      </c>
      <c r="AR113" s="182" t="s">
        <v>44</v>
      </c>
      <c r="AS113" s="34" t="s">
        <v>44</v>
      </c>
      <c r="AT113" s="103" t="s">
        <v>44</v>
      </c>
      <c r="AU113" s="169" t="s">
        <v>44</v>
      </c>
      <c r="AV113" s="182" t="s">
        <v>44</v>
      </c>
      <c r="AW113" s="34" t="s">
        <v>44</v>
      </c>
      <c r="AX113" s="103" t="s">
        <v>44</v>
      </c>
      <c r="AY113" s="34" t="s">
        <v>44</v>
      </c>
      <c r="AZ113" s="103" t="s">
        <v>44</v>
      </c>
      <c r="BA113" s="34" t="s">
        <v>44</v>
      </c>
      <c r="BB113" s="103" t="s">
        <v>44</v>
      </c>
      <c r="BC113" s="169" t="s">
        <v>44</v>
      </c>
    </row>
    <row r="114" spans="1:55">
      <c r="A114" s="11" t="s">
        <v>75</v>
      </c>
      <c r="B114" s="87" t="s">
        <v>1217</v>
      </c>
      <c r="C114" t="s">
        <v>1411</v>
      </c>
      <c r="D114" s="87" t="s">
        <v>1412</v>
      </c>
      <c r="E114" s="95" t="s">
        <v>4</v>
      </c>
      <c r="F114">
        <v>76384521</v>
      </c>
      <c r="G114" s="158">
        <v>272371</v>
      </c>
      <c r="H114" s="181">
        <v>834.82999999999902</v>
      </c>
      <c r="I114" s="34">
        <v>-0.09</v>
      </c>
      <c r="J114" s="34">
        <v>0.21</v>
      </c>
      <c r="K114" s="34">
        <v>0.33</v>
      </c>
      <c r="L114" s="182">
        <v>0.316412667728518</v>
      </c>
      <c r="M114" s="109">
        <v>9.9853635718468604E-47</v>
      </c>
      <c r="N114" s="103" t="s">
        <v>44</v>
      </c>
      <c r="O114" s="34" t="s">
        <v>44</v>
      </c>
      <c r="P114" s="103">
        <v>0.18600254930677801</v>
      </c>
      <c r="Q114" s="109">
        <v>5.4981283444365798E-11</v>
      </c>
      <c r="R114" s="103" t="s">
        <v>44</v>
      </c>
      <c r="S114" s="34" t="s">
        <v>44</v>
      </c>
      <c r="T114" s="103" t="s">
        <v>44</v>
      </c>
      <c r="U114" s="169" t="s">
        <v>44</v>
      </c>
      <c r="V114" s="182" t="s">
        <v>44</v>
      </c>
      <c r="W114" s="169" t="s">
        <v>44</v>
      </c>
      <c r="X114" s="182" t="s">
        <v>44</v>
      </c>
      <c r="Y114" s="34" t="s">
        <v>44</v>
      </c>
      <c r="Z114" s="103">
        <v>0.59690539007764798</v>
      </c>
      <c r="AA114" s="170">
        <v>2.2011076934073401E-66</v>
      </c>
      <c r="AB114" s="182">
        <v>1.7557024858826999</v>
      </c>
      <c r="AC114" s="109">
        <v>3.1383282850059299E-24</v>
      </c>
      <c r="AD114" s="103">
        <v>0.99335968818157405</v>
      </c>
      <c r="AE114" s="170">
        <v>4.3201691255392698E-122</v>
      </c>
      <c r="AF114" s="182" t="s">
        <v>44</v>
      </c>
      <c r="AG114" s="34" t="s">
        <v>44</v>
      </c>
      <c r="AH114" s="103">
        <v>-0.11915901781515301</v>
      </c>
      <c r="AI114" s="109">
        <v>6.9853583568672497E-22</v>
      </c>
      <c r="AJ114" s="103">
        <v>0.33706147102288297</v>
      </c>
      <c r="AK114" s="170">
        <v>2.4671382204511101E-8</v>
      </c>
      <c r="AL114" s="182">
        <v>-0.87500666345120304</v>
      </c>
      <c r="AM114" s="170">
        <v>4.60094838185513E-32</v>
      </c>
      <c r="AN114" s="182">
        <v>-0.54570325462813496</v>
      </c>
      <c r="AO114" s="34">
        <v>6.9179130359395304E-3</v>
      </c>
      <c r="AP114" s="103" t="s">
        <v>44</v>
      </c>
      <c r="AQ114" s="169" t="s">
        <v>44</v>
      </c>
      <c r="AR114" s="182" t="s">
        <v>44</v>
      </c>
      <c r="AS114" s="34" t="s">
        <v>44</v>
      </c>
      <c r="AT114" s="103">
        <v>-0.662098386091719</v>
      </c>
      <c r="AU114" s="170">
        <v>3.1006537660763E-19</v>
      </c>
      <c r="AV114" s="182" t="s">
        <v>44</v>
      </c>
      <c r="AW114" s="34" t="s">
        <v>44</v>
      </c>
      <c r="AX114" s="103" t="s">
        <v>44</v>
      </c>
      <c r="AY114" s="34" t="s">
        <v>44</v>
      </c>
      <c r="AZ114" s="103" t="s">
        <v>44</v>
      </c>
      <c r="BA114" s="34" t="s">
        <v>44</v>
      </c>
      <c r="BB114" s="103" t="s">
        <v>44</v>
      </c>
      <c r="BC114" s="169" t="s">
        <v>44</v>
      </c>
    </row>
    <row r="115" spans="1:55">
      <c r="A115" s="11" t="s">
        <v>75</v>
      </c>
      <c r="B115" s="87" t="s">
        <v>1217</v>
      </c>
      <c r="C115" t="s">
        <v>1333</v>
      </c>
      <c r="D115" s="87" t="s">
        <v>1334</v>
      </c>
      <c r="E115" s="95" t="s">
        <v>96</v>
      </c>
      <c r="F115">
        <v>76376584</v>
      </c>
      <c r="G115" s="158">
        <v>280308</v>
      </c>
      <c r="H115" s="181">
        <v>450.98</v>
      </c>
      <c r="I115" s="34">
        <v>0.89</v>
      </c>
      <c r="J115" s="109">
        <v>2.4999999999999999E-8</v>
      </c>
      <c r="K115" s="109">
        <v>2.7000000000000001E-7</v>
      </c>
      <c r="L115" s="182">
        <v>-4.5695576387397399</v>
      </c>
      <c r="M115" s="109">
        <v>2.4541421164196101E-86</v>
      </c>
      <c r="N115" s="103">
        <v>-2.9406685090738098</v>
      </c>
      <c r="O115" s="109">
        <v>4.9369189643726401E-24</v>
      </c>
      <c r="P115" s="103">
        <v>-1.4120819797986599</v>
      </c>
      <c r="Q115" s="109">
        <v>9.2932538002444505E-7</v>
      </c>
      <c r="R115" s="103">
        <v>-3.1115678012640999</v>
      </c>
      <c r="S115" s="109">
        <v>7.0199658371600901E-70</v>
      </c>
      <c r="T115" s="103" t="s">
        <v>44</v>
      </c>
      <c r="U115" s="169" t="s">
        <v>44</v>
      </c>
      <c r="V115" s="182" t="s">
        <v>44</v>
      </c>
      <c r="W115" s="169" t="s">
        <v>44</v>
      </c>
      <c r="X115" s="182">
        <v>0.54981059987012204</v>
      </c>
      <c r="Y115" s="109">
        <v>1.4016548390105201E-15</v>
      </c>
      <c r="Z115" s="103">
        <v>0.89164999312509197</v>
      </c>
      <c r="AA115" s="170">
        <v>2.9812742184919302E-60</v>
      </c>
      <c r="AB115" s="182">
        <v>2.9215319402616502</v>
      </c>
      <c r="AC115" s="109">
        <v>3.6807262619783099E-130</v>
      </c>
      <c r="AD115" s="103">
        <v>2.10212005251186</v>
      </c>
      <c r="AE115" s="169">
        <v>0</v>
      </c>
      <c r="AF115" s="182">
        <v>-4.4693678398641303</v>
      </c>
      <c r="AG115" s="109">
        <v>1.63755805831961E-148</v>
      </c>
      <c r="AH115" s="103">
        <v>-2.4826291867934298</v>
      </c>
      <c r="AI115" s="109">
        <v>7.3239619050434499E-90</v>
      </c>
      <c r="AJ115" s="103">
        <v>-2.01102746272865</v>
      </c>
      <c r="AK115" s="170">
        <v>5.1136972333016102E-50</v>
      </c>
      <c r="AL115" s="182">
        <v>-0.59232084764370796</v>
      </c>
      <c r="AM115" s="170">
        <v>7.5681571608213998E-26</v>
      </c>
      <c r="AN115" s="182">
        <v>-3.3607029787195102</v>
      </c>
      <c r="AO115" s="109">
        <v>2.4944162122461699E-16</v>
      </c>
      <c r="AP115" s="103" t="s">
        <v>44</v>
      </c>
      <c r="AQ115" s="169" t="s">
        <v>44</v>
      </c>
      <c r="AR115" s="182">
        <v>0.33485598991635501</v>
      </c>
      <c r="AS115" s="34">
        <v>5.41886811730954E-3</v>
      </c>
      <c r="AT115" s="103" t="s">
        <v>44</v>
      </c>
      <c r="AU115" s="169" t="s">
        <v>44</v>
      </c>
      <c r="AV115" s="182" t="s">
        <v>44</v>
      </c>
      <c r="AW115" s="34" t="s">
        <v>44</v>
      </c>
      <c r="AX115" s="103">
        <v>1.4772458946060301</v>
      </c>
      <c r="AY115" s="109">
        <v>1.14513261701751E-101</v>
      </c>
      <c r="AZ115" s="103">
        <v>-3.50194759994445</v>
      </c>
      <c r="BA115" s="109">
        <v>2.3465533764711899E-7</v>
      </c>
      <c r="BB115" s="103" t="s">
        <v>44</v>
      </c>
      <c r="BC115" s="169" t="s">
        <v>44</v>
      </c>
    </row>
    <row r="116" spans="1:55">
      <c r="A116" s="11" t="s">
        <v>75</v>
      </c>
      <c r="B116" s="87" t="s">
        <v>1217</v>
      </c>
      <c r="C116" t="s">
        <v>1457</v>
      </c>
      <c r="D116" s="87" t="s">
        <v>1457</v>
      </c>
      <c r="E116" s="95" t="s">
        <v>4</v>
      </c>
      <c r="F116">
        <v>76958222</v>
      </c>
      <c r="G116" s="158">
        <v>301330</v>
      </c>
      <c r="H116" s="181" t="s">
        <v>44</v>
      </c>
      <c r="I116" s="34" t="s">
        <v>44</v>
      </c>
      <c r="J116" s="34" t="s">
        <v>44</v>
      </c>
      <c r="K116" s="34" t="s">
        <v>44</v>
      </c>
      <c r="L116" s="182" t="s">
        <v>44</v>
      </c>
      <c r="M116" s="34" t="s">
        <v>44</v>
      </c>
      <c r="N116" s="103" t="s">
        <v>44</v>
      </c>
      <c r="O116" s="34" t="s">
        <v>44</v>
      </c>
      <c r="P116" s="103" t="s">
        <v>44</v>
      </c>
      <c r="Q116" s="34" t="s">
        <v>44</v>
      </c>
      <c r="R116" s="103" t="s">
        <v>44</v>
      </c>
      <c r="S116" s="34" t="s">
        <v>44</v>
      </c>
      <c r="T116" s="103" t="s">
        <v>44</v>
      </c>
      <c r="U116" s="169" t="s">
        <v>44</v>
      </c>
      <c r="V116" s="182" t="s">
        <v>44</v>
      </c>
      <c r="W116" s="169" t="s">
        <v>44</v>
      </c>
      <c r="X116" s="182" t="s">
        <v>44</v>
      </c>
      <c r="Y116" s="34" t="s">
        <v>44</v>
      </c>
      <c r="Z116" s="103" t="s">
        <v>44</v>
      </c>
      <c r="AA116" s="169" t="s">
        <v>44</v>
      </c>
      <c r="AB116" s="182" t="s">
        <v>44</v>
      </c>
      <c r="AC116" s="34" t="s">
        <v>44</v>
      </c>
      <c r="AD116" s="103" t="s">
        <v>44</v>
      </c>
      <c r="AE116" s="169" t="s">
        <v>44</v>
      </c>
      <c r="AF116" s="182" t="s">
        <v>44</v>
      </c>
      <c r="AG116" s="34" t="s">
        <v>44</v>
      </c>
      <c r="AH116" s="103" t="s">
        <v>44</v>
      </c>
      <c r="AI116" s="34" t="s">
        <v>44</v>
      </c>
      <c r="AJ116" s="103" t="s">
        <v>44</v>
      </c>
      <c r="AK116" s="169" t="s">
        <v>44</v>
      </c>
      <c r="AL116" s="182" t="s">
        <v>44</v>
      </c>
      <c r="AM116" s="169" t="s">
        <v>44</v>
      </c>
      <c r="AN116" s="182" t="s">
        <v>44</v>
      </c>
      <c r="AO116" s="34" t="s">
        <v>44</v>
      </c>
      <c r="AP116" s="103" t="s">
        <v>44</v>
      </c>
      <c r="AQ116" s="169" t="s">
        <v>44</v>
      </c>
      <c r="AR116" s="182" t="s">
        <v>44</v>
      </c>
      <c r="AS116" s="34" t="s">
        <v>44</v>
      </c>
      <c r="AT116" s="103" t="s">
        <v>44</v>
      </c>
      <c r="AU116" s="169" t="s">
        <v>44</v>
      </c>
      <c r="AV116" s="182" t="s">
        <v>44</v>
      </c>
      <c r="AW116" s="34" t="s">
        <v>44</v>
      </c>
      <c r="AX116" s="103" t="s">
        <v>44</v>
      </c>
      <c r="AY116" s="34" t="s">
        <v>44</v>
      </c>
      <c r="AZ116" s="103" t="s">
        <v>44</v>
      </c>
      <c r="BA116" s="34" t="s">
        <v>44</v>
      </c>
      <c r="BB116" s="103" t="s">
        <v>44</v>
      </c>
      <c r="BC116" s="169" t="s">
        <v>44</v>
      </c>
    </row>
    <row r="117" spans="1:55">
      <c r="A117" s="11" t="s">
        <v>75</v>
      </c>
      <c r="B117" s="87" t="s">
        <v>1217</v>
      </c>
      <c r="C117" t="s">
        <v>1449</v>
      </c>
      <c r="D117" s="87" t="s">
        <v>1449</v>
      </c>
      <c r="E117" s="95" t="s">
        <v>96</v>
      </c>
      <c r="F117">
        <v>76345761</v>
      </c>
      <c r="G117" s="158">
        <v>311131</v>
      </c>
      <c r="H117" s="181">
        <v>1.04</v>
      </c>
      <c r="I117" s="34">
        <v>0.02</v>
      </c>
      <c r="J117" s="34">
        <v>0.98</v>
      </c>
      <c r="K117" s="34">
        <v>0.99</v>
      </c>
      <c r="L117" s="182" t="s">
        <v>44</v>
      </c>
      <c r="M117" s="34" t="s">
        <v>44</v>
      </c>
      <c r="N117" s="103" t="s">
        <v>44</v>
      </c>
      <c r="O117" s="34" t="s">
        <v>44</v>
      </c>
      <c r="P117" s="103" t="s">
        <v>44</v>
      </c>
      <c r="Q117" s="34" t="s">
        <v>44</v>
      </c>
      <c r="R117" s="103" t="s">
        <v>44</v>
      </c>
      <c r="S117" s="34" t="s">
        <v>44</v>
      </c>
      <c r="T117" s="103" t="s">
        <v>44</v>
      </c>
      <c r="U117" s="169" t="s">
        <v>44</v>
      </c>
      <c r="V117" s="182" t="s">
        <v>44</v>
      </c>
      <c r="W117" s="169" t="s">
        <v>44</v>
      </c>
      <c r="X117" s="182" t="s">
        <v>44</v>
      </c>
      <c r="Y117" s="34" t="s">
        <v>44</v>
      </c>
      <c r="Z117" s="103" t="s">
        <v>44</v>
      </c>
      <c r="AA117" s="169" t="s">
        <v>44</v>
      </c>
      <c r="AB117" s="182" t="s">
        <v>44</v>
      </c>
      <c r="AC117" s="34" t="s">
        <v>44</v>
      </c>
      <c r="AD117" s="103" t="s">
        <v>44</v>
      </c>
      <c r="AE117" s="169" t="s">
        <v>44</v>
      </c>
      <c r="AF117" s="182" t="s">
        <v>44</v>
      </c>
      <c r="AG117" s="34" t="s">
        <v>44</v>
      </c>
      <c r="AH117" s="103" t="s">
        <v>44</v>
      </c>
      <c r="AI117" s="34" t="s">
        <v>44</v>
      </c>
      <c r="AJ117" s="103" t="s">
        <v>44</v>
      </c>
      <c r="AK117" s="169" t="s">
        <v>44</v>
      </c>
      <c r="AL117" s="182" t="s">
        <v>44</v>
      </c>
      <c r="AM117" s="169" t="s">
        <v>44</v>
      </c>
      <c r="AN117" s="182" t="s">
        <v>44</v>
      </c>
      <c r="AO117" s="34" t="s">
        <v>44</v>
      </c>
      <c r="AP117" s="103" t="s">
        <v>44</v>
      </c>
      <c r="AQ117" s="169" t="s">
        <v>44</v>
      </c>
      <c r="AR117" s="182" t="s">
        <v>44</v>
      </c>
      <c r="AS117" s="34" t="s">
        <v>44</v>
      </c>
      <c r="AT117" s="103" t="s">
        <v>44</v>
      </c>
      <c r="AU117" s="169" t="s">
        <v>44</v>
      </c>
      <c r="AV117" s="182" t="s">
        <v>44</v>
      </c>
      <c r="AW117" s="34" t="s">
        <v>44</v>
      </c>
      <c r="AX117" s="103" t="s">
        <v>44</v>
      </c>
      <c r="AY117" s="34" t="s">
        <v>44</v>
      </c>
      <c r="AZ117" s="103" t="s">
        <v>44</v>
      </c>
      <c r="BA117" s="34" t="s">
        <v>44</v>
      </c>
      <c r="BB117" s="103" t="s">
        <v>44</v>
      </c>
      <c r="BC117" s="169" t="s">
        <v>44</v>
      </c>
    </row>
    <row r="118" spans="1:55">
      <c r="A118" s="11" t="s">
        <v>75</v>
      </c>
      <c r="B118" s="87" t="s">
        <v>1217</v>
      </c>
      <c r="C118" t="s">
        <v>1460</v>
      </c>
      <c r="D118" s="87" t="s">
        <v>1460</v>
      </c>
      <c r="E118" s="95" t="s">
        <v>4</v>
      </c>
      <c r="F118">
        <v>76969156</v>
      </c>
      <c r="G118" s="158">
        <v>312264</v>
      </c>
      <c r="H118" s="181">
        <v>0.5</v>
      </c>
      <c r="I118" s="34">
        <v>0.27</v>
      </c>
      <c r="J118" s="34">
        <v>0.92</v>
      </c>
      <c r="K118" s="34" t="s">
        <v>44</v>
      </c>
      <c r="L118" s="182" t="s">
        <v>44</v>
      </c>
      <c r="M118" s="34" t="s">
        <v>44</v>
      </c>
      <c r="N118" s="103" t="s">
        <v>44</v>
      </c>
      <c r="O118" s="34" t="s">
        <v>44</v>
      </c>
      <c r="P118" s="103" t="s">
        <v>44</v>
      </c>
      <c r="Q118" s="34" t="s">
        <v>44</v>
      </c>
      <c r="R118" s="103" t="s">
        <v>44</v>
      </c>
      <c r="S118" s="34" t="s">
        <v>44</v>
      </c>
      <c r="T118" s="103" t="s">
        <v>44</v>
      </c>
      <c r="U118" s="169" t="s">
        <v>44</v>
      </c>
      <c r="V118" s="182" t="s">
        <v>44</v>
      </c>
      <c r="W118" s="169" t="s">
        <v>44</v>
      </c>
      <c r="X118" s="182" t="s">
        <v>44</v>
      </c>
      <c r="Y118" s="34" t="s">
        <v>44</v>
      </c>
      <c r="Z118" s="103" t="s">
        <v>44</v>
      </c>
      <c r="AA118" s="169" t="s">
        <v>44</v>
      </c>
      <c r="AB118" s="182" t="s">
        <v>44</v>
      </c>
      <c r="AC118" s="34" t="s">
        <v>44</v>
      </c>
      <c r="AD118" s="103" t="s">
        <v>44</v>
      </c>
      <c r="AE118" s="169" t="s">
        <v>44</v>
      </c>
      <c r="AF118" s="182" t="s">
        <v>44</v>
      </c>
      <c r="AG118" s="34" t="s">
        <v>44</v>
      </c>
      <c r="AH118" s="103" t="s">
        <v>44</v>
      </c>
      <c r="AI118" s="34" t="s">
        <v>44</v>
      </c>
      <c r="AJ118" s="103" t="s">
        <v>44</v>
      </c>
      <c r="AK118" s="169" t="s">
        <v>44</v>
      </c>
      <c r="AL118" s="182" t="s">
        <v>44</v>
      </c>
      <c r="AM118" s="169" t="s">
        <v>44</v>
      </c>
      <c r="AN118" s="182" t="s">
        <v>44</v>
      </c>
      <c r="AO118" s="34" t="s">
        <v>44</v>
      </c>
      <c r="AP118" s="103" t="s">
        <v>44</v>
      </c>
      <c r="AQ118" s="169" t="s">
        <v>44</v>
      </c>
      <c r="AR118" s="182" t="s">
        <v>44</v>
      </c>
      <c r="AS118" s="34" t="s">
        <v>44</v>
      </c>
      <c r="AT118" s="103" t="s">
        <v>44</v>
      </c>
      <c r="AU118" s="169" t="s">
        <v>44</v>
      </c>
      <c r="AV118" s="182" t="s">
        <v>44</v>
      </c>
      <c r="AW118" s="34" t="s">
        <v>44</v>
      </c>
      <c r="AX118" s="103" t="s">
        <v>44</v>
      </c>
      <c r="AY118" s="34" t="s">
        <v>44</v>
      </c>
      <c r="AZ118" s="103" t="s">
        <v>44</v>
      </c>
      <c r="BA118" s="34" t="s">
        <v>44</v>
      </c>
      <c r="BB118" s="103" t="s">
        <v>44</v>
      </c>
      <c r="BC118" s="169" t="s">
        <v>44</v>
      </c>
    </row>
    <row r="119" spans="1:55">
      <c r="A119" s="11" t="s">
        <v>75</v>
      </c>
      <c r="B119" s="87" t="s">
        <v>1217</v>
      </c>
      <c r="C119" t="s">
        <v>1472</v>
      </c>
      <c r="D119" s="87" t="s">
        <v>1472</v>
      </c>
      <c r="E119" s="95" t="s">
        <v>4</v>
      </c>
      <c r="F119">
        <v>76969530</v>
      </c>
      <c r="G119" s="158">
        <v>312638</v>
      </c>
      <c r="H119" s="181" t="s">
        <v>44</v>
      </c>
      <c r="I119" s="34" t="s">
        <v>44</v>
      </c>
      <c r="J119" s="34" t="s">
        <v>44</v>
      </c>
      <c r="K119" s="34" t="s">
        <v>44</v>
      </c>
      <c r="L119" s="182" t="s">
        <v>44</v>
      </c>
      <c r="M119" s="34" t="s">
        <v>44</v>
      </c>
      <c r="N119" s="103" t="s">
        <v>44</v>
      </c>
      <c r="O119" s="34" t="s">
        <v>44</v>
      </c>
      <c r="P119" s="103" t="s">
        <v>44</v>
      </c>
      <c r="Q119" s="34" t="s">
        <v>44</v>
      </c>
      <c r="R119" s="103" t="s">
        <v>44</v>
      </c>
      <c r="S119" s="34" t="s">
        <v>44</v>
      </c>
      <c r="T119" s="103" t="s">
        <v>44</v>
      </c>
      <c r="U119" s="169" t="s">
        <v>44</v>
      </c>
      <c r="V119" s="182" t="s">
        <v>44</v>
      </c>
      <c r="W119" s="169" t="s">
        <v>44</v>
      </c>
      <c r="X119" s="182" t="s">
        <v>44</v>
      </c>
      <c r="Y119" s="34" t="s">
        <v>44</v>
      </c>
      <c r="Z119" s="103" t="s">
        <v>44</v>
      </c>
      <c r="AA119" s="169" t="s">
        <v>44</v>
      </c>
      <c r="AB119" s="182" t="s">
        <v>44</v>
      </c>
      <c r="AC119" s="34" t="s">
        <v>44</v>
      </c>
      <c r="AD119" s="103" t="s">
        <v>44</v>
      </c>
      <c r="AE119" s="169" t="s">
        <v>44</v>
      </c>
      <c r="AF119" s="182" t="s">
        <v>44</v>
      </c>
      <c r="AG119" s="34" t="s">
        <v>44</v>
      </c>
      <c r="AH119" s="103" t="s">
        <v>44</v>
      </c>
      <c r="AI119" s="34" t="s">
        <v>44</v>
      </c>
      <c r="AJ119" s="103" t="s">
        <v>44</v>
      </c>
      <c r="AK119" s="169" t="s">
        <v>44</v>
      </c>
      <c r="AL119" s="182" t="s">
        <v>44</v>
      </c>
      <c r="AM119" s="169" t="s">
        <v>44</v>
      </c>
      <c r="AN119" s="182" t="s">
        <v>44</v>
      </c>
      <c r="AO119" s="34" t="s">
        <v>44</v>
      </c>
      <c r="AP119" s="103" t="s">
        <v>44</v>
      </c>
      <c r="AQ119" s="169" t="s">
        <v>44</v>
      </c>
      <c r="AR119" s="182" t="s">
        <v>44</v>
      </c>
      <c r="AS119" s="34" t="s">
        <v>44</v>
      </c>
      <c r="AT119" s="103" t="s">
        <v>44</v>
      </c>
      <c r="AU119" s="169" t="s">
        <v>44</v>
      </c>
      <c r="AV119" s="182" t="s">
        <v>44</v>
      </c>
      <c r="AW119" s="34" t="s">
        <v>44</v>
      </c>
      <c r="AX119" s="103" t="s">
        <v>44</v>
      </c>
      <c r="AY119" s="34" t="s">
        <v>44</v>
      </c>
      <c r="AZ119" s="103" t="s">
        <v>44</v>
      </c>
      <c r="BA119" s="34" t="s">
        <v>44</v>
      </c>
      <c r="BB119" s="103" t="s">
        <v>44</v>
      </c>
      <c r="BC119" s="169" t="s">
        <v>44</v>
      </c>
    </row>
    <row r="120" spans="1:55">
      <c r="A120" s="11" t="s">
        <v>75</v>
      </c>
      <c r="B120" s="87" t="s">
        <v>1217</v>
      </c>
      <c r="C120" t="s">
        <v>1450</v>
      </c>
      <c r="D120" s="87" t="s">
        <v>1451</v>
      </c>
      <c r="E120" s="95" t="s">
        <v>96</v>
      </c>
      <c r="F120">
        <v>76337316</v>
      </c>
      <c r="G120" s="158">
        <v>319576</v>
      </c>
      <c r="H120" s="181">
        <v>0.7</v>
      </c>
      <c r="I120" s="34">
        <v>-0.66</v>
      </c>
      <c r="J120" s="34">
        <v>0.74</v>
      </c>
      <c r="K120" s="34" t="s">
        <v>44</v>
      </c>
      <c r="L120" s="182" t="s">
        <v>44</v>
      </c>
      <c r="M120" s="34" t="s">
        <v>44</v>
      </c>
      <c r="N120" s="103" t="s">
        <v>44</v>
      </c>
      <c r="O120" s="34" t="s">
        <v>44</v>
      </c>
      <c r="P120" s="103" t="s">
        <v>44</v>
      </c>
      <c r="Q120" s="34" t="s">
        <v>44</v>
      </c>
      <c r="R120" s="103" t="s">
        <v>44</v>
      </c>
      <c r="S120" s="34" t="s">
        <v>44</v>
      </c>
      <c r="T120" s="103" t="s">
        <v>44</v>
      </c>
      <c r="U120" s="169" t="s">
        <v>44</v>
      </c>
      <c r="V120" s="182" t="s">
        <v>44</v>
      </c>
      <c r="W120" s="169" t="s">
        <v>44</v>
      </c>
      <c r="X120" s="182" t="s">
        <v>44</v>
      </c>
      <c r="Y120" s="34" t="s">
        <v>44</v>
      </c>
      <c r="Z120" s="103" t="s">
        <v>44</v>
      </c>
      <c r="AA120" s="169" t="s">
        <v>44</v>
      </c>
      <c r="AB120" s="182" t="s">
        <v>44</v>
      </c>
      <c r="AC120" s="34" t="s">
        <v>44</v>
      </c>
      <c r="AD120" s="103" t="s">
        <v>44</v>
      </c>
      <c r="AE120" s="169" t="s">
        <v>44</v>
      </c>
      <c r="AF120" s="182" t="s">
        <v>44</v>
      </c>
      <c r="AG120" s="34" t="s">
        <v>44</v>
      </c>
      <c r="AH120" s="103" t="s">
        <v>44</v>
      </c>
      <c r="AI120" s="34" t="s">
        <v>44</v>
      </c>
      <c r="AJ120" s="103" t="s">
        <v>44</v>
      </c>
      <c r="AK120" s="169" t="s">
        <v>44</v>
      </c>
      <c r="AL120" s="182" t="s">
        <v>44</v>
      </c>
      <c r="AM120" s="169" t="s">
        <v>44</v>
      </c>
      <c r="AN120" s="182" t="s">
        <v>44</v>
      </c>
      <c r="AO120" s="34" t="s">
        <v>44</v>
      </c>
      <c r="AP120" s="103" t="s">
        <v>44</v>
      </c>
      <c r="AQ120" s="169" t="s">
        <v>44</v>
      </c>
      <c r="AR120" s="182" t="s">
        <v>44</v>
      </c>
      <c r="AS120" s="34" t="s">
        <v>44</v>
      </c>
      <c r="AT120" s="103" t="s">
        <v>44</v>
      </c>
      <c r="AU120" s="169" t="s">
        <v>44</v>
      </c>
      <c r="AV120" s="182" t="s">
        <v>44</v>
      </c>
      <c r="AW120" s="34" t="s">
        <v>44</v>
      </c>
      <c r="AX120" s="103" t="s">
        <v>44</v>
      </c>
      <c r="AY120" s="34" t="s">
        <v>44</v>
      </c>
      <c r="AZ120" s="103" t="s">
        <v>44</v>
      </c>
      <c r="BA120" s="34" t="s">
        <v>44</v>
      </c>
      <c r="BB120" s="103" t="s">
        <v>44</v>
      </c>
      <c r="BC120" s="169" t="s">
        <v>44</v>
      </c>
    </row>
    <row r="121" spans="1:55">
      <c r="A121" s="11" t="s">
        <v>75</v>
      </c>
      <c r="B121" s="87" t="s">
        <v>1217</v>
      </c>
      <c r="C121" t="s">
        <v>1452</v>
      </c>
      <c r="D121" s="87" t="s">
        <v>252</v>
      </c>
      <c r="E121" s="95" t="s">
        <v>96</v>
      </c>
      <c r="F121">
        <v>76319376</v>
      </c>
      <c r="G121" s="158">
        <v>337516</v>
      </c>
      <c r="H121" s="181">
        <v>1.01</v>
      </c>
      <c r="I121" s="34">
        <v>-0.6</v>
      </c>
      <c r="J121" s="34">
        <v>0.63</v>
      </c>
      <c r="K121" s="34" t="s">
        <v>44</v>
      </c>
      <c r="L121" s="182" t="s">
        <v>44</v>
      </c>
      <c r="M121" s="34" t="s">
        <v>44</v>
      </c>
      <c r="N121" s="103" t="s">
        <v>44</v>
      </c>
      <c r="O121" s="34" t="s">
        <v>44</v>
      </c>
      <c r="P121" s="103" t="s">
        <v>44</v>
      </c>
      <c r="Q121" s="34" t="s">
        <v>44</v>
      </c>
      <c r="R121" s="103" t="s">
        <v>44</v>
      </c>
      <c r="S121" s="34" t="s">
        <v>44</v>
      </c>
      <c r="T121" s="103" t="s">
        <v>44</v>
      </c>
      <c r="U121" s="169" t="s">
        <v>44</v>
      </c>
      <c r="V121" s="182" t="s">
        <v>44</v>
      </c>
      <c r="W121" s="169" t="s">
        <v>44</v>
      </c>
      <c r="X121" s="182" t="s">
        <v>44</v>
      </c>
      <c r="Y121" s="34" t="s">
        <v>44</v>
      </c>
      <c r="Z121" s="103" t="s">
        <v>44</v>
      </c>
      <c r="AA121" s="169" t="s">
        <v>44</v>
      </c>
      <c r="AB121" s="182" t="s">
        <v>44</v>
      </c>
      <c r="AC121" s="34" t="s">
        <v>44</v>
      </c>
      <c r="AD121" s="103" t="s">
        <v>44</v>
      </c>
      <c r="AE121" s="169" t="s">
        <v>44</v>
      </c>
      <c r="AF121" s="182" t="s">
        <v>44</v>
      </c>
      <c r="AG121" s="34" t="s">
        <v>44</v>
      </c>
      <c r="AH121" s="103" t="s">
        <v>44</v>
      </c>
      <c r="AI121" s="34" t="s">
        <v>44</v>
      </c>
      <c r="AJ121" s="103" t="s">
        <v>44</v>
      </c>
      <c r="AK121" s="169" t="s">
        <v>44</v>
      </c>
      <c r="AL121" s="182" t="s">
        <v>44</v>
      </c>
      <c r="AM121" s="169" t="s">
        <v>44</v>
      </c>
      <c r="AN121" s="182" t="s">
        <v>44</v>
      </c>
      <c r="AO121" s="34" t="s">
        <v>44</v>
      </c>
      <c r="AP121" s="103" t="s">
        <v>44</v>
      </c>
      <c r="AQ121" s="169" t="s">
        <v>44</v>
      </c>
      <c r="AR121" s="182" t="s">
        <v>44</v>
      </c>
      <c r="AS121" s="34" t="s">
        <v>44</v>
      </c>
      <c r="AT121" s="103" t="s">
        <v>44</v>
      </c>
      <c r="AU121" s="169" t="s">
        <v>44</v>
      </c>
      <c r="AV121" s="182" t="s">
        <v>44</v>
      </c>
      <c r="AW121" s="34" t="s">
        <v>44</v>
      </c>
      <c r="AX121" s="103" t="s">
        <v>44</v>
      </c>
      <c r="AY121" s="34" t="s">
        <v>44</v>
      </c>
      <c r="AZ121" s="103" t="s">
        <v>44</v>
      </c>
      <c r="BA121" s="34" t="s">
        <v>44</v>
      </c>
      <c r="BB121" s="103" t="s">
        <v>44</v>
      </c>
      <c r="BC121" s="169" t="s">
        <v>44</v>
      </c>
    </row>
    <row r="122" spans="1:55">
      <c r="A122" s="11" t="s">
        <v>75</v>
      </c>
      <c r="B122" s="87" t="s">
        <v>1217</v>
      </c>
      <c r="C122" t="s">
        <v>1382</v>
      </c>
      <c r="D122" s="87" t="s">
        <v>1383</v>
      </c>
      <c r="E122" s="95" t="s">
        <v>4</v>
      </c>
      <c r="F122">
        <v>76308276</v>
      </c>
      <c r="G122" s="158">
        <v>348616</v>
      </c>
      <c r="H122" s="181">
        <v>199.25</v>
      </c>
      <c r="I122" s="34">
        <v>-0.23</v>
      </c>
      <c r="J122" s="34">
        <v>3.4000000000000002E-2</v>
      </c>
      <c r="K122" s="34">
        <v>7.6999999999999999E-2</v>
      </c>
      <c r="L122" s="182" t="s">
        <v>44</v>
      </c>
      <c r="M122" s="34" t="s">
        <v>44</v>
      </c>
      <c r="N122" s="103" t="s">
        <v>44</v>
      </c>
      <c r="O122" s="34" t="s">
        <v>44</v>
      </c>
      <c r="P122" s="103" t="s">
        <v>44</v>
      </c>
      <c r="Q122" s="34" t="s">
        <v>44</v>
      </c>
      <c r="R122" s="103" t="s">
        <v>44</v>
      </c>
      <c r="S122" s="34" t="s">
        <v>44</v>
      </c>
      <c r="T122" s="103" t="s">
        <v>44</v>
      </c>
      <c r="U122" s="169" t="s">
        <v>44</v>
      </c>
      <c r="V122" s="182" t="s">
        <v>44</v>
      </c>
      <c r="W122" s="169" t="s">
        <v>44</v>
      </c>
      <c r="X122" s="182" t="s">
        <v>44</v>
      </c>
      <c r="Y122" s="34" t="s">
        <v>44</v>
      </c>
      <c r="Z122" s="103" t="s">
        <v>44</v>
      </c>
      <c r="AA122" s="169" t="s">
        <v>44</v>
      </c>
      <c r="AB122" s="182" t="s">
        <v>44</v>
      </c>
      <c r="AC122" s="34" t="s">
        <v>44</v>
      </c>
      <c r="AD122" s="103" t="s">
        <v>44</v>
      </c>
      <c r="AE122" s="169" t="s">
        <v>44</v>
      </c>
      <c r="AF122" s="182" t="s">
        <v>44</v>
      </c>
      <c r="AG122" s="34" t="s">
        <v>44</v>
      </c>
      <c r="AH122" s="103" t="s">
        <v>44</v>
      </c>
      <c r="AI122" s="34" t="s">
        <v>44</v>
      </c>
      <c r="AJ122" s="103" t="s">
        <v>44</v>
      </c>
      <c r="AK122" s="169" t="s">
        <v>44</v>
      </c>
      <c r="AL122" s="182" t="s">
        <v>44</v>
      </c>
      <c r="AM122" s="169" t="s">
        <v>44</v>
      </c>
      <c r="AN122" s="182" t="s">
        <v>44</v>
      </c>
      <c r="AO122" s="34" t="s">
        <v>44</v>
      </c>
      <c r="AP122" s="103" t="s">
        <v>44</v>
      </c>
      <c r="AQ122" s="169" t="s">
        <v>44</v>
      </c>
      <c r="AR122" s="182" t="s">
        <v>44</v>
      </c>
      <c r="AS122" s="34" t="s">
        <v>44</v>
      </c>
      <c r="AT122" s="103" t="s">
        <v>44</v>
      </c>
      <c r="AU122" s="169" t="s">
        <v>44</v>
      </c>
      <c r="AV122" s="182" t="s">
        <v>44</v>
      </c>
      <c r="AW122" s="34" t="s">
        <v>44</v>
      </c>
      <c r="AX122" s="103" t="s">
        <v>44</v>
      </c>
      <c r="AY122" s="34" t="s">
        <v>44</v>
      </c>
      <c r="AZ122" s="103" t="s">
        <v>44</v>
      </c>
      <c r="BA122" s="34" t="s">
        <v>44</v>
      </c>
      <c r="BB122" s="103" t="s">
        <v>44</v>
      </c>
      <c r="BC122" s="169" t="s">
        <v>44</v>
      </c>
    </row>
    <row r="123" spans="1:55">
      <c r="A123" s="11" t="s">
        <v>75</v>
      </c>
      <c r="B123" s="87" t="s">
        <v>1217</v>
      </c>
      <c r="C123" t="s">
        <v>1468</v>
      </c>
      <c r="D123" s="87" t="s">
        <v>266</v>
      </c>
      <c r="E123" s="95" t="s">
        <v>96</v>
      </c>
      <c r="F123">
        <v>77014880</v>
      </c>
      <c r="G123" s="158">
        <v>357988</v>
      </c>
      <c r="H123" s="181" t="s">
        <v>44</v>
      </c>
      <c r="I123" s="34" t="s">
        <v>44</v>
      </c>
      <c r="J123" s="34" t="s">
        <v>44</v>
      </c>
      <c r="K123" s="34" t="s">
        <v>44</v>
      </c>
      <c r="L123" s="182" t="s">
        <v>44</v>
      </c>
      <c r="M123" s="34" t="s">
        <v>44</v>
      </c>
      <c r="N123" s="103" t="s">
        <v>44</v>
      </c>
      <c r="O123" s="34" t="s">
        <v>44</v>
      </c>
      <c r="P123" s="103" t="s">
        <v>44</v>
      </c>
      <c r="Q123" s="34" t="s">
        <v>44</v>
      </c>
      <c r="R123" s="103" t="s">
        <v>44</v>
      </c>
      <c r="S123" s="34" t="s">
        <v>44</v>
      </c>
      <c r="T123" s="103" t="s">
        <v>44</v>
      </c>
      <c r="U123" s="169" t="s">
        <v>44</v>
      </c>
      <c r="V123" s="182" t="s">
        <v>44</v>
      </c>
      <c r="W123" s="169" t="s">
        <v>44</v>
      </c>
      <c r="X123" s="182" t="s">
        <v>44</v>
      </c>
      <c r="Y123" s="34" t="s">
        <v>44</v>
      </c>
      <c r="Z123" s="103" t="s">
        <v>44</v>
      </c>
      <c r="AA123" s="169" t="s">
        <v>44</v>
      </c>
      <c r="AB123" s="182" t="s">
        <v>44</v>
      </c>
      <c r="AC123" s="34" t="s">
        <v>44</v>
      </c>
      <c r="AD123" s="103" t="s">
        <v>44</v>
      </c>
      <c r="AE123" s="169" t="s">
        <v>44</v>
      </c>
      <c r="AF123" s="182" t="s">
        <v>44</v>
      </c>
      <c r="AG123" s="34" t="s">
        <v>44</v>
      </c>
      <c r="AH123" s="103" t="s">
        <v>44</v>
      </c>
      <c r="AI123" s="34" t="s">
        <v>44</v>
      </c>
      <c r="AJ123" s="103" t="s">
        <v>44</v>
      </c>
      <c r="AK123" s="169" t="s">
        <v>44</v>
      </c>
      <c r="AL123" s="182" t="s">
        <v>44</v>
      </c>
      <c r="AM123" s="169" t="s">
        <v>44</v>
      </c>
      <c r="AN123" s="182" t="s">
        <v>44</v>
      </c>
      <c r="AO123" s="34" t="s">
        <v>44</v>
      </c>
      <c r="AP123" s="103" t="s">
        <v>44</v>
      </c>
      <c r="AQ123" s="169" t="s">
        <v>44</v>
      </c>
      <c r="AR123" s="182" t="s">
        <v>44</v>
      </c>
      <c r="AS123" s="34" t="s">
        <v>44</v>
      </c>
      <c r="AT123" s="103" t="s">
        <v>44</v>
      </c>
      <c r="AU123" s="169" t="s">
        <v>44</v>
      </c>
      <c r="AV123" s="182" t="s">
        <v>44</v>
      </c>
      <c r="AW123" s="34" t="s">
        <v>44</v>
      </c>
      <c r="AX123" s="103" t="s">
        <v>44</v>
      </c>
      <c r="AY123" s="34" t="s">
        <v>44</v>
      </c>
      <c r="AZ123" s="103" t="s">
        <v>44</v>
      </c>
      <c r="BA123" s="34" t="s">
        <v>44</v>
      </c>
      <c r="BB123" s="103" t="s">
        <v>44</v>
      </c>
      <c r="BC123" s="169" t="s">
        <v>44</v>
      </c>
    </row>
    <row r="124" spans="1:55">
      <c r="A124" s="11" t="s">
        <v>75</v>
      </c>
      <c r="B124" s="87" t="s">
        <v>1217</v>
      </c>
      <c r="C124" t="s">
        <v>1378</v>
      </c>
      <c r="D124" s="87" t="s">
        <v>1379</v>
      </c>
      <c r="E124" s="95" t="s">
        <v>96</v>
      </c>
      <c r="F124">
        <v>76265348</v>
      </c>
      <c r="G124" s="158">
        <v>391544</v>
      </c>
      <c r="H124" s="181">
        <v>528.47</v>
      </c>
      <c r="I124" s="34">
        <v>0.2</v>
      </c>
      <c r="J124" s="34">
        <v>2.4E-2</v>
      </c>
      <c r="K124" s="34">
        <v>5.7000000000000002E-2</v>
      </c>
      <c r="L124" s="182" t="s">
        <v>44</v>
      </c>
      <c r="M124" s="34" t="s">
        <v>44</v>
      </c>
      <c r="N124" s="103">
        <v>0.38315695583091203</v>
      </c>
      <c r="O124" s="34">
        <v>0</v>
      </c>
      <c r="P124" s="103" t="s">
        <v>44</v>
      </c>
      <c r="Q124" s="34" t="s">
        <v>44</v>
      </c>
      <c r="R124" s="103" t="s">
        <v>44</v>
      </c>
      <c r="S124" s="34" t="s">
        <v>44</v>
      </c>
      <c r="T124" s="103">
        <v>0.16305703207696801</v>
      </c>
      <c r="U124" s="170">
        <v>4.0805421411941501E-100</v>
      </c>
      <c r="V124" s="182">
        <v>2.1431314170708</v>
      </c>
      <c r="W124" s="170">
        <v>3.4904564988441402E-21</v>
      </c>
      <c r="X124" s="182">
        <v>-1.01419024604982</v>
      </c>
      <c r="Y124" s="109">
        <v>1.2553792612646099E-94</v>
      </c>
      <c r="Z124" s="103">
        <v>-1.3052030107644199</v>
      </c>
      <c r="AA124" s="170">
        <v>8.4784021387998901E-21</v>
      </c>
      <c r="AB124" s="182" t="s">
        <v>44</v>
      </c>
      <c r="AC124" s="34" t="s">
        <v>44</v>
      </c>
      <c r="AD124" s="103" t="s">
        <v>44</v>
      </c>
      <c r="AE124" s="169" t="s">
        <v>44</v>
      </c>
      <c r="AF124" s="182" t="s">
        <v>44</v>
      </c>
      <c r="AG124" s="34" t="s">
        <v>44</v>
      </c>
      <c r="AH124" s="103">
        <v>1.3518981211643299</v>
      </c>
      <c r="AI124" s="109">
        <v>1.21786573537915E-124</v>
      </c>
      <c r="AJ124" s="103" t="s">
        <v>44</v>
      </c>
      <c r="AK124" s="169" t="s">
        <v>44</v>
      </c>
      <c r="AL124" s="182">
        <v>-1.2497659634990299</v>
      </c>
      <c r="AM124" s="170">
        <v>2.86020373974187E-99</v>
      </c>
      <c r="AN124" s="182">
        <v>-0.33458357775660302</v>
      </c>
      <c r="AO124" s="109">
        <v>6.2227644305999706E-5</v>
      </c>
      <c r="AP124" s="103" t="s">
        <v>44</v>
      </c>
      <c r="AQ124" s="169" t="s">
        <v>44</v>
      </c>
      <c r="AR124" s="182">
        <v>-1.52403201303393</v>
      </c>
      <c r="AS124" s="109">
        <v>7.6114676278245294E-104</v>
      </c>
      <c r="AT124" s="103">
        <v>-1.1608594244720001</v>
      </c>
      <c r="AU124" s="170">
        <v>1.8476577438550599E-63</v>
      </c>
      <c r="AV124" s="182">
        <v>-0.26966500929040699</v>
      </c>
      <c r="AW124" s="109">
        <v>2.1346125655990499E-20</v>
      </c>
      <c r="AX124" s="103">
        <v>0.302700077805867</v>
      </c>
      <c r="AY124" s="109">
        <v>8.1186428214276501E-7</v>
      </c>
      <c r="AZ124" s="103" t="s">
        <v>44</v>
      </c>
      <c r="BA124" s="34" t="s">
        <v>44</v>
      </c>
      <c r="BB124" s="103" t="s">
        <v>44</v>
      </c>
      <c r="BC124" s="169" t="s">
        <v>44</v>
      </c>
    </row>
    <row r="125" spans="1:55">
      <c r="A125" s="11" t="s">
        <v>75</v>
      </c>
      <c r="B125" s="87" t="s">
        <v>1217</v>
      </c>
      <c r="C125" t="s">
        <v>1335</v>
      </c>
      <c r="D125" s="87" t="s">
        <v>1336</v>
      </c>
      <c r="E125" s="95" t="s">
        <v>4</v>
      </c>
      <c r="F125">
        <v>76240493</v>
      </c>
      <c r="G125" s="158">
        <v>416399</v>
      </c>
      <c r="H125" s="181">
        <v>79.38</v>
      </c>
      <c r="I125" s="34">
        <v>0.64</v>
      </c>
      <c r="J125" s="109">
        <v>1.4999999999999999E-7</v>
      </c>
      <c r="K125" s="109">
        <v>1.3999999999999999E-6</v>
      </c>
      <c r="L125" s="182">
        <v>-4.7220172853513702</v>
      </c>
      <c r="M125" s="109">
        <v>6.4427174958698001E-6</v>
      </c>
      <c r="N125" s="103">
        <v>-5.7074237462972599</v>
      </c>
      <c r="O125" s="109">
        <v>7.0995009995949198E-5</v>
      </c>
      <c r="P125" s="103" t="s">
        <v>44</v>
      </c>
      <c r="Q125" s="34" t="s">
        <v>44</v>
      </c>
      <c r="R125" s="103">
        <v>-4.4317672479504298</v>
      </c>
      <c r="S125" s="109">
        <v>1.0684348757438001E-4</v>
      </c>
      <c r="T125" s="103" t="s">
        <v>44</v>
      </c>
      <c r="U125" s="169" t="s">
        <v>44</v>
      </c>
      <c r="V125" s="182" t="s">
        <v>44</v>
      </c>
      <c r="W125" s="169" t="s">
        <v>44</v>
      </c>
      <c r="X125" s="182">
        <v>-1.7476861094073399</v>
      </c>
      <c r="Y125" s="109">
        <v>1.43957469956459E-5</v>
      </c>
      <c r="Z125" s="103" t="s">
        <v>44</v>
      </c>
      <c r="AA125" s="169" t="s">
        <v>44</v>
      </c>
      <c r="AB125" s="182" t="s">
        <v>44</v>
      </c>
      <c r="AC125" s="34" t="s">
        <v>44</v>
      </c>
      <c r="AD125" s="103" t="s">
        <v>44</v>
      </c>
      <c r="AE125" s="169" t="s">
        <v>44</v>
      </c>
      <c r="AF125" s="182">
        <v>2.62739631029417</v>
      </c>
      <c r="AG125" s="109">
        <v>1.90045087567603E-33</v>
      </c>
      <c r="AH125" s="103">
        <v>2.50470736845099</v>
      </c>
      <c r="AI125" s="109">
        <v>1.10498189297359E-127</v>
      </c>
      <c r="AJ125" s="103">
        <v>1.7663746838260399</v>
      </c>
      <c r="AK125" s="169">
        <v>4.8476205440955303E-3</v>
      </c>
      <c r="AL125" s="182" t="s">
        <v>44</v>
      </c>
      <c r="AM125" s="169" t="s">
        <v>44</v>
      </c>
      <c r="AN125" s="182" t="s">
        <v>44</v>
      </c>
      <c r="AO125" s="34" t="s">
        <v>44</v>
      </c>
      <c r="AP125" s="103" t="s">
        <v>44</v>
      </c>
      <c r="AQ125" s="169" t="s">
        <v>44</v>
      </c>
      <c r="AR125" s="182">
        <v>-4.3348175394373696</v>
      </c>
      <c r="AS125" s="109">
        <v>2.898501305114E-4</v>
      </c>
      <c r="AT125" s="103" t="s">
        <v>44</v>
      </c>
      <c r="AU125" s="169" t="s">
        <v>44</v>
      </c>
      <c r="AV125" s="182" t="s">
        <v>44</v>
      </c>
      <c r="AW125" s="34" t="s">
        <v>44</v>
      </c>
      <c r="AX125" s="103" t="s">
        <v>44</v>
      </c>
      <c r="AY125" s="34" t="s">
        <v>44</v>
      </c>
      <c r="AZ125" s="103" t="s">
        <v>44</v>
      </c>
      <c r="BA125" s="34" t="s">
        <v>44</v>
      </c>
      <c r="BB125" s="103" t="s">
        <v>44</v>
      </c>
      <c r="BC125" s="169" t="s">
        <v>44</v>
      </c>
    </row>
    <row r="126" spans="1:55">
      <c r="A126" s="11" t="s">
        <v>75</v>
      </c>
      <c r="B126" s="87" t="s">
        <v>1217</v>
      </c>
      <c r="C126" t="s">
        <v>1387</v>
      </c>
      <c r="D126" s="87" t="s">
        <v>1388</v>
      </c>
      <c r="E126" s="95" t="s">
        <v>96</v>
      </c>
      <c r="F126">
        <v>77086716</v>
      </c>
      <c r="G126" s="158">
        <v>429824</v>
      </c>
      <c r="H126" s="181">
        <v>109.71</v>
      </c>
      <c r="I126" s="34">
        <v>-0.21</v>
      </c>
      <c r="J126" s="34">
        <v>7.9000000000000001E-2</v>
      </c>
      <c r="K126" s="34">
        <v>0.15</v>
      </c>
      <c r="L126" s="182" t="s">
        <v>44</v>
      </c>
      <c r="M126" s="34" t="s">
        <v>44</v>
      </c>
      <c r="N126" s="103" t="s">
        <v>44</v>
      </c>
      <c r="O126" s="34" t="s">
        <v>44</v>
      </c>
      <c r="P126" s="103" t="s">
        <v>44</v>
      </c>
      <c r="Q126" s="34" t="s">
        <v>44</v>
      </c>
      <c r="R126" s="103" t="s">
        <v>44</v>
      </c>
      <c r="S126" s="34" t="s">
        <v>44</v>
      </c>
      <c r="T126" s="103" t="s">
        <v>44</v>
      </c>
      <c r="U126" s="169" t="s">
        <v>44</v>
      </c>
      <c r="V126" s="182" t="s">
        <v>44</v>
      </c>
      <c r="W126" s="169" t="s">
        <v>44</v>
      </c>
      <c r="X126" s="182" t="s">
        <v>44</v>
      </c>
      <c r="Y126" s="34" t="s">
        <v>44</v>
      </c>
      <c r="Z126" s="103" t="s">
        <v>44</v>
      </c>
      <c r="AA126" s="169" t="s">
        <v>44</v>
      </c>
      <c r="AB126" s="182" t="s">
        <v>44</v>
      </c>
      <c r="AC126" s="34" t="s">
        <v>44</v>
      </c>
      <c r="AD126" s="103" t="s">
        <v>44</v>
      </c>
      <c r="AE126" s="169" t="s">
        <v>44</v>
      </c>
      <c r="AF126" s="182" t="s">
        <v>44</v>
      </c>
      <c r="AG126" s="34" t="s">
        <v>44</v>
      </c>
      <c r="AH126" s="103" t="s">
        <v>44</v>
      </c>
      <c r="AI126" s="34" t="s">
        <v>44</v>
      </c>
      <c r="AJ126" s="103" t="s">
        <v>44</v>
      </c>
      <c r="AK126" s="169" t="s">
        <v>44</v>
      </c>
      <c r="AL126" s="182" t="s">
        <v>44</v>
      </c>
      <c r="AM126" s="169" t="s">
        <v>44</v>
      </c>
      <c r="AN126" s="182" t="s">
        <v>44</v>
      </c>
      <c r="AO126" s="34" t="s">
        <v>44</v>
      </c>
      <c r="AP126" s="103" t="s">
        <v>44</v>
      </c>
      <c r="AQ126" s="169" t="s">
        <v>44</v>
      </c>
      <c r="AR126" s="182" t="s">
        <v>44</v>
      </c>
      <c r="AS126" s="34" t="s">
        <v>44</v>
      </c>
      <c r="AT126" s="103" t="s">
        <v>44</v>
      </c>
      <c r="AU126" s="169" t="s">
        <v>44</v>
      </c>
      <c r="AV126" s="182" t="s">
        <v>44</v>
      </c>
      <c r="AW126" s="34" t="s">
        <v>44</v>
      </c>
      <c r="AX126" s="103" t="s">
        <v>44</v>
      </c>
      <c r="AY126" s="34" t="s">
        <v>44</v>
      </c>
      <c r="AZ126" s="103" t="s">
        <v>44</v>
      </c>
      <c r="BA126" s="34" t="s">
        <v>44</v>
      </c>
      <c r="BB126" s="103" t="s">
        <v>44</v>
      </c>
      <c r="BC126" s="169" t="s">
        <v>44</v>
      </c>
    </row>
    <row r="127" spans="1:55">
      <c r="A127" s="11" t="s">
        <v>75</v>
      </c>
      <c r="B127" s="87" t="s">
        <v>1217</v>
      </c>
      <c r="C127" t="s">
        <v>1438</v>
      </c>
      <c r="D127" s="87" t="s">
        <v>1439</v>
      </c>
      <c r="E127" s="95" t="s">
        <v>4</v>
      </c>
      <c r="F127">
        <v>76226806</v>
      </c>
      <c r="G127" s="158">
        <v>430086</v>
      </c>
      <c r="H127" s="181">
        <v>20.99</v>
      </c>
      <c r="I127" s="34">
        <v>0.12</v>
      </c>
      <c r="J127" s="34">
        <v>0.52</v>
      </c>
      <c r="K127" s="34">
        <v>0.64</v>
      </c>
      <c r="L127" s="182" t="s">
        <v>44</v>
      </c>
      <c r="M127" s="34" t="s">
        <v>44</v>
      </c>
      <c r="N127" s="103" t="s">
        <v>44</v>
      </c>
      <c r="O127" s="34" t="s">
        <v>44</v>
      </c>
      <c r="P127" s="103" t="s">
        <v>44</v>
      </c>
      <c r="Q127" s="34" t="s">
        <v>44</v>
      </c>
      <c r="R127" s="103" t="s">
        <v>44</v>
      </c>
      <c r="S127" s="34" t="s">
        <v>44</v>
      </c>
      <c r="T127" s="103" t="s">
        <v>44</v>
      </c>
      <c r="U127" s="169" t="s">
        <v>44</v>
      </c>
      <c r="V127" s="182" t="s">
        <v>44</v>
      </c>
      <c r="W127" s="169" t="s">
        <v>44</v>
      </c>
      <c r="X127" s="182" t="s">
        <v>44</v>
      </c>
      <c r="Y127" s="34" t="s">
        <v>44</v>
      </c>
      <c r="Z127" s="103" t="s">
        <v>44</v>
      </c>
      <c r="AA127" s="169" t="s">
        <v>44</v>
      </c>
      <c r="AB127" s="182" t="s">
        <v>44</v>
      </c>
      <c r="AC127" s="34" t="s">
        <v>44</v>
      </c>
      <c r="AD127" s="103" t="s">
        <v>44</v>
      </c>
      <c r="AE127" s="169" t="s">
        <v>44</v>
      </c>
      <c r="AF127" s="182" t="s">
        <v>44</v>
      </c>
      <c r="AG127" s="34" t="s">
        <v>44</v>
      </c>
      <c r="AH127" s="103" t="s">
        <v>44</v>
      </c>
      <c r="AI127" s="34" t="s">
        <v>44</v>
      </c>
      <c r="AJ127" s="103" t="s">
        <v>44</v>
      </c>
      <c r="AK127" s="169" t="s">
        <v>44</v>
      </c>
      <c r="AL127" s="182" t="s">
        <v>44</v>
      </c>
      <c r="AM127" s="169" t="s">
        <v>44</v>
      </c>
      <c r="AN127" s="182" t="s">
        <v>44</v>
      </c>
      <c r="AO127" s="34" t="s">
        <v>44</v>
      </c>
      <c r="AP127" s="103" t="s">
        <v>44</v>
      </c>
      <c r="AQ127" s="169" t="s">
        <v>44</v>
      </c>
      <c r="AR127" s="182" t="s">
        <v>44</v>
      </c>
      <c r="AS127" s="34" t="s">
        <v>44</v>
      </c>
      <c r="AT127" s="103" t="s">
        <v>44</v>
      </c>
      <c r="AU127" s="169" t="s">
        <v>44</v>
      </c>
      <c r="AV127" s="182" t="s">
        <v>44</v>
      </c>
      <c r="AW127" s="34" t="s">
        <v>44</v>
      </c>
      <c r="AX127" s="103" t="s">
        <v>44</v>
      </c>
      <c r="AY127" s="34" t="s">
        <v>44</v>
      </c>
      <c r="AZ127" s="103" t="s">
        <v>44</v>
      </c>
      <c r="BA127" s="34" t="s">
        <v>44</v>
      </c>
      <c r="BB127" s="103" t="s">
        <v>44</v>
      </c>
      <c r="BC127" s="169" t="s">
        <v>44</v>
      </c>
    </row>
    <row r="128" spans="1:55">
      <c r="A128" s="11" t="s">
        <v>75</v>
      </c>
      <c r="B128" s="87" t="s">
        <v>1217</v>
      </c>
      <c r="C128" t="s">
        <v>1322</v>
      </c>
      <c r="D128" s="87" t="s">
        <v>1323</v>
      </c>
      <c r="E128" s="95" t="s">
        <v>96</v>
      </c>
      <c r="F128">
        <v>77088749</v>
      </c>
      <c r="G128" s="158">
        <v>431857</v>
      </c>
      <c r="H128" s="181">
        <v>1557.4</v>
      </c>
      <c r="I128" s="34">
        <v>0.63</v>
      </c>
      <c r="J128" s="109">
        <v>5.3999999999999998E-18</v>
      </c>
      <c r="K128" s="109">
        <v>3.2999999999999999E-16</v>
      </c>
      <c r="L128" s="182">
        <v>-2.6065024551576599</v>
      </c>
      <c r="M128" s="109">
        <v>7.2782946842869996E-114</v>
      </c>
      <c r="N128" s="103">
        <v>-0.86567798875881197</v>
      </c>
      <c r="O128" s="109">
        <v>7.6921038030433697E-35</v>
      </c>
      <c r="P128" s="103">
        <v>-1.1723711355764499</v>
      </c>
      <c r="Q128" s="109">
        <v>5.2190217352342303E-7</v>
      </c>
      <c r="R128" s="103">
        <v>-1.48294732871907</v>
      </c>
      <c r="S128" s="109">
        <v>1.37615489406921E-75</v>
      </c>
      <c r="T128" s="103">
        <v>-0.62712150917640297</v>
      </c>
      <c r="U128" s="170">
        <v>1.8722213351093599E-13</v>
      </c>
      <c r="V128" s="182">
        <v>0.59615845793694799</v>
      </c>
      <c r="W128" s="170">
        <v>9.3779546032459192E-12</v>
      </c>
      <c r="X128" s="182">
        <v>-1.1224240517850701</v>
      </c>
      <c r="Y128" s="109">
        <v>3.2828621221423198E-71</v>
      </c>
      <c r="Z128" s="103" t="s">
        <v>44</v>
      </c>
      <c r="AA128" s="169" t="s">
        <v>44</v>
      </c>
      <c r="AB128" s="182" t="s">
        <v>44</v>
      </c>
      <c r="AC128" s="34" t="s">
        <v>44</v>
      </c>
      <c r="AD128" s="103">
        <v>2.4414860362186501</v>
      </c>
      <c r="AE128" s="169">
        <v>0</v>
      </c>
      <c r="AF128" s="182" t="s">
        <v>44</v>
      </c>
      <c r="AG128" s="34" t="s">
        <v>44</v>
      </c>
      <c r="AH128" s="103" t="s">
        <v>44</v>
      </c>
      <c r="AI128" s="34" t="s">
        <v>44</v>
      </c>
      <c r="AJ128" s="103">
        <v>-0.105487275139399</v>
      </c>
      <c r="AK128" s="170">
        <v>1.13876703910955E-25</v>
      </c>
      <c r="AL128" s="182">
        <v>-0.227288251669996</v>
      </c>
      <c r="AM128" s="170">
        <v>1.8466126838378E-53</v>
      </c>
      <c r="AN128" s="182" t="s">
        <v>44</v>
      </c>
      <c r="AO128" s="34" t="s">
        <v>44</v>
      </c>
      <c r="AP128" s="103" t="s">
        <v>44</v>
      </c>
      <c r="AQ128" s="169" t="s">
        <v>44</v>
      </c>
      <c r="AR128" s="182">
        <v>-1.0952538720068701</v>
      </c>
      <c r="AS128" s="109">
        <v>1.28276377007091E-46</v>
      </c>
      <c r="AT128" s="103" t="s">
        <v>44</v>
      </c>
      <c r="AU128" s="169" t="s">
        <v>44</v>
      </c>
      <c r="AV128" s="182" t="s">
        <v>44</v>
      </c>
      <c r="AW128" s="34" t="s">
        <v>44</v>
      </c>
      <c r="AX128" s="103">
        <v>0.73861801276870898</v>
      </c>
      <c r="AY128" s="109">
        <v>5.7398365902917502E-41</v>
      </c>
      <c r="AZ128" s="103" t="s">
        <v>44</v>
      </c>
      <c r="BA128" s="34" t="s">
        <v>44</v>
      </c>
      <c r="BB128" s="103">
        <v>0.13308714137800001</v>
      </c>
      <c r="BC128" s="170">
        <v>1.8690923853141001E-4</v>
      </c>
    </row>
    <row r="129" spans="1:55">
      <c r="A129" s="11" t="s">
        <v>75</v>
      </c>
      <c r="B129" s="87" t="s">
        <v>1217</v>
      </c>
      <c r="C129" t="s">
        <v>1464</v>
      </c>
      <c r="D129" s="87" t="s">
        <v>1465</v>
      </c>
      <c r="E129" s="95" t="s">
        <v>96</v>
      </c>
      <c r="F129">
        <v>77089307</v>
      </c>
      <c r="G129" s="158">
        <v>432415</v>
      </c>
      <c r="H129" s="181" t="s">
        <v>44</v>
      </c>
      <c r="I129" s="34" t="s">
        <v>44</v>
      </c>
      <c r="J129" s="34" t="s">
        <v>44</v>
      </c>
      <c r="K129" s="34" t="s">
        <v>44</v>
      </c>
      <c r="L129" s="182" t="s">
        <v>44</v>
      </c>
      <c r="M129" s="34" t="s">
        <v>44</v>
      </c>
      <c r="N129" s="103" t="s">
        <v>44</v>
      </c>
      <c r="O129" s="34" t="s">
        <v>44</v>
      </c>
      <c r="P129" s="103" t="s">
        <v>44</v>
      </c>
      <c r="Q129" s="34" t="s">
        <v>44</v>
      </c>
      <c r="R129" s="103" t="s">
        <v>44</v>
      </c>
      <c r="S129" s="34" t="s">
        <v>44</v>
      </c>
      <c r="T129" s="103" t="s">
        <v>44</v>
      </c>
      <c r="U129" s="169" t="s">
        <v>44</v>
      </c>
      <c r="V129" s="182" t="s">
        <v>44</v>
      </c>
      <c r="W129" s="169" t="s">
        <v>44</v>
      </c>
      <c r="X129" s="182" t="s">
        <v>44</v>
      </c>
      <c r="Y129" s="34" t="s">
        <v>44</v>
      </c>
      <c r="Z129" s="103" t="s">
        <v>44</v>
      </c>
      <c r="AA129" s="169" t="s">
        <v>44</v>
      </c>
      <c r="AB129" s="182" t="s">
        <v>44</v>
      </c>
      <c r="AC129" s="34" t="s">
        <v>44</v>
      </c>
      <c r="AD129" s="103" t="s">
        <v>44</v>
      </c>
      <c r="AE129" s="169" t="s">
        <v>44</v>
      </c>
      <c r="AF129" s="182" t="s">
        <v>44</v>
      </c>
      <c r="AG129" s="34" t="s">
        <v>44</v>
      </c>
      <c r="AH129" s="103" t="s">
        <v>44</v>
      </c>
      <c r="AI129" s="34" t="s">
        <v>44</v>
      </c>
      <c r="AJ129" s="103" t="s">
        <v>44</v>
      </c>
      <c r="AK129" s="169" t="s">
        <v>44</v>
      </c>
      <c r="AL129" s="182" t="s">
        <v>44</v>
      </c>
      <c r="AM129" s="169" t="s">
        <v>44</v>
      </c>
      <c r="AN129" s="182" t="s">
        <v>44</v>
      </c>
      <c r="AO129" s="34" t="s">
        <v>44</v>
      </c>
      <c r="AP129" s="103" t="s">
        <v>44</v>
      </c>
      <c r="AQ129" s="169" t="s">
        <v>44</v>
      </c>
      <c r="AR129" s="182" t="s">
        <v>44</v>
      </c>
      <c r="AS129" s="34" t="s">
        <v>44</v>
      </c>
      <c r="AT129" s="103" t="s">
        <v>44</v>
      </c>
      <c r="AU129" s="169" t="s">
        <v>44</v>
      </c>
      <c r="AV129" s="182" t="s">
        <v>44</v>
      </c>
      <c r="AW129" s="34" t="s">
        <v>44</v>
      </c>
      <c r="AX129" s="103" t="s">
        <v>44</v>
      </c>
      <c r="AY129" s="34" t="s">
        <v>44</v>
      </c>
      <c r="AZ129" s="103" t="s">
        <v>44</v>
      </c>
      <c r="BA129" s="34" t="s">
        <v>44</v>
      </c>
      <c r="BB129" s="103" t="s">
        <v>44</v>
      </c>
      <c r="BC129" s="169" t="s">
        <v>44</v>
      </c>
    </row>
    <row r="130" spans="1:55">
      <c r="A130" s="11" t="s">
        <v>75</v>
      </c>
      <c r="B130" s="87" t="s">
        <v>1217</v>
      </c>
      <c r="C130" t="s">
        <v>1477</v>
      </c>
      <c r="D130" s="87" t="s">
        <v>1478</v>
      </c>
      <c r="E130" s="95" t="s">
        <v>96</v>
      </c>
      <c r="F130">
        <v>77089417</v>
      </c>
      <c r="G130" s="158">
        <v>432525</v>
      </c>
      <c r="H130" s="181" t="s">
        <v>44</v>
      </c>
      <c r="I130" s="34" t="s">
        <v>44</v>
      </c>
      <c r="J130" s="34" t="s">
        <v>44</v>
      </c>
      <c r="K130" s="34" t="s">
        <v>44</v>
      </c>
      <c r="L130" s="182" t="s">
        <v>44</v>
      </c>
      <c r="M130" s="34" t="s">
        <v>44</v>
      </c>
      <c r="N130" s="103" t="s">
        <v>44</v>
      </c>
      <c r="O130" s="34" t="s">
        <v>44</v>
      </c>
      <c r="P130" s="103" t="s">
        <v>44</v>
      </c>
      <c r="Q130" s="34" t="s">
        <v>44</v>
      </c>
      <c r="R130" s="103" t="s">
        <v>44</v>
      </c>
      <c r="S130" s="34" t="s">
        <v>44</v>
      </c>
      <c r="T130" s="103" t="s">
        <v>44</v>
      </c>
      <c r="U130" s="169" t="s">
        <v>44</v>
      </c>
      <c r="V130" s="182" t="s">
        <v>44</v>
      </c>
      <c r="W130" s="169" t="s">
        <v>44</v>
      </c>
      <c r="X130" s="182" t="s">
        <v>44</v>
      </c>
      <c r="Y130" s="34" t="s">
        <v>44</v>
      </c>
      <c r="Z130" s="103" t="s">
        <v>44</v>
      </c>
      <c r="AA130" s="169" t="s">
        <v>44</v>
      </c>
      <c r="AB130" s="182" t="s">
        <v>44</v>
      </c>
      <c r="AC130" s="34" t="s">
        <v>44</v>
      </c>
      <c r="AD130" s="103" t="s">
        <v>44</v>
      </c>
      <c r="AE130" s="169" t="s">
        <v>44</v>
      </c>
      <c r="AF130" s="182" t="s">
        <v>44</v>
      </c>
      <c r="AG130" s="34" t="s">
        <v>44</v>
      </c>
      <c r="AH130" s="103" t="s">
        <v>44</v>
      </c>
      <c r="AI130" s="34" t="s">
        <v>44</v>
      </c>
      <c r="AJ130" s="103" t="s">
        <v>44</v>
      </c>
      <c r="AK130" s="169" t="s">
        <v>44</v>
      </c>
      <c r="AL130" s="182" t="s">
        <v>44</v>
      </c>
      <c r="AM130" s="169" t="s">
        <v>44</v>
      </c>
      <c r="AN130" s="182" t="s">
        <v>44</v>
      </c>
      <c r="AO130" s="34" t="s">
        <v>44</v>
      </c>
      <c r="AP130" s="103" t="s">
        <v>44</v>
      </c>
      <c r="AQ130" s="169" t="s">
        <v>44</v>
      </c>
      <c r="AR130" s="182" t="s">
        <v>44</v>
      </c>
      <c r="AS130" s="34" t="s">
        <v>44</v>
      </c>
      <c r="AT130" s="103" t="s">
        <v>44</v>
      </c>
      <c r="AU130" s="169" t="s">
        <v>44</v>
      </c>
      <c r="AV130" s="182" t="s">
        <v>44</v>
      </c>
      <c r="AW130" s="34" t="s">
        <v>44</v>
      </c>
      <c r="AX130" s="103" t="s">
        <v>44</v>
      </c>
      <c r="AY130" s="34" t="s">
        <v>44</v>
      </c>
      <c r="AZ130" s="103" t="s">
        <v>44</v>
      </c>
      <c r="BA130" s="34" t="s">
        <v>44</v>
      </c>
      <c r="BB130" s="103" t="s">
        <v>44</v>
      </c>
      <c r="BC130" s="169" t="s">
        <v>44</v>
      </c>
    </row>
    <row r="131" spans="1:55">
      <c r="A131" s="11" t="s">
        <v>75</v>
      </c>
      <c r="B131" s="87" t="s">
        <v>1217</v>
      </c>
      <c r="C131" t="s">
        <v>1455</v>
      </c>
      <c r="D131" s="87" t="s">
        <v>1456</v>
      </c>
      <c r="E131" s="95" t="s">
        <v>4</v>
      </c>
      <c r="F131">
        <v>76202796</v>
      </c>
      <c r="G131" s="158">
        <v>454096</v>
      </c>
      <c r="H131" s="181">
        <v>0.55000000000000004</v>
      </c>
      <c r="I131" s="34">
        <v>0.46</v>
      </c>
      <c r="J131" s="34">
        <v>0.78</v>
      </c>
      <c r="K131" s="34" t="s">
        <v>44</v>
      </c>
      <c r="L131" s="182" t="s">
        <v>44</v>
      </c>
      <c r="M131" s="34" t="s">
        <v>44</v>
      </c>
      <c r="N131" s="103" t="s">
        <v>44</v>
      </c>
      <c r="O131" s="34" t="s">
        <v>44</v>
      </c>
      <c r="P131" s="103" t="s">
        <v>44</v>
      </c>
      <c r="Q131" s="34" t="s">
        <v>44</v>
      </c>
      <c r="R131" s="103" t="s">
        <v>44</v>
      </c>
      <c r="S131" s="34" t="s">
        <v>44</v>
      </c>
      <c r="T131" s="103" t="s">
        <v>44</v>
      </c>
      <c r="U131" s="169" t="s">
        <v>44</v>
      </c>
      <c r="V131" s="182" t="s">
        <v>44</v>
      </c>
      <c r="W131" s="169" t="s">
        <v>44</v>
      </c>
      <c r="X131" s="182" t="s">
        <v>44</v>
      </c>
      <c r="Y131" s="34" t="s">
        <v>44</v>
      </c>
      <c r="Z131" s="103" t="s">
        <v>44</v>
      </c>
      <c r="AA131" s="169" t="s">
        <v>44</v>
      </c>
      <c r="AB131" s="182" t="s">
        <v>44</v>
      </c>
      <c r="AC131" s="34" t="s">
        <v>44</v>
      </c>
      <c r="AD131" s="103" t="s">
        <v>44</v>
      </c>
      <c r="AE131" s="169" t="s">
        <v>44</v>
      </c>
      <c r="AF131" s="182" t="s">
        <v>44</v>
      </c>
      <c r="AG131" s="34" t="s">
        <v>44</v>
      </c>
      <c r="AH131" s="103" t="s">
        <v>44</v>
      </c>
      <c r="AI131" s="34" t="s">
        <v>44</v>
      </c>
      <c r="AJ131" s="103" t="s">
        <v>44</v>
      </c>
      <c r="AK131" s="169" t="s">
        <v>44</v>
      </c>
      <c r="AL131" s="182" t="s">
        <v>44</v>
      </c>
      <c r="AM131" s="169" t="s">
        <v>44</v>
      </c>
      <c r="AN131" s="182" t="s">
        <v>44</v>
      </c>
      <c r="AO131" s="34" t="s">
        <v>44</v>
      </c>
      <c r="AP131" s="103" t="s">
        <v>44</v>
      </c>
      <c r="AQ131" s="169" t="s">
        <v>44</v>
      </c>
      <c r="AR131" s="182" t="s">
        <v>44</v>
      </c>
      <c r="AS131" s="34" t="s">
        <v>44</v>
      </c>
      <c r="AT131" s="103" t="s">
        <v>44</v>
      </c>
      <c r="AU131" s="169" t="s">
        <v>44</v>
      </c>
      <c r="AV131" s="182" t="s">
        <v>44</v>
      </c>
      <c r="AW131" s="34" t="s">
        <v>44</v>
      </c>
      <c r="AX131" s="103" t="s">
        <v>44</v>
      </c>
      <c r="AY131" s="34" t="s">
        <v>44</v>
      </c>
      <c r="AZ131" s="103" t="s">
        <v>44</v>
      </c>
      <c r="BA131" s="34" t="s">
        <v>44</v>
      </c>
      <c r="BB131" s="103" t="s">
        <v>44</v>
      </c>
      <c r="BC131" s="169" t="s">
        <v>44</v>
      </c>
    </row>
    <row r="132" spans="1:55">
      <c r="A132" s="11" t="s">
        <v>75</v>
      </c>
      <c r="B132" s="87" t="s">
        <v>1217</v>
      </c>
      <c r="C132" t="s">
        <v>1419</v>
      </c>
      <c r="D132" s="87" t="s">
        <v>1420</v>
      </c>
      <c r="E132" s="95" t="s">
        <v>4</v>
      </c>
      <c r="F132">
        <v>77152674</v>
      </c>
      <c r="G132" s="158">
        <v>495782</v>
      </c>
      <c r="H132" s="181">
        <v>6.35</v>
      </c>
      <c r="I132" s="34">
        <v>0.39</v>
      </c>
      <c r="J132" s="34">
        <v>0.32</v>
      </c>
      <c r="K132" s="34">
        <v>0.45</v>
      </c>
      <c r="L132" s="182" t="s">
        <v>44</v>
      </c>
      <c r="M132" s="34" t="s">
        <v>44</v>
      </c>
      <c r="N132" s="103" t="s">
        <v>44</v>
      </c>
      <c r="O132" s="34" t="s">
        <v>44</v>
      </c>
      <c r="P132" s="103" t="s">
        <v>44</v>
      </c>
      <c r="Q132" s="34" t="s">
        <v>44</v>
      </c>
      <c r="R132" s="103" t="s">
        <v>44</v>
      </c>
      <c r="S132" s="34" t="s">
        <v>44</v>
      </c>
      <c r="T132" s="103" t="s">
        <v>44</v>
      </c>
      <c r="U132" s="169" t="s">
        <v>44</v>
      </c>
      <c r="V132" s="182" t="s">
        <v>44</v>
      </c>
      <c r="W132" s="169" t="s">
        <v>44</v>
      </c>
      <c r="X132" s="182" t="s">
        <v>44</v>
      </c>
      <c r="Y132" s="34" t="s">
        <v>44</v>
      </c>
      <c r="Z132" s="103" t="s">
        <v>44</v>
      </c>
      <c r="AA132" s="169" t="s">
        <v>44</v>
      </c>
      <c r="AB132" s="182" t="s">
        <v>44</v>
      </c>
      <c r="AC132" s="34" t="s">
        <v>44</v>
      </c>
      <c r="AD132" s="103" t="s">
        <v>44</v>
      </c>
      <c r="AE132" s="169" t="s">
        <v>44</v>
      </c>
      <c r="AF132" s="182" t="s">
        <v>44</v>
      </c>
      <c r="AG132" s="34" t="s">
        <v>44</v>
      </c>
      <c r="AH132" s="103" t="s">
        <v>44</v>
      </c>
      <c r="AI132" s="34" t="s">
        <v>44</v>
      </c>
      <c r="AJ132" s="103" t="s">
        <v>44</v>
      </c>
      <c r="AK132" s="169" t="s">
        <v>44</v>
      </c>
      <c r="AL132" s="182" t="s">
        <v>44</v>
      </c>
      <c r="AM132" s="169" t="s">
        <v>44</v>
      </c>
      <c r="AN132" s="182" t="s">
        <v>44</v>
      </c>
      <c r="AO132" s="34" t="s">
        <v>44</v>
      </c>
      <c r="AP132" s="103" t="s">
        <v>44</v>
      </c>
      <c r="AQ132" s="169" t="s">
        <v>44</v>
      </c>
      <c r="AR132" s="182" t="s">
        <v>44</v>
      </c>
      <c r="AS132" s="34" t="s">
        <v>44</v>
      </c>
      <c r="AT132" s="103" t="s">
        <v>44</v>
      </c>
      <c r="AU132" s="169" t="s">
        <v>44</v>
      </c>
      <c r="AV132" s="182" t="s">
        <v>44</v>
      </c>
      <c r="AW132" s="34" t="s">
        <v>44</v>
      </c>
      <c r="AX132" s="103" t="s">
        <v>44</v>
      </c>
      <c r="AY132" s="34" t="s">
        <v>44</v>
      </c>
      <c r="AZ132" s="103" t="s">
        <v>44</v>
      </c>
      <c r="BA132" s="34" t="s">
        <v>44</v>
      </c>
      <c r="BB132" s="103" t="s">
        <v>44</v>
      </c>
      <c r="BC132" s="169" t="s">
        <v>44</v>
      </c>
    </row>
    <row r="133" spans="1:55">
      <c r="A133" s="11" t="s">
        <v>75</v>
      </c>
      <c r="B133" s="87" t="s">
        <v>1217</v>
      </c>
      <c r="C133" t="s">
        <v>1328</v>
      </c>
      <c r="D133" s="87" t="s">
        <v>1329</v>
      </c>
      <c r="E133" s="95" t="s">
        <v>4</v>
      </c>
      <c r="F133">
        <v>76141245</v>
      </c>
      <c r="G133" s="158">
        <v>515647</v>
      </c>
      <c r="H133" s="181">
        <v>52.43</v>
      </c>
      <c r="I133" s="34">
        <v>-1.1100000000000001</v>
      </c>
      <c r="J133" s="109">
        <v>1.2000000000000001E-11</v>
      </c>
      <c r="K133" s="109">
        <v>2.4E-10</v>
      </c>
      <c r="L133" s="182" t="s">
        <v>44</v>
      </c>
      <c r="M133" s="34" t="s">
        <v>44</v>
      </c>
      <c r="N133" s="103" t="s">
        <v>44</v>
      </c>
      <c r="O133" s="34" t="s">
        <v>44</v>
      </c>
      <c r="P133" s="103">
        <v>1.8707626236914201</v>
      </c>
      <c r="Q133" s="109">
        <v>2.3966096022779799E-35</v>
      </c>
      <c r="R133" s="103">
        <v>1.6823440868720401</v>
      </c>
      <c r="S133" s="109">
        <v>1.19435409289855E-7</v>
      </c>
      <c r="T133" s="103" t="s">
        <v>44</v>
      </c>
      <c r="U133" s="169" t="s">
        <v>44</v>
      </c>
      <c r="V133" s="182" t="s">
        <v>44</v>
      </c>
      <c r="W133" s="169" t="s">
        <v>44</v>
      </c>
      <c r="X133" s="182" t="s">
        <v>44</v>
      </c>
      <c r="Y133" s="34" t="s">
        <v>44</v>
      </c>
      <c r="Z133" s="103" t="s">
        <v>44</v>
      </c>
      <c r="AA133" s="169" t="s">
        <v>44</v>
      </c>
      <c r="AB133" s="182" t="s">
        <v>44</v>
      </c>
      <c r="AC133" s="34" t="s">
        <v>44</v>
      </c>
      <c r="AD133" s="103" t="s">
        <v>44</v>
      </c>
      <c r="AE133" s="169" t="s">
        <v>44</v>
      </c>
      <c r="AF133" s="182" t="s">
        <v>44</v>
      </c>
      <c r="AG133" s="34" t="s">
        <v>44</v>
      </c>
      <c r="AH133" s="103" t="s">
        <v>44</v>
      </c>
      <c r="AI133" s="34" t="s">
        <v>44</v>
      </c>
      <c r="AJ133" s="103" t="s">
        <v>44</v>
      </c>
      <c r="AK133" s="169" t="s">
        <v>44</v>
      </c>
      <c r="AL133" s="182" t="s">
        <v>44</v>
      </c>
      <c r="AM133" s="169" t="s">
        <v>44</v>
      </c>
      <c r="AN133" s="182" t="s">
        <v>44</v>
      </c>
      <c r="AO133" s="34" t="s">
        <v>44</v>
      </c>
      <c r="AP133" s="103" t="s">
        <v>44</v>
      </c>
      <c r="AQ133" s="169" t="s">
        <v>44</v>
      </c>
      <c r="AR133" s="182" t="s">
        <v>44</v>
      </c>
      <c r="AS133" s="34" t="s">
        <v>44</v>
      </c>
      <c r="AT133" s="103" t="s">
        <v>44</v>
      </c>
      <c r="AU133" s="169" t="s">
        <v>44</v>
      </c>
      <c r="AV133" s="182" t="s">
        <v>44</v>
      </c>
      <c r="AW133" s="34" t="s">
        <v>44</v>
      </c>
      <c r="AX133" s="103" t="s">
        <v>44</v>
      </c>
      <c r="AY133" s="34" t="s">
        <v>44</v>
      </c>
      <c r="AZ133" s="103" t="s">
        <v>44</v>
      </c>
      <c r="BA133" s="34" t="s">
        <v>44</v>
      </c>
      <c r="BB133" s="103" t="s">
        <v>44</v>
      </c>
      <c r="BC133" s="169" t="s">
        <v>44</v>
      </c>
    </row>
    <row r="134" spans="1:55">
      <c r="A134" s="11" t="s">
        <v>75</v>
      </c>
      <c r="B134" s="87" t="s">
        <v>1217</v>
      </c>
      <c r="C134" t="s">
        <v>1389</v>
      </c>
      <c r="D134" s="87" t="s">
        <v>1390</v>
      </c>
      <c r="E134" s="95" t="s">
        <v>96</v>
      </c>
      <c r="F134">
        <v>76138432</v>
      </c>
      <c r="G134" s="158">
        <v>518460</v>
      </c>
      <c r="H134" s="181">
        <v>3.15</v>
      </c>
      <c r="I134" s="34">
        <v>0.81</v>
      </c>
      <c r="J134" s="34">
        <v>7.8E-2</v>
      </c>
      <c r="K134" s="34">
        <v>0.15</v>
      </c>
      <c r="L134" s="182" t="s">
        <v>44</v>
      </c>
      <c r="M134" s="34" t="s">
        <v>44</v>
      </c>
      <c r="N134" s="103" t="s">
        <v>44</v>
      </c>
      <c r="O134" s="34" t="s">
        <v>44</v>
      </c>
      <c r="P134" s="103" t="s">
        <v>44</v>
      </c>
      <c r="Q134" s="34" t="s">
        <v>44</v>
      </c>
      <c r="R134" s="103" t="s">
        <v>44</v>
      </c>
      <c r="S134" s="34" t="s">
        <v>44</v>
      </c>
      <c r="T134" s="103" t="s">
        <v>44</v>
      </c>
      <c r="U134" s="169" t="s">
        <v>44</v>
      </c>
      <c r="V134" s="182" t="s">
        <v>44</v>
      </c>
      <c r="W134" s="169" t="s">
        <v>44</v>
      </c>
      <c r="X134" s="182" t="s">
        <v>44</v>
      </c>
      <c r="Y134" s="34" t="s">
        <v>44</v>
      </c>
      <c r="Z134" s="103" t="s">
        <v>44</v>
      </c>
      <c r="AA134" s="169" t="s">
        <v>44</v>
      </c>
      <c r="AB134" s="182" t="s">
        <v>44</v>
      </c>
      <c r="AC134" s="34" t="s">
        <v>44</v>
      </c>
      <c r="AD134" s="103" t="s">
        <v>44</v>
      </c>
      <c r="AE134" s="169" t="s">
        <v>44</v>
      </c>
      <c r="AF134" s="182" t="s">
        <v>44</v>
      </c>
      <c r="AG134" s="34" t="s">
        <v>44</v>
      </c>
      <c r="AH134" s="103" t="s">
        <v>44</v>
      </c>
      <c r="AI134" s="34" t="s">
        <v>44</v>
      </c>
      <c r="AJ134" s="103" t="s">
        <v>44</v>
      </c>
      <c r="AK134" s="169" t="s">
        <v>44</v>
      </c>
      <c r="AL134" s="182" t="s">
        <v>44</v>
      </c>
      <c r="AM134" s="169" t="s">
        <v>44</v>
      </c>
      <c r="AN134" s="182" t="s">
        <v>44</v>
      </c>
      <c r="AO134" s="34" t="s">
        <v>44</v>
      </c>
      <c r="AP134" s="103" t="s">
        <v>44</v>
      </c>
      <c r="AQ134" s="169" t="s">
        <v>44</v>
      </c>
      <c r="AR134" s="182" t="s">
        <v>44</v>
      </c>
      <c r="AS134" s="34" t="s">
        <v>44</v>
      </c>
      <c r="AT134" s="103" t="s">
        <v>44</v>
      </c>
      <c r="AU134" s="169" t="s">
        <v>44</v>
      </c>
      <c r="AV134" s="182" t="s">
        <v>44</v>
      </c>
      <c r="AW134" s="34" t="s">
        <v>44</v>
      </c>
      <c r="AX134" s="103" t="s">
        <v>44</v>
      </c>
      <c r="AY134" s="34" t="s">
        <v>44</v>
      </c>
      <c r="AZ134" s="103" t="s">
        <v>44</v>
      </c>
      <c r="BA134" s="34" t="s">
        <v>44</v>
      </c>
      <c r="BB134" s="103" t="s">
        <v>44</v>
      </c>
      <c r="BC134" s="169" t="s">
        <v>44</v>
      </c>
    </row>
    <row r="135" spans="1:55">
      <c r="A135" s="11" t="s">
        <v>75</v>
      </c>
      <c r="B135" s="87" t="s">
        <v>1217</v>
      </c>
      <c r="C135" t="s">
        <v>1400</v>
      </c>
      <c r="D135" s="87" t="s">
        <v>1401</v>
      </c>
      <c r="E135" s="95" t="s">
        <v>4</v>
      </c>
      <c r="F135">
        <v>76121576</v>
      </c>
      <c r="G135" s="158">
        <v>535316</v>
      </c>
      <c r="H135" s="181">
        <v>2352.8200000000002</v>
      </c>
      <c r="I135" s="34">
        <v>-0.11</v>
      </c>
      <c r="J135" s="34">
        <v>0.12</v>
      </c>
      <c r="K135" s="34">
        <v>0.22</v>
      </c>
      <c r="L135" s="182" t="s">
        <v>44</v>
      </c>
      <c r="M135" s="34" t="s">
        <v>44</v>
      </c>
      <c r="N135" s="103">
        <v>-0.67473315081146001</v>
      </c>
      <c r="O135" s="109">
        <v>1.51314243996753E-29</v>
      </c>
      <c r="P135" s="103">
        <v>0.65517461864766202</v>
      </c>
      <c r="Q135" s="109">
        <v>1.2320152650987099E-34</v>
      </c>
      <c r="R135" s="103" t="s">
        <v>44</v>
      </c>
      <c r="S135" s="34" t="s">
        <v>44</v>
      </c>
      <c r="T135" s="103" t="s">
        <v>44</v>
      </c>
      <c r="U135" s="169" t="s">
        <v>44</v>
      </c>
      <c r="V135" s="182" t="s">
        <v>44</v>
      </c>
      <c r="W135" s="169" t="s">
        <v>44</v>
      </c>
      <c r="X135" s="182">
        <v>0.48215757536380499</v>
      </c>
      <c r="Y135" s="109">
        <v>1.08194946601262E-11</v>
      </c>
      <c r="Z135" s="103">
        <v>0.276337569181002</v>
      </c>
      <c r="AA135" s="170">
        <v>1.07271376936066E-40</v>
      </c>
      <c r="AB135" s="182" t="s">
        <v>44</v>
      </c>
      <c r="AC135" s="34" t="s">
        <v>44</v>
      </c>
      <c r="AD135" s="103" t="s">
        <v>44</v>
      </c>
      <c r="AE135" s="169" t="s">
        <v>44</v>
      </c>
      <c r="AF135" s="182">
        <v>0.32888708012885798</v>
      </c>
      <c r="AG135" s="109">
        <v>3.8553881980349799E-35</v>
      </c>
      <c r="AH135" s="103">
        <v>-0.62013003076952</v>
      </c>
      <c r="AI135" s="109">
        <v>4.7327490151943699E-45</v>
      </c>
      <c r="AJ135" s="103">
        <v>0.30803533657128002</v>
      </c>
      <c r="AK135" s="170">
        <v>7.2756358510288397E-12</v>
      </c>
      <c r="AL135" s="182">
        <v>-0.56932440242305604</v>
      </c>
      <c r="AM135" s="170">
        <v>3.56494254645468E-29</v>
      </c>
      <c r="AN135" s="182" t="s">
        <v>44</v>
      </c>
      <c r="AO135" s="34" t="s">
        <v>44</v>
      </c>
      <c r="AP135" s="103" t="s">
        <v>44</v>
      </c>
      <c r="AQ135" s="169" t="s">
        <v>44</v>
      </c>
      <c r="AR135" s="182" t="s">
        <v>44</v>
      </c>
      <c r="AS135" s="34" t="s">
        <v>44</v>
      </c>
      <c r="AT135" s="103">
        <v>0.129078222383568</v>
      </c>
      <c r="AU135" s="169">
        <v>6.5929892534636204E-3</v>
      </c>
      <c r="AV135" s="182" t="s">
        <v>44</v>
      </c>
      <c r="AW135" s="34" t="s">
        <v>44</v>
      </c>
      <c r="AX135" s="103" t="s">
        <v>44</v>
      </c>
      <c r="AY135" s="34" t="s">
        <v>44</v>
      </c>
      <c r="AZ135" s="103" t="s">
        <v>44</v>
      </c>
      <c r="BA135" s="34" t="s">
        <v>44</v>
      </c>
      <c r="BB135" s="103" t="s">
        <v>44</v>
      </c>
      <c r="BC135" s="169" t="s">
        <v>44</v>
      </c>
    </row>
    <row r="136" spans="1:55">
      <c r="A136" s="11" t="s">
        <v>75</v>
      </c>
      <c r="B136" s="87" t="s">
        <v>1217</v>
      </c>
      <c r="C136" t="s">
        <v>1447</v>
      </c>
      <c r="D136" s="87" t="s">
        <v>1448</v>
      </c>
      <c r="E136" s="95" t="s">
        <v>4</v>
      </c>
      <c r="F136">
        <v>77199543</v>
      </c>
      <c r="G136" s="158">
        <v>542651</v>
      </c>
      <c r="H136" s="181">
        <v>6.45</v>
      </c>
      <c r="I136" s="34">
        <v>0.04</v>
      </c>
      <c r="J136" s="34">
        <v>0.9</v>
      </c>
      <c r="K136" s="34">
        <v>0.94</v>
      </c>
      <c r="L136" s="182" t="s">
        <v>44</v>
      </c>
      <c r="M136" s="34" t="s">
        <v>44</v>
      </c>
      <c r="N136" s="103" t="s">
        <v>44</v>
      </c>
      <c r="O136" s="34" t="s">
        <v>44</v>
      </c>
      <c r="P136" s="103" t="s">
        <v>44</v>
      </c>
      <c r="Q136" s="34" t="s">
        <v>44</v>
      </c>
      <c r="R136" s="103" t="s">
        <v>44</v>
      </c>
      <c r="S136" s="34" t="s">
        <v>44</v>
      </c>
      <c r="T136" s="103" t="s">
        <v>44</v>
      </c>
      <c r="U136" s="169" t="s">
        <v>44</v>
      </c>
      <c r="V136" s="182" t="s">
        <v>44</v>
      </c>
      <c r="W136" s="169" t="s">
        <v>44</v>
      </c>
      <c r="X136" s="182" t="s">
        <v>44</v>
      </c>
      <c r="Y136" s="34" t="s">
        <v>44</v>
      </c>
      <c r="Z136" s="103" t="s">
        <v>44</v>
      </c>
      <c r="AA136" s="169" t="s">
        <v>44</v>
      </c>
      <c r="AB136" s="182" t="s">
        <v>44</v>
      </c>
      <c r="AC136" s="34" t="s">
        <v>44</v>
      </c>
      <c r="AD136" s="103" t="s">
        <v>44</v>
      </c>
      <c r="AE136" s="169" t="s">
        <v>44</v>
      </c>
      <c r="AF136" s="182" t="s">
        <v>44</v>
      </c>
      <c r="AG136" s="34" t="s">
        <v>44</v>
      </c>
      <c r="AH136" s="103" t="s">
        <v>44</v>
      </c>
      <c r="AI136" s="34" t="s">
        <v>44</v>
      </c>
      <c r="AJ136" s="103" t="s">
        <v>44</v>
      </c>
      <c r="AK136" s="169" t="s">
        <v>44</v>
      </c>
      <c r="AL136" s="182" t="s">
        <v>44</v>
      </c>
      <c r="AM136" s="169" t="s">
        <v>44</v>
      </c>
      <c r="AN136" s="182" t="s">
        <v>44</v>
      </c>
      <c r="AO136" s="34" t="s">
        <v>44</v>
      </c>
      <c r="AP136" s="103" t="s">
        <v>44</v>
      </c>
      <c r="AQ136" s="169" t="s">
        <v>44</v>
      </c>
      <c r="AR136" s="182" t="s">
        <v>44</v>
      </c>
      <c r="AS136" s="34" t="s">
        <v>44</v>
      </c>
      <c r="AT136" s="103" t="s">
        <v>44</v>
      </c>
      <c r="AU136" s="169" t="s">
        <v>44</v>
      </c>
      <c r="AV136" s="182" t="s">
        <v>44</v>
      </c>
      <c r="AW136" s="34" t="s">
        <v>44</v>
      </c>
      <c r="AX136" s="103" t="s">
        <v>44</v>
      </c>
      <c r="AY136" s="34" t="s">
        <v>44</v>
      </c>
      <c r="AZ136" s="103" t="s">
        <v>44</v>
      </c>
      <c r="BA136" s="34" t="s">
        <v>44</v>
      </c>
      <c r="BB136" s="103" t="s">
        <v>44</v>
      </c>
      <c r="BC136" s="169" t="s">
        <v>44</v>
      </c>
    </row>
    <row r="137" spans="1:55">
      <c r="A137" s="11" t="s">
        <v>75</v>
      </c>
      <c r="B137" s="87" t="s">
        <v>1217</v>
      </c>
      <c r="C137" t="s">
        <v>1466</v>
      </c>
      <c r="D137" s="87" t="s">
        <v>1467</v>
      </c>
      <c r="E137" s="95" t="s">
        <v>4</v>
      </c>
      <c r="F137">
        <v>76098076</v>
      </c>
      <c r="G137" s="158">
        <v>558816</v>
      </c>
      <c r="H137" s="181">
        <v>0.28000000000000003</v>
      </c>
      <c r="I137" s="34">
        <v>-0.09</v>
      </c>
      <c r="J137" s="34">
        <v>0.97</v>
      </c>
      <c r="K137" s="34" t="s">
        <v>44</v>
      </c>
      <c r="L137" s="182" t="s">
        <v>44</v>
      </c>
      <c r="M137" s="34" t="s">
        <v>44</v>
      </c>
      <c r="N137" s="103" t="s">
        <v>44</v>
      </c>
      <c r="O137" s="34" t="s">
        <v>44</v>
      </c>
      <c r="P137" s="103" t="s">
        <v>44</v>
      </c>
      <c r="Q137" s="34" t="s">
        <v>44</v>
      </c>
      <c r="R137" s="103" t="s">
        <v>44</v>
      </c>
      <c r="S137" s="34" t="s">
        <v>44</v>
      </c>
      <c r="T137" s="103" t="s">
        <v>44</v>
      </c>
      <c r="U137" s="169" t="s">
        <v>44</v>
      </c>
      <c r="V137" s="182" t="s">
        <v>44</v>
      </c>
      <c r="W137" s="169" t="s">
        <v>44</v>
      </c>
      <c r="X137" s="182" t="s">
        <v>44</v>
      </c>
      <c r="Y137" s="34" t="s">
        <v>44</v>
      </c>
      <c r="Z137" s="103" t="s">
        <v>44</v>
      </c>
      <c r="AA137" s="169" t="s">
        <v>44</v>
      </c>
      <c r="AB137" s="182" t="s">
        <v>44</v>
      </c>
      <c r="AC137" s="34" t="s">
        <v>44</v>
      </c>
      <c r="AD137" s="103" t="s">
        <v>44</v>
      </c>
      <c r="AE137" s="169" t="s">
        <v>44</v>
      </c>
      <c r="AF137" s="182" t="s">
        <v>44</v>
      </c>
      <c r="AG137" s="34" t="s">
        <v>44</v>
      </c>
      <c r="AH137" s="103" t="s">
        <v>44</v>
      </c>
      <c r="AI137" s="34" t="s">
        <v>44</v>
      </c>
      <c r="AJ137" s="103" t="s">
        <v>44</v>
      </c>
      <c r="AK137" s="169" t="s">
        <v>44</v>
      </c>
      <c r="AL137" s="182" t="s">
        <v>44</v>
      </c>
      <c r="AM137" s="169" t="s">
        <v>44</v>
      </c>
      <c r="AN137" s="182" t="s">
        <v>44</v>
      </c>
      <c r="AO137" s="34" t="s">
        <v>44</v>
      </c>
      <c r="AP137" s="103" t="s">
        <v>44</v>
      </c>
      <c r="AQ137" s="169" t="s">
        <v>44</v>
      </c>
      <c r="AR137" s="182" t="s">
        <v>44</v>
      </c>
      <c r="AS137" s="34" t="s">
        <v>44</v>
      </c>
      <c r="AT137" s="103" t="s">
        <v>44</v>
      </c>
      <c r="AU137" s="169" t="s">
        <v>44</v>
      </c>
      <c r="AV137" s="182" t="s">
        <v>44</v>
      </c>
      <c r="AW137" s="34" t="s">
        <v>44</v>
      </c>
      <c r="AX137" s="103" t="s">
        <v>44</v>
      </c>
      <c r="AY137" s="34" t="s">
        <v>44</v>
      </c>
      <c r="AZ137" s="103" t="s">
        <v>44</v>
      </c>
      <c r="BA137" s="34" t="s">
        <v>44</v>
      </c>
      <c r="BB137" s="103" t="s">
        <v>44</v>
      </c>
      <c r="BC137" s="169" t="s">
        <v>44</v>
      </c>
    </row>
    <row r="138" spans="1:55">
      <c r="A138" s="11" t="s">
        <v>75</v>
      </c>
      <c r="B138" s="87" t="s">
        <v>1217</v>
      </c>
      <c r="C138" t="s">
        <v>1372</v>
      </c>
      <c r="D138" s="87" t="s">
        <v>1372</v>
      </c>
      <c r="E138" s="95" t="s">
        <v>96</v>
      </c>
      <c r="F138">
        <v>76090308</v>
      </c>
      <c r="G138" s="158">
        <v>566584</v>
      </c>
      <c r="H138" s="181">
        <v>77.28</v>
      </c>
      <c r="I138" s="34">
        <v>-0.51</v>
      </c>
      <c r="J138" s="34">
        <v>1.4999999999999999E-2</v>
      </c>
      <c r="K138" s="34">
        <v>0.04</v>
      </c>
      <c r="L138" s="182" t="s">
        <v>44</v>
      </c>
      <c r="M138" s="34" t="s">
        <v>44</v>
      </c>
      <c r="N138" s="103" t="s">
        <v>44</v>
      </c>
      <c r="O138" s="34" t="s">
        <v>44</v>
      </c>
      <c r="P138" s="103" t="s">
        <v>44</v>
      </c>
      <c r="Q138" s="34" t="s">
        <v>44</v>
      </c>
      <c r="R138" s="103" t="s">
        <v>44</v>
      </c>
      <c r="S138" s="34" t="s">
        <v>44</v>
      </c>
      <c r="T138" s="103" t="s">
        <v>44</v>
      </c>
      <c r="U138" s="169" t="s">
        <v>44</v>
      </c>
      <c r="V138" s="182" t="s">
        <v>44</v>
      </c>
      <c r="W138" s="169" t="s">
        <v>44</v>
      </c>
      <c r="X138" s="182" t="s">
        <v>44</v>
      </c>
      <c r="Y138" s="34" t="s">
        <v>44</v>
      </c>
      <c r="Z138" s="103" t="s">
        <v>44</v>
      </c>
      <c r="AA138" s="169" t="s">
        <v>44</v>
      </c>
      <c r="AB138" s="182" t="s">
        <v>44</v>
      </c>
      <c r="AC138" s="34" t="s">
        <v>44</v>
      </c>
      <c r="AD138" s="103" t="s">
        <v>44</v>
      </c>
      <c r="AE138" s="169" t="s">
        <v>44</v>
      </c>
      <c r="AF138" s="182" t="s">
        <v>44</v>
      </c>
      <c r="AG138" s="34" t="s">
        <v>44</v>
      </c>
      <c r="AH138" s="103" t="s">
        <v>44</v>
      </c>
      <c r="AI138" s="34" t="s">
        <v>44</v>
      </c>
      <c r="AJ138" s="103" t="s">
        <v>44</v>
      </c>
      <c r="AK138" s="169" t="s">
        <v>44</v>
      </c>
      <c r="AL138" s="182" t="s">
        <v>44</v>
      </c>
      <c r="AM138" s="169" t="s">
        <v>44</v>
      </c>
      <c r="AN138" s="182" t="s">
        <v>44</v>
      </c>
      <c r="AO138" s="34" t="s">
        <v>44</v>
      </c>
      <c r="AP138" s="103" t="s">
        <v>44</v>
      </c>
      <c r="AQ138" s="169" t="s">
        <v>44</v>
      </c>
      <c r="AR138" s="182" t="s">
        <v>44</v>
      </c>
      <c r="AS138" s="34" t="s">
        <v>44</v>
      </c>
      <c r="AT138" s="103" t="s">
        <v>44</v>
      </c>
      <c r="AU138" s="169" t="s">
        <v>44</v>
      </c>
      <c r="AV138" s="182" t="s">
        <v>44</v>
      </c>
      <c r="AW138" s="34" t="s">
        <v>44</v>
      </c>
      <c r="AX138" s="103" t="s">
        <v>44</v>
      </c>
      <c r="AY138" s="34" t="s">
        <v>44</v>
      </c>
      <c r="AZ138" s="103" t="s">
        <v>44</v>
      </c>
      <c r="BA138" s="34" t="s">
        <v>44</v>
      </c>
      <c r="BB138" s="103" t="s">
        <v>44</v>
      </c>
      <c r="BC138" s="169" t="s">
        <v>44</v>
      </c>
    </row>
    <row r="139" spans="1:55">
      <c r="A139" s="11" t="s">
        <v>75</v>
      </c>
      <c r="B139" s="87" t="s">
        <v>1217</v>
      </c>
      <c r="C139" t="s">
        <v>1367</v>
      </c>
      <c r="D139" s="87" t="s">
        <v>1368</v>
      </c>
      <c r="E139" s="95" t="s">
        <v>96</v>
      </c>
      <c r="F139">
        <v>76074781</v>
      </c>
      <c r="G139" s="158">
        <v>582111</v>
      </c>
      <c r="H139" s="181">
        <v>8.1199999999999992</v>
      </c>
      <c r="I139" s="34">
        <v>0.98</v>
      </c>
      <c r="J139" s="34">
        <v>6.4000000000000003E-3</v>
      </c>
      <c r="K139" s="34">
        <v>1.9E-2</v>
      </c>
      <c r="L139" s="182" t="s">
        <v>44</v>
      </c>
      <c r="M139" s="34" t="s">
        <v>44</v>
      </c>
      <c r="N139" s="103" t="s">
        <v>44</v>
      </c>
      <c r="O139" s="34" t="s">
        <v>44</v>
      </c>
      <c r="P139" s="103" t="s">
        <v>44</v>
      </c>
      <c r="Q139" s="34" t="s">
        <v>44</v>
      </c>
      <c r="R139" s="103" t="s">
        <v>44</v>
      </c>
      <c r="S139" s="34" t="s">
        <v>44</v>
      </c>
      <c r="T139" s="103" t="s">
        <v>44</v>
      </c>
      <c r="U139" s="169" t="s">
        <v>44</v>
      </c>
      <c r="V139" s="182" t="s">
        <v>44</v>
      </c>
      <c r="W139" s="169" t="s">
        <v>44</v>
      </c>
      <c r="X139" s="182" t="s">
        <v>44</v>
      </c>
      <c r="Y139" s="34" t="s">
        <v>44</v>
      </c>
      <c r="Z139" s="103" t="s">
        <v>44</v>
      </c>
      <c r="AA139" s="169" t="s">
        <v>44</v>
      </c>
      <c r="AB139" s="182" t="s">
        <v>44</v>
      </c>
      <c r="AC139" s="34" t="s">
        <v>44</v>
      </c>
      <c r="AD139" s="103" t="s">
        <v>44</v>
      </c>
      <c r="AE139" s="169" t="s">
        <v>44</v>
      </c>
      <c r="AF139" s="182" t="s">
        <v>44</v>
      </c>
      <c r="AG139" s="34" t="s">
        <v>44</v>
      </c>
      <c r="AH139" s="103" t="s">
        <v>44</v>
      </c>
      <c r="AI139" s="34" t="s">
        <v>44</v>
      </c>
      <c r="AJ139" s="103" t="s">
        <v>44</v>
      </c>
      <c r="AK139" s="169" t="s">
        <v>44</v>
      </c>
      <c r="AL139" s="182" t="s">
        <v>44</v>
      </c>
      <c r="AM139" s="169" t="s">
        <v>44</v>
      </c>
      <c r="AN139" s="182" t="s">
        <v>44</v>
      </c>
      <c r="AO139" s="34" t="s">
        <v>44</v>
      </c>
      <c r="AP139" s="103" t="s">
        <v>44</v>
      </c>
      <c r="AQ139" s="169" t="s">
        <v>44</v>
      </c>
      <c r="AR139" s="182" t="s">
        <v>44</v>
      </c>
      <c r="AS139" s="34" t="s">
        <v>44</v>
      </c>
      <c r="AT139" s="103" t="s">
        <v>44</v>
      </c>
      <c r="AU139" s="169" t="s">
        <v>44</v>
      </c>
      <c r="AV139" s="182">
        <v>0.91634705666562799</v>
      </c>
      <c r="AW139" s="109">
        <v>2.3920484457437499E-5</v>
      </c>
      <c r="AX139" s="103">
        <v>2.3884121582211701</v>
      </c>
      <c r="AY139" s="109">
        <v>8.8506505124199694E-12</v>
      </c>
      <c r="AZ139" s="103" t="s">
        <v>44</v>
      </c>
      <c r="BA139" s="34" t="s">
        <v>44</v>
      </c>
      <c r="BB139" s="103" t="s">
        <v>44</v>
      </c>
      <c r="BC139" s="169" t="s">
        <v>44</v>
      </c>
    </row>
    <row r="140" spans="1:55">
      <c r="A140" s="11" t="s">
        <v>75</v>
      </c>
      <c r="B140" s="87" t="s">
        <v>1217</v>
      </c>
      <c r="C140" t="s">
        <v>1393</v>
      </c>
      <c r="D140" s="87" t="s">
        <v>1394</v>
      </c>
      <c r="E140" s="95" t="s">
        <v>4</v>
      </c>
      <c r="F140">
        <v>76072517</v>
      </c>
      <c r="G140" s="158">
        <v>584375</v>
      </c>
      <c r="H140" s="181">
        <v>1789.61</v>
      </c>
      <c r="I140" s="34">
        <v>-0.12</v>
      </c>
      <c r="J140" s="34">
        <v>8.7999999999999995E-2</v>
      </c>
      <c r="K140" s="34">
        <v>0.17</v>
      </c>
      <c r="L140" s="182">
        <v>0.73886128904144299</v>
      </c>
      <c r="M140" s="109">
        <v>2.4731421068012099E-96</v>
      </c>
      <c r="N140" s="103">
        <v>0.46249041014827702</v>
      </c>
      <c r="O140" s="109">
        <v>6.5524593413261102E-283</v>
      </c>
      <c r="P140" s="103">
        <v>0.55753612170359601</v>
      </c>
      <c r="Q140" s="109">
        <v>1.98301893183371E-58</v>
      </c>
      <c r="R140" s="103">
        <v>0.51815002491990103</v>
      </c>
      <c r="S140" s="109">
        <v>8.0046509010628005E-9</v>
      </c>
      <c r="T140" s="103">
        <v>0.209797381677264</v>
      </c>
      <c r="U140" s="170">
        <v>2.2337544467729899E-61</v>
      </c>
      <c r="V140" s="182" t="s">
        <v>44</v>
      </c>
      <c r="W140" s="169" t="s">
        <v>44</v>
      </c>
      <c r="X140" s="182">
        <v>-0.36555954398250901</v>
      </c>
      <c r="Y140" s="109">
        <v>1.34755233052735E-14</v>
      </c>
      <c r="Z140" s="103" t="s">
        <v>44</v>
      </c>
      <c r="AA140" s="169" t="s">
        <v>44</v>
      </c>
      <c r="AB140" s="182" t="s">
        <v>44</v>
      </c>
      <c r="AC140" s="34" t="s">
        <v>44</v>
      </c>
      <c r="AD140" s="103" t="s">
        <v>44</v>
      </c>
      <c r="AE140" s="169" t="s">
        <v>44</v>
      </c>
      <c r="AF140" s="182">
        <v>-0.102013918279213</v>
      </c>
      <c r="AG140" s="109">
        <v>3.2504296455403102E-84</v>
      </c>
      <c r="AH140" s="103">
        <v>-0.34695944665197198</v>
      </c>
      <c r="AI140" s="109">
        <v>1.0004733836467501E-44</v>
      </c>
      <c r="AJ140" s="103">
        <v>-0.13683852983644501</v>
      </c>
      <c r="AK140" s="170">
        <v>8.5678709444732697E-31</v>
      </c>
      <c r="AL140" s="182">
        <v>0.56333178856518396</v>
      </c>
      <c r="AM140" s="170">
        <v>1.8304840027749899E-25</v>
      </c>
      <c r="AN140" s="182" t="s">
        <v>44</v>
      </c>
      <c r="AO140" s="34" t="s">
        <v>44</v>
      </c>
      <c r="AP140" s="103" t="s">
        <v>44</v>
      </c>
      <c r="AQ140" s="169" t="s">
        <v>44</v>
      </c>
      <c r="AR140" s="182" t="s">
        <v>44</v>
      </c>
      <c r="AS140" s="34" t="s">
        <v>44</v>
      </c>
      <c r="AT140" s="103">
        <v>-0.202809678282521</v>
      </c>
      <c r="AU140" s="170">
        <v>8.4156985757632806E-15</v>
      </c>
      <c r="AV140" s="182" t="s">
        <v>44</v>
      </c>
      <c r="AW140" s="34" t="s">
        <v>44</v>
      </c>
      <c r="AX140" s="103">
        <v>-0.152018045963632</v>
      </c>
      <c r="AY140" s="109">
        <v>6.4903522549182005E-4</v>
      </c>
      <c r="AZ140" s="103" t="s">
        <v>44</v>
      </c>
      <c r="BA140" s="34" t="s">
        <v>44</v>
      </c>
      <c r="BB140" s="103" t="s">
        <v>44</v>
      </c>
      <c r="BC140" s="169" t="s">
        <v>44</v>
      </c>
    </row>
    <row r="141" spans="1:55">
      <c r="A141" s="11" t="s">
        <v>75</v>
      </c>
      <c r="B141" s="87" t="s">
        <v>1217</v>
      </c>
      <c r="C141" t="s">
        <v>1348</v>
      </c>
      <c r="D141" s="87" t="s">
        <v>1349</v>
      </c>
      <c r="E141" s="95" t="s">
        <v>96</v>
      </c>
      <c r="F141">
        <v>76071961</v>
      </c>
      <c r="G141" s="158">
        <v>584931</v>
      </c>
      <c r="H141" s="181">
        <v>42.63</v>
      </c>
      <c r="I141" s="34">
        <v>-0.57999999999999996</v>
      </c>
      <c r="J141" s="109">
        <v>6.7000000000000002E-4</v>
      </c>
      <c r="K141" s="34">
        <v>2.7000000000000001E-3</v>
      </c>
      <c r="L141" s="182" t="s">
        <v>44</v>
      </c>
      <c r="M141" s="34" t="s">
        <v>44</v>
      </c>
      <c r="N141" s="103" t="s">
        <v>44</v>
      </c>
      <c r="O141" s="34" t="s">
        <v>44</v>
      </c>
      <c r="P141" s="103" t="s">
        <v>44</v>
      </c>
      <c r="Q141" s="34" t="s">
        <v>44</v>
      </c>
      <c r="R141" s="103" t="s">
        <v>44</v>
      </c>
      <c r="S141" s="34" t="s">
        <v>44</v>
      </c>
      <c r="T141" s="103" t="s">
        <v>44</v>
      </c>
      <c r="U141" s="169" t="s">
        <v>44</v>
      </c>
      <c r="V141" s="182" t="s">
        <v>44</v>
      </c>
      <c r="W141" s="169" t="s">
        <v>44</v>
      </c>
      <c r="X141" s="182" t="s">
        <v>44</v>
      </c>
      <c r="Y141" s="34" t="s">
        <v>44</v>
      </c>
      <c r="Z141" s="103" t="s">
        <v>44</v>
      </c>
      <c r="AA141" s="169" t="s">
        <v>44</v>
      </c>
      <c r="AB141" s="182" t="s">
        <v>44</v>
      </c>
      <c r="AC141" s="34" t="s">
        <v>44</v>
      </c>
      <c r="AD141" s="103" t="s">
        <v>44</v>
      </c>
      <c r="AE141" s="169" t="s">
        <v>44</v>
      </c>
      <c r="AF141" s="182" t="s">
        <v>44</v>
      </c>
      <c r="AG141" s="34" t="s">
        <v>44</v>
      </c>
      <c r="AH141" s="103" t="s">
        <v>44</v>
      </c>
      <c r="AI141" s="34" t="s">
        <v>44</v>
      </c>
      <c r="AJ141" s="103" t="s">
        <v>44</v>
      </c>
      <c r="AK141" s="169" t="s">
        <v>44</v>
      </c>
      <c r="AL141" s="182" t="s">
        <v>44</v>
      </c>
      <c r="AM141" s="169" t="s">
        <v>44</v>
      </c>
      <c r="AN141" s="182" t="s">
        <v>44</v>
      </c>
      <c r="AO141" s="34" t="s">
        <v>44</v>
      </c>
      <c r="AP141" s="103" t="s">
        <v>44</v>
      </c>
      <c r="AQ141" s="169" t="s">
        <v>44</v>
      </c>
      <c r="AR141" s="182" t="s">
        <v>44</v>
      </c>
      <c r="AS141" s="34" t="s">
        <v>44</v>
      </c>
      <c r="AT141" s="103" t="s">
        <v>44</v>
      </c>
      <c r="AU141" s="169" t="s">
        <v>44</v>
      </c>
      <c r="AV141" s="182" t="s">
        <v>44</v>
      </c>
      <c r="AW141" s="34" t="s">
        <v>44</v>
      </c>
      <c r="AX141" s="103" t="s">
        <v>44</v>
      </c>
      <c r="AY141" s="34" t="s">
        <v>44</v>
      </c>
      <c r="AZ141" s="103" t="s">
        <v>44</v>
      </c>
      <c r="BA141" s="34" t="s">
        <v>44</v>
      </c>
      <c r="BB141" s="103" t="s">
        <v>44</v>
      </c>
      <c r="BC141" s="169" t="s">
        <v>44</v>
      </c>
    </row>
    <row r="142" spans="1:55">
      <c r="A142" s="11" t="s">
        <v>75</v>
      </c>
      <c r="B142" s="87" t="s">
        <v>1217</v>
      </c>
      <c r="C142" t="s">
        <v>1422</v>
      </c>
      <c r="D142" s="87" t="s">
        <v>1422</v>
      </c>
      <c r="E142" s="95" t="s">
        <v>4</v>
      </c>
      <c r="F142">
        <v>77264776</v>
      </c>
      <c r="G142" s="158">
        <v>607884</v>
      </c>
      <c r="H142" s="181">
        <v>1.22</v>
      </c>
      <c r="I142" s="34">
        <v>-0.78</v>
      </c>
      <c r="J142" s="34">
        <v>0.39</v>
      </c>
      <c r="K142" s="34">
        <v>0.52</v>
      </c>
      <c r="L142" s="182" t="s">
        <v>44</v>
      </c>
      <c r="M142" s="34" t="s">
        <v>44</v>
      </c>
      <c r="N142" s="103" t="s">
        <v>44</v>
      </c>
      <c r="O142" s="34" t="s">
        <v>44</v>
      </c>
      <c r="P142" s="103" t="s">
        <v>44</v>
      </c>
      <c r="Q142" s="34" t="s">
        <v>44</v>
      </c>
      <c r="R142" s="103" t="s">
        <v>44</v>
      </c>
      <c r="S142" s="34" t="s">
        <v>44</v>
      </c>
      <c r="T142" s="103" t="s">
        <v>44</v>
      </c>
      <c r="U142" s="169" t="s">
        <v>44</v>
      </c>
      <c r="V142" s="182" t="s">
        <v>44</v>
      </c>
      <c r="W142" s="169" t="s">
        <v>44</v>
      </c>
      <c r="X142" s="182" t="s">
        <v>44</v>
      </c>
      <c r="Y142" s="34" t="s">
        <v>44</v>
      </c>
      <c r="Z142" s="103" t="s">
        <v>44</v>
      </c>
      <c r="AA142" s="169" t="s">
        <v>44</v>
      </c>
      <c r="AB142" s="182" t="s">
        <v>44</v>
      </c>
      <c r="AC142" s="34" t="s">
        <v>44</v>
      </c>
      <c r="AD142" s="103" t="s">
        <v>44</v>
      </c>
      <c r="AE142" s="169" t="s">
        <v>44</v>
      </c>
      <c r="AF142" s="182" t="s">
        <v>44</v>
      </c>
      <c r="AG142" s="34" t="s">
        <v>44</v>
      </c>
      <c r="AH142" s="103" t="s">
        <v>44</v>
      </c>
      <c r="AI142" s="34" t="s">
        <v>44</v>
      </c>
      <c r="AJ142" s="103" t="s">
        <v>44</v>
      </c>
      <c r="AK142" s="169" t="s">
        <v>44</v>
      </c>
      <c r="AL142" s="182" t="s">
        <v>44</v>
      </c>
      <c r="AM142" s="169" t="s">
        <v>44</v>
      </c>
      <c r="AN142" s="182" t="s">
        <v>44</v>
      </c>
      <c r="AO142" s="34" t="s">
        <v>44</v>
      </c>
      <c r="AP142" s="103" t="s">
        <v>44</v>
      </c>
      <c r="AQ142" s="169" t="s">
        <v>44</v>
      </c>
      <c r="AR142" s="182" t="s">
        <v>44</v>
      </c>
      <c r="AS142" s="34" t="s">
        <v>44</v>
      </c>
      <c r="AT142" s="103" t="s">
        <v>44</v>
      </c>
      <c r="AU142" s="169" t="s">
        <v>44</v>
      </c>
      <c r="AV142" s="182" t="s">
        <v>44</v>
      </c>
      <c r="AW142" s="34" t="s">
        <v>44</v>
      </c>
      <c r="AX142" s="103" t="s">
        <v>44</v>
      </c>
      <c r="AY142" s="34" t="s">
        <v>44</v>
      </c>
      <c r="AZ142" s="103" t="s">
        <v>44</v>
      </c>
      <c r="BA142" s="34" t="s">
        <v>44</v>
      </c>
      <c r="BB142" s="103" t="s">
        <v>44</v>
      </c>
      <c r="BC142" s="169" t="s">
        <v>44</v>
      </c>
    </row>
    <row r="143" spans="1:55">
      <c r="A143" s="11" t="s">
        <v>75</v>
      </c>
      <c r="B143" s="87" t="s">
        <v>1217</v>
      </c>
      <c r="C143" t="s">
        <v>1363</v>
      </c>
      <c r="D143" s="87" t="s">
        <v>1364</v>
      </c>
      <c r="E143" s="95" t="s">
        <v>96</v>
      </c>
      <c r="F143">
        <v>77280569</v>
      </c>
      <c r="G143" s="158">
        <v>623677</v>
      </c>
      <c r="H143" s="181">
        <v>6613.9</v>
      </c>
      <c r="I143" s="34">
        <v>0.3</v>
      </c>
      <c r="J143" s="34">
        <v>4.1999999999999997E-3</v>
      </c>
      <c r="K143" s="34">
        <v>1.2999999999999999E-2</v>
      </c>
      <c r="L143" s="182" t="s">
        <v>44</v>
      </c>
      <c r="M143" s="34" t="s">
        <v>44</v>
      </c>
      <c r="N143" s="103" t="s">
        <v>44</v>
      </c>
      <c r="O143" s="34" t="s">
        <v>44</v>
      </c>
      <c r="P143" s="103" t="s">
        <v>44</v>
      </c>
      <c r="Q143" s="34" t="s">
        <v>44</v>
      </c>
      <c r="R143" s="103" t="s">
        <v>44</v>
      </c>
      <c r="S143" s="34" t="s">
        <v>44</v>
      </c>
      <c r="T143" s="103" t="s">
        <v>44</v>
      </c>
      <c r="U143" s="169" t="s">
        <v>44</v>
      </c>
      <c r="V143" s="182" t="s">
        <v>44</v>
      </c>
      <c r="W143" s="169" t="s">
        <v>44</v>
      </c>
      <c r="X143" s="182" t="s">
        <v>44</v>
      </c>
      <c r="Y143" s="34" t="s">
        <v>44</v>
      </c>
      <c r="Z143" s="103" t="s">
        <v>44</v>
      </c>
      <c r="AA143" s="169" t="s">
        <v>44</v>
      </c>
      <c r="AB143" s="182" t="s">
        <v>44</v>
      </c>
      <c r="AC143" s="34" t="s">
        <v>44</v>
      </c>
      <c r="AD143" s="103" t="s">
        <v>44</v>
      </c>
      <c r="AE143" s="169" t="s">
        <v>44</v>
      </c>
      <c r="AF143" s="182" t="s">
        <v>44</v>
      </c>
      <c r="AG143" s="34" t="s">
        <v>44</v>
      </c>
      <c r="AH143" s="103" t="s">
        <v>44</v>
      </c>
      <c r="AI143" s="34" t="s">
        <v>44</v>
      </c>
      <c r="AJ143" s="103" t="s">
        <v>44</v>
      </c>
      <c r="AK143" s="169" t="s">
        <v>44</v>
      </c>
      <c r="AL143" s="182" t="s">
        <v>44</v>
      </c>
      <c r="AM143" s="169" t="s">
        <v>44</v>
      </c>
      <c r="AN143" s="182" t="s">
        <v>44</v>
      </c>
      <c r="AO143" s="34" t="s">
        <v>44</v>
      </c>
      <c r="AP143" s="103" t="s">
        <v>44</v>
      </c>
      <c r="AQ143" s="169" t="s">
        <v>44</v>
      </c>
      <c r="AR143" s="182" t="s">
        <v>44</v>
      </c>
      <c r="AS143" s="34" t="s">
        <v>44</v>
      </c>
      <c r="AT143" s="103" t="s">
        <v>44</v>
      </c>
      <c r="AU143" s="169" t="s">
        <v>44</v>
      </c>
      <c r="AV143" s="182" t="s">
        <v>44</v>
      </c>
      <c r="AW143" s="34" t="s">
        <v>44</v>
      </c>
      <c r="AX143" s="103" t="s">
        <v>44</v>
      </c>
      <c r="AY143" s="34" t="s">
        <v>44</v>
      </c>
      <c r="AZ143" s="103" t="s">
        <v>44</v>
      </c>
      <c r="BA143" s="34" t="s">
        <v>44</v>
      </c>
      <c r="BB143" s="103" t="s">
        <v>44</v>
      </c>
      <c r="BC143" s="169" t="s">
        <v>44</v>
      </c>
    </row>
    <row r="144" spans="1:55">
      <c r="A144" s="11" t="s">
        <v>75</v>
      </c>
      <c r="B144" s="87" t="s">
        <v>1217</v>
      </c>
      <c r="C144" t="s">
        <v>1376</v>
      </c>
      <c r="D144" s="87" t="s">
        <v>1377</v>
      </c>
      <c r="E144" s="95" t="s">
        <v>4</v>
      </c>
      <c r="F144">
        <v>77282054</v>
      </c>
      <c r="G144" s="158">
        <v>625162</v>
      </c>
      <c r="H144" s="181">
        <v>18.23</v>
      </c>
      <c r="I144" s="34">
        <v>-0.53</v>
      </c>
      <c r="J144" s="34">
        <v>2.3E-2</v>
      </c>
      <c r="K144" s="34">
        <v>5.6000000000000001E-2</v>
      </c>
      <c r="L144" s="182" t="s">
        <v>44</v>
      </c>
      <c r="M144" s="34" t="s">
        <v>44</v>
      </c>
      <c r="N144" s="103" t="s">
        <v>44</v>
      </c>
      <c r="O144" s="34" t="s">
        <v>44</v>
      </c>
      <c r="P144" s="103" t="s">
        <v>44</v>
      </c>
      <c r="Q144" s="34" t="s">
        <v>44</v>
      </c>
      <c r="R144" s="103" t="s">
        <v>44</v>
      </c>
      <c r="S144" s="34" t="s">
        <v>44</v>
      </c>
      <c r="T144" s="103" t="s">
        <v>44</v>
      </c>
      <c r="U144" s="169" t="s">
        <v>44</v>
      </c>
      <c r="V144" s="182" t="s">
        <v>44</v>
      </c>
      <c r="W144" s="169" t="s">
        <v>44</v>
      </c>
      <c r="X144" s="182" t="s">
        <v>44</v>
      </c>
      <c r="Y144" s="34" t="s">
        <v>44</v>
      </c>
      <c r="Z144" s="103" t="s">
        <v>44</v>
      </c>
      <c r="AA144" s="169" t="s">
        <v>44</v>
      </c>
      <c r="AB144" s="182" t="s">
        <v>44</v>
      </c>
      <c r="AC144" s="34" t="s">
        <v>44</v>
      </c>
      <c r="AD144" s="103" t="s">
        <v>44</v>
      </c>
      <c r="AE144" s="169" t="s">
        <v>44</v>
      </c>
      <c r="AF144" s="182" t="s">
        <v>44</v>
      </c>
      <c r="AG144" s="34" t="s">
        <v>44</v>
      </c>
      <c r="AH144" s="103" t="s">
        <v>44</v>
      </c>
      <c r="AI144" s="34" t="s">
        <v>44</v>
      </c>
      <c r="AJ144" s="103" t="s">
        <v>44</v>
      </c>
      <c r="AK144" s="169" t="s">
        <v>44</v>
      </c>
      <c r="AL144" s="182" t="s">
        <v>44</v>
      </c>
      <c r="AM144" s="169" t="s">
        <v>44</v>
      </c>
      <c r="AN144" s="182" t="s">
        <v>44</v>
      </c>
      <c r="AO144" s="34" t="s">
        <v>44</v>
      </c>
      <c r="AP144" s="103" t="s">
        <v>44</v>
      </c>
      <c r="AQ144" s="169" t="s">
        <v>44</v>
      </c>
      <c r="AR144" s="182" t="s">
        <v>44</v>
      </c>
      <c r="AS144" s="34" t="s">
        <v>44</v>
      </c>
      <c r="AT144" s="103" t="s">
        <v>44</v>
      </c>
      <c r="AU144" s="169" t="s">
        <v>44</v>
      </c>
      <c r="AV144" s="182" t="s">
        <v>44</v>
      </c>
      <c r="AW144" s="34" t="s">
        <v>44</v>
      </c>
      <c r="AX144" s="103" t="s">
        <v>44</v>
      </c>
      <c r="AY144" s="34" t="s">
        <v>44</v>
      </c>
      <c r="AZ144" s="103" t="s">
        <v>44</v>
      </c>
      <c r="BA144" s="34" t="s">
        <v>44</v>
      </c>
      <c r="BB144" s="103" t="s">
        <v>44</v>
      </c>
      <c r="BC144" s="169" t="s">
        <v>44</v>
      </c>
    </row>
    <row r="145" spans="1:55">
      <c r="A145" s="11" t="s">
        <v>75</v>
      </c>
      <c r="B145" s="87" t="s">
        <v>1217</v>
      </c>
      <c r="C145" t="s">
        <v>1331</v>
      </c>
      <c r="D145" s="87" t="s">
        <v>1332</v>
      </c>
      <c r="E145" s="95" t="s">
        <v>4</v>
      </c>
      <c r="F145">
        <v>76027306</v>
      </c>
      <c r="G145" s="158">
        <v>629586</v>
      </c>
      <c r="H145" s="181">
        <v>5827.53</v>
      </c>
      <c r="I145" s="34">
        <v>-0.96</v>
      </c>
      <c r="J145" s="109">
        <v>1.7999999999999999E-8</v>
      </c>
      <c r="K145" s="109">
        <v>1.9999999999999999E-7</v>
      </c>
      <c r="L145" s="182">
        <v>3.5475900654633601</v>
      </c>
      <c r="M145" s="34">
        <v>0</v>
      </c>
      <c r="N145" s="103">
        <v>1.2638835434209399</v>
      </c>
      <c r="O145" s="34">
        <v>0</v>
      </c>
      <c r="P145" s="103">
        <v>1.97989603262233</v>
      </c>
      <c r="Q145" s="109">
        <v>3.9983422563900698E-128</v>
      </c>
      <c r="R145" s="103">
        <v>1.2828816758858601</v>
      </c>
      <c r="S145" s="109">
        <v>2.3457365194851701E-46</v>
      </c>
      <c r="T145" s="103">
        <v>0.28219485549819401</v>
      </c>
      <c r="U145" s="170">
        <v>2.2966363697949099E-29</v>
      </c>
      <c r="V145" s="182" t="s">
        <v>44</v>
      </c>
      <c r="W145" s="169" t="s">
        <v>44</v>
      </c>
      <c r="X145" s="182">
        <v>-4.9755560402877901</v>
      </c>
      <c r="Y145" s="109">
        <v>2.17911562507313E-89</v>
      </c>
      <c r="Z145" s="103">
        <v>-5.9383059603664998</v>
      </c>
      <c r="AA145" s="170">
        <v>5.47557880786497E-19</v>
      </c>
      <c r="AB145" s="182">
        <v>-4.3649849799466098</v>
      </c>
      <c r="AC145" s="34">
        <v>1.5168416437635999E-2</v>
      </c>
      <c r="AD145" s="103">
        <v>-5.4018569533370204</v>
      </c>
      <c r="AE145" s="170">
        <v>3.3927979748660999E-48</v>
      </c>
      <c r="AF145" s="182">
        <v>-6.0933995532359004</v>
      </c>
      <c r="AG145" s="109">
        <v>1.67411137102552E-55</v>
      </c>
      <c r="AH145" s="103">
        <v>-9.1117541388746996</v>
      </c>
      <c r="AI145" s="109">
        <v>2.47908746220158E-45</v>
      </c>
      <c r="AJ145" s="103">
        <v>-5.2554885705752197</v>
      </c>
      <c r="AK145" s="170">
        <v>8.9103268329231195E-24</v>
      </c>
      <c r="AL145" s="182">
        <v>1.03457732913247</v>
      </c>
      <c r="AM145" s="169">
        <v>1.7242301456360801E-2</v>
      </c>
      <c r="AN145" s="182">
        <v>-6.6365446931104799</v>
      </c>
      <c r="AO145" s="109">
        <v>6.9031645635710397E-6</v>
      </c>
      <c r="AP145" s="103" t="s">
        <v>44</v>
      </c>
      <c r="AQ145" s="169" t="s">
        <v>44</v>
      </c>
      <c r="AR145" s="182">
        <v>-3.8657908174368298</v>
      </c>
      <c r="AS145" s="109">
        <v>2.4295072358579599E-30</v>
      </c>
      <c r="AT145" s="103">
        <v>-7.98342202523878</v>
      </c>
      <c r="AU145" s="170">
        <v>9.9443145436982093E-19</v>
      </c>
      <c r="AV145" s="182">
        <v>-8.4630659019255905</v>
      </c>
      <c r="AW145" s="109">
        <v>2.2911619873441398E-25</v>
      </c>
      <c r="AX145" s="103">
        <v>-8.0720291015749996</v>
      </c>
      <c r="AY145" s="109">
        <v>2.1210183355116101E-18</v>
      </c>
      <c r="AZ145" s="103">
        <v>-4.8224883067110804</v>
      </c>
      <c r="BA145" s="34">
        <v>2.1052738114046399E-2</v>
      </c>
      <c r="BB145" s="103" t="s">
        <v>44</v>
      </c>
      <c r="BC145" s="169" t="s">
        <v>44</v>
      </c>
    </row>
    <row r="146" spans="1:55">
      <c r="A146" s="11" t="s">
        <v>75</v>
      </c>
      <c r="B146" s="87" t="s">
        <v>1217</v>
      </c>
      <c r="C146" t="s">
        <v>1369</v>
      </c>
      <c r="D146" s="87" t="s">
        <v>1370</v>
      </c>
      <c r="E146" s="95" t="s">
        <v>96</v>
      </c>
      <c r="F146">
        <v>76000855</v>
      </c>
      <c r="G146" s="158">
        <v>656037</v>
      </c>
      <c r="H146" s="181">
        <v>15.07</v>
      </c>
      <c r="I146" s="34">
        <v>-0.67</v>
      </c>
      <c r="J146" s="34">
        <v>6.3E-3</v>
      </c>
      <c r="K146" s="34">
        <v>1.9E-2</v>
      </c>
      <c r="L146" s="182">
        <v>0.31436042546326298</v>
      </c>
      <c r="M146" s="34">
        <v>6.25481711675617E-3</v>
      </c>
      <c r="N146" s="103" t="s">
        <v>44</v>
      </c>
      <c r="O146" s="34" t="s">
        <v>44</v>
      </c>
      <c r="P146" s="103">
        <v>0.85898748771241995</v>
      </c>
      <c r="Q146" s="109">
        <v>1.09713573602445E-11</v>
      </c>
      <c r="R146" s="103" t="s">
        <v>44</v>
      </c>
      <c r="S146" s="34" t="s">
        <v>44</v>
      </c>
      <c r="T146" s="103" t="s">
        <v>44</v>
      </c>
      <c r="U146" s="169" t="s">
        <v>44</v>
      </c>
      <c r="V146" s="182" t="s">
        <v>44</v>
      </c>
      <c r="W146" s="169" t="s">
        <v>44</v>
      </c>
      <c r="X146" s="182" t="s">
        <v>44</v>
      </c>
      <c r="Y146" s="34" t="s">
        <v>44</v>
      </c>
      <c r="Z146" s="103">
        <v>0.59648261664035596</v>
      </c>
      <c r="AA146" s="170">
        <v>1.22181101980843E-10</v>
      </c>
      <c r="AB146" s="182" t="s">
        <v>44</v>
      </c>
      <c r="AC146" s="34" t="s">
        <v>44</v>
      </c>
      <c r="AD146" s="103" t="s">
        <v>44</v>
      </c>
      <c r="AE146" s="169" t="s">
        <v>44</v>
      </c>
      <c r="AF146" s="182" t="s">
        <v>44</v>
      </c>
      <c r="AG146" s="34" t="s">
        <v>44</v>
      </c>
      <c r="AH146" s="103">
        <v>-0.88619773619931996</v>
      </c>
      <c r="AI146" s="34">
        <v>9.4208722205908792E-3</v>
      </c>
      <c r="AJ146" s="103" t="s">
        <v>44</v>
      </c>
      <c r="AK146" s="169" t="s">
        <v>44</v>
      </c>
      <c r="AL146" s="182" t="s">
        <v>44</v>
      </c>
      <c r="AM146" s="169" t="s">
        <v>44</v>
      </c>
      <c r="AN146" s="182" t="s">
        <v>44</v>
      </c>
      <c r="AO146" s="34" t="s">
        <v>44</v>
      </c>
      <c r="AP146" s="103" t="s">
        <v>44</v>
      </c>
      <c r="AQ146" s="169" t="s">
        <v>44</v>
      </c>
      <c r="AR146" s="182" t="s">
        <v>44</v>
      </c>
      <c r="AS146" s="34" t="s">
        <v>44</v>
      </c>
      <c r="AT146" s="103" t="s">
        <v>44</v>
      </c>
      <c r="AU146" s="169" t="s">
        <v>44</v>
      </c>
      <c r="AV146" s="182" t="s">
        <v>44</v>
      </c>
      <c r="AW146" s="34" t="s">
        <v>44</v>
      </c>
      <c r="AX146" s="103" t="s">
        <v>44</v>
      </c>
      <c r="AY146" s="34" t="s">
        <v>44</v>
      </c>
      <c r="AZ146" s="103" t="s">
        <v>44</v>
      </c>
      <c r="BA146" s="34" t="s">
        <v>44</v>
      </c>
      <c r="BB146" s="103" t="s">
        <v>44</v>
      </c>
      <c r="BC146" s="169" t="s">
        <v>44</v>
      </c>
    </row>
    <row r="147" spans="1:55">
      <c r="A147" s="11" t="s">
        <v>75</v>
      </c>
      <c r="B147" s="87" t="s">
        <v>1217</v>
      </c>
      <c r="C147" t="s">
        <v>1429</v>
      </c>
      <c r="D147" s="87" t="s">
        <v>1430</v>
      </c>
      <c r="E147" s="95" t="s">
        <v>96</v>
      </c>
      <c r="F147">
        <v>75979240</v>
      </c>
      <c r="G147" s="158">
        <v>677652</v>
      </c>
      <c r="H147" s="181">
        <v>10.97</v>
      </c>
      <c r="I147" s="34">
        <v>-0.18</v>
      </c>
      <c r="J147" s="34">
        <v>0.43</v>
      </c>
      <c r="K147" s="34">
        <v>0.56999999999999995</v>
      </c>
      <c r="L147" s="182">
        <v>1.14621771406513</v>
      </c>
      <c r="M147" s="109">
        <v>5.4997753395071003E-153</v>
      </c>
      <c r="N147" s="103">
        <v>0.20202922869093601</v>
      </c>
      <c r="O147" s="109">
        <v>3.1864318233906701E-139</v>
      </c>
      <c r="P147" s="103">
        <v>0.69488103167809201</v>
      </c>
      <c r="Q147" s="109">
        <v>8.1619921480845801E-70</v>
      </c>
      <c r="R147" s="103">
        <v>0.978099703747625</v>
      </c>
      <c r="S147" s="109">
        <v>1.5680152288710599E-43</v>
      </c>
      <c r="T147" s="103">
        <v>0.1184539458755</v>
      </c>
      <c r="U147" s="170">
        <v>4.81482088738804E-36</v>
      </c>
      <c r="V147" s="182" t="s">
        <v>44</v>
      </c>
      <c r="W147" s="169" t="s">
        <v>44</v>
      </c>
      <c r="X147" s="182" t="s">
        <v>44</v>
      </c>
      <c r="Y147" s="34" t="s">
        <v>44</v>
      </c>
      <c r="Z147" s="103">
        <v>0.16895010575386299</v>
      </c>
      <c r="AA147" s="170">
        <v>3.4169744805677699E-7</v>
      </c>
      <c r="AB147" s="182" t="s">
        <v>44</v>
      </c>
      <c r="AC147" s="34" t="s">
        <v>44</v>
      </c>
      <c r="AD147" s="103">
        <v>-0.81209853259444098</v>
      </c>
      <c r="AE147" s="170">
        <v>6.2072558870163699E-20</v>
      </c>
      <c r="AF147" s="182">
        <v>-0.44632348347231598</v>
      </c>
      <c r="AG147" s="109">
        <v>5.5039839320414299E-80</v>
      </c>
      <c r="AH147" s="103">
        <v>-0.28156613726633101</v>
      </c>
      <c r="AI147" s="109">
        <v>3.1982926175374399E-38</v>
      </c>
      <c r="AJ147" s="103">
        <v>-0.22022618831607099</v>
      </c>
      <c r="AK147" s="170">
        <v>4.3015543796043699E-24</v>
      </c>
      <c r="AL147" s="182">
        <v>-1.0444401550544999</v>
      </c>
      <c r="AM147" s="170">
        <v>4.0253362606722698E-35</v>
      </c>
      <c r="AN147" s="182">
        <v>-0.14078750020681399</v>
      </c>
      <c r="AO147" s="34">
        <v>6.3150102054975203E-3</v>
      </c>
      <c r="AP147" s="103" t="s">
        <v>44</v>
      </c>
      <c r="AQ147" s="169" t="s">
        <v>44</v>
      </c>
      <c r="AR147" s="182">
        <v>-1.1579993621505</v>
      </c>
      <c r="AS147" s="109">
        <v>1.3180411898183701E-38</v>
      </c>
      <c r="AT147" s="103">
        <v>-0.85485857417167499</v>
      </c>
      <c r="AU147" s="170">
        <v>7.0411404730831905E-29</v>
      </c>
      <c r="AV147" s="182" t="s">
        <v>44</v>
      </c>
      <c r="AW147" s="34" t="s">
        <v>44</v>
      </c>
      <c r="AX147" s="103">
        <v>-0.62527061461270295</v>
      </c>
      <c r="AY147" s="109">
        <v>8.8313883618012401E-6</v>
      </c>
      <c r="AZ147" s="103" t="s">
        <v>44</v>
      </c>
      <c r="BA147" s="34" t="s">
        <v>44</v>
      </c>
      <c r="BB147" s="103">
        <v>0.77757632033393498</v>
      </c>
      <c r="BC147" s="170">
        <v>2.43023761408389E-8</v>
      </c>
    </row>
    <row r="148" spans="1:55">
      <c r="A148" s="11" t="s">
        <v>75</v>
      </c>
      <c r="B148" s="87" t="s">
        <v>1217</v>
      </c>
      <c r="C148" t="s">
        <v>1337</v>
      </c>
      <c r="D148" s="87" t="s">
        <v>1338</v>
      </c>
      <c r="E148" s="95" t="s">
        <v>96</v>
      </c>
      <c r="F148">
        <v>75979231</v>
      </c>
      <c r="G148" s="158">
        <v>677661</v>
      </c>
      <c r="H148" s="181">
        <v>24.88</v>
      </c>
      <c r="I148" s="34">
        <v>-1.1100000000000001</v>
      </c>
      <c r="J148" s="109">
        <v>5.2000000000000002E-6</v>
      </c>
      <c r="K148" s="109">
        <v>3.4999999999999997E-5</v>
      </c>
      <c r="L148" s="182" t="s">
        <v>44</v>
      </c>
      <c r="M148" s="34" t="s">
        <v>44</v>
      </c>
      <c r="N148" s="103" t="s">
        <v>44</v>
      </c>
      <c r="O148" s="34" t="s">
        <v>44</v>
      </c>
      <c r="P148" s="103" t="s">
        <v>44</v>
      </c>
      <c r="Q148" s="34" t="s">
        <v>44</v>
      </c>
      <c r="R148" s="103" t="s">
        <v>44</v>
      </c>
      <c r="S148" s="34" t="s">
        <v>44</v>
      </c>
      <c r="T148" s="103" t="s">
        <v>44</v>
      </c>
      <c r="U148" s="169" t="s">
        <v>44</v>
      </c>
      <c r="V148" s="182" t="s">
        <v>44</v>
      </c>
      <c r="W148" s="169" t="s">
        <v>44</v>
      </c>
      <c r="X148" s="182" t="s">
        <v>44</v>
      </c>
      <c r="Y148" s="34" t="s">
        <v>44</v>
      </c>
      <c r="Z148" s="103" t="s">
        <v>44</v>
      </c>
      <c r="AA148" s="169" t="s">
        <v>44</v>
      </c>
      <c r="AB148" s="182" t="s">
        <v>44</v>
      </c>
      <c r="AC148" s="34" t="s">
        <v>44</v>
      </c>
      <c r="AD148" s="103" t="s">
        <v>44</v>
      </c>
      <c r="AE148" s="169" t="s">
        <v>44</v>
      </c>
      <c r="AF148" s="182" t="s">
        <v>44</v>
      </c>
      <c r="AG148" s="34" t="s">
        <v>44</v>
      </c>
      <c r="AH148" s="103" t="s">
        <v>44</v>
      </c>
      <c r="AI148" s="34" t="s">
        <v>44</v>
      </c>
      <c r="AJ148" s="103" t="s">
        <v>44</v>
      </c>
      <c r="AK148" s="169" t="s">
        <v>44</v>
      </c>
      <c r="AL148" s="182" t="s">
        <v>44</v>
      </c>
      <c r="AM148" s="169" t="s">
        <v>44</v>
      </c>
      <c r="AN148" s="182" t="s">
        <v>44</v>
      </c>
      <c r="AO148" s="34" t="s">
        <v>44</v>
      </c>
      <c r="AP148" s="103" t="s">
        <v>44</v>
      </c>
      <c r="AQ148" s="169" t="s">
        <v>44</v>
      </c>
      <c r="AR148" s="182" t="s">
        <v>44</v>
      </c>
      <c r="AS148" s="34" t="s">
        <v>44</v>
      </c>
      <c r="AT148" s="103" t="s">
        <v>44</v>
      </c>
      <c r="AU148" s="169" t="s">
        <v>44</v>
      </c>
      <c r="AV148" s="182" t="s">
        <v>44</v>
      </c>
      <c r="AW148" s="34" t="s">
        <v>44</v>
      </c>
      <c r="AX148" s="103" t="s">
        <v>44</v>
      </c>
      <c r="AY148" s="34" t="s">
        <v>44</v>
      </c>
      <c r="AZ148" s="103" t="s">
        <v>44</v>
      </c>
      <c r="BA148" s="34" t="s">
        <v>44</v>
      </c>
      <c r="BB148" s="103" t="s">
        <v>44</v>
      </c>
      <c r="BC148" s="169" t="s">
        <v>44</v>
      </c>
    </row>
    <row r="149" spans="1:55">
      <c r="A149" s="11" t="s">
        <v>75</v>
      </c>
      <c r="B149" s="87" t="s">
        <v>1217</v>
      </c>
      <c r="C149" t="s">
        <v>1341</v>
      </c>
      <c r="D149" s="87" t="s">
        <v>1342</v>
      </c>
      <c r="E149" s="95" t="s">
        <v>4</v>
      </c>
      <c r="F149">
        <v>75979177</v>
      </c>
      <c r="G149" s="158">
        <v>677715</v>
      </c>
      <c r="H149" s="181">
        <v>7337.9299999999903</v>
      </c>
      <c r="I149" s="34">
        <v>-0.36</v>
      </c>
      <c r="J149" s="109">
        <v>9.5000000000000005E-6</v>
      </c>
      <c r="K149" s="109">
        <v>6.0000000000000002E-5</v>
      </c>
      <c r="L149" s="182">
        <v>0.96212842289841605</v>
      </c>
      <c r="M149" s="109">
        <v>7.8830265027684398E-97</v>
      </c>
      <c r="N149" s="103">
        <v>0.108507187616858</v>
      </c>
      <c r="O149" s="109">
        <v>2.7479860519173299E-115</v>
      </c>
      <c r="P149" s="103">
        <v>0.67841862781943496</v>
      </c>
      <c r="Q149" s="109">
        <v>1.8719890639398599E-50</v>
      </c>
      <c r="R149" s="103" t="s">
        <v>44</v>
      </c>
      <c r="S149" s="34" t="s">
        <v>44</v>
      </c>
      <c r="T149" s="103">
        <v>-0.292820201029664</v>
      </c>
      <c r="U149" s="170">
        <v>1.9683807981196599E-10</v>
      </c>
      <c r="V149" s="182" t="s">
        <v>44</v>
      </c>
      <c r="W149" s="169" t="s">
        <v>44</v>
      </c>
      <c r="X149" s="182">
        <v>0.57065289767100602</v>
      </c>
      <c r="Y149" s="109">
        <v>1.1533511375520501E-10</v>
      </c>
      <c r="Z149" s="103">
        <v>0.61884069279468301</v>
      </c>
      <c r="AA149" s="170">
        <v>3.65830615346686E-47</v>
      </c>
      <c r="AB149" s="182" t="s">
        <v>44</v>
      </c>
      <c r="AC149" s="34" t="s">
        <v>44</v>
      </c>
      <c r="AD149" s="103">
        <v>-0.60605393630026005</v>
      </c>
      <c r="AE149" s="170">
        <v>1.81116047875575E-8</v>
      </c>
      <c r="AF149" s="182">
        <v>-0.94380258387773197</v>
      </c>
      <c r="AG149" s="109">
        <v>1.64454838898526E-111</v>
      </c>
      <c r="AH149" s="103">
        <v>-1.4716023386680599</v>
      </c>
      <c r="AI149" s="109">
        <v>6.9663800746087504E-84</v>
      </c>
      <c r="AJ149" s="103">
        <v>-1.10914364283846</v>
      </c>
      <c r="AK149" s="170">
        <v>9.7404566362408596E-46</v>
      </c>
      <c r="AL149" s="182">
        <v>-0.59495122412815804</v>
      </c>
      <c r="AM149" s="170">
        <v>3.29308482226702E-32</v>
      </c>
      <c r="AN149" s="182" t="s">
        <v>44</v>
      </c>
      <c r="AO149" s="34" t="s">
        <v>44</v>
      </c>
      <c r="AP149" s="103" t="s">
        <v>44</v>
      </c>
      <c r="AQ149" s="169" t="s">
        <v>44</v>
      </c>
      <c r="AR149" s="182">
        <v>-0.228602093243161</v>
      </c>
      <c r="AS149" s="109">
        <v>1.36999618768011E-5</v>
      </c>
      <c r="AT149" s="103" t="s">
        <v>44</v>
      </c>
      <c r="AU149" s="169" t="s">
        <v>44</v>
      </c>
      <c r="AV149" s="182" t="s">
        <v>44</v>
      </c>
      <c r="AW149" s="34" t="s">
        <v>44</v>
      </c>
      <c r="AX149" s="103" t="s">
        <v>44</v>
      </c>
      <c r="AY149" s="34" t="s">
        <v>44</v>
      </c>
      <c r="AZ149" s="103" t="s">
        <v>44</v>
      </c>
      <c r="BA149" s="34" t="s">
        <v>44</v>
      </c>
      <c r="BB149" s="103" t="s">
        <v>44</v>
      </c>
      <c r="BC149" s="169" t="s">
        <v>44</v>
      </c>
    </row>
    <row r="150" spans="1:55">
      <c r="A150" s="11" t="s">
        <v>75</v>
      </c>
      <c r="B150" s="87" t="s">
        <v>1217</v>
      </c>
      <c r="C150" t="s">
        <v>1461</v>
      </c>
      <c r="D150" s="87" t="s">
        <v>1461</v>
      </c>
      <c r="E150" s="95" t="s">
        <v>96</v>
      </c>
      <c r="F150">
        <v>75943832</v>
      </c>
      <c r="G150" s="158">
        <v>713060</v>
      </c>
      <c r="H150" s="181" t="s">
        <v>44</v>
      </c>
      <c r="I150" s="34" t="s">
        <v>44</v>
      </c>
      <c r="J150" s="34" t="s">
        <v>44</v>
      </c>
      <c r="K150" s="34" t="s">
        <v>44</v>
      </c>
      <c r="L150" s="182" t="s">
        <v>44</v>
      </c>
      <c r="M150" s="34" t="s">
        <v>44</v>
      </c>
      <c r="N150" s="103" t="s">
        <v>44</v>
      </c>
      <c r="O150" s="34" t="s">
        <v>44</v>
      </c>
      <c r="P150" s="103" t="s">
        <v>44</v>
      </c>
      <c r="Q150" s="34" t="s">
        <v>44</v>
      </c>
      <c r="R150" s="103" t="s">
        <v>44</v>
      </c>
      <c r="S150" s="34" t="s">
        <v>44</v>
      </c>
      <c r="T150" s="103" t="s">
        <v>44</v>
      </c>
      <c r="U150" s="169" t="s">
        <v>44</v>
      </c>
      <c r="V150" s="182" t="s">
        <v>44</v>
      </c>
      <c r="W150" s="169" t="s">
        <v>44</v>
      </c>
      <c r="X150" s="182" t="s">
        <v>44</v>
      </c>
      <c r="Y150" s="34" t="s">
        <v>44</v>
      </c>
      <c r="Z150" s="103" t="s">
        <v>44</v>
      </c>
      <c r="AA150" s="169" t="s">
        <v>44</v>
      </c>
      <c r="AB150" s="182" t="s">
        <v>44</v>
      </c>
      <c r="AC150" s="34" t="s">
        <v>44</v>
      </c>
      <c r="AD150" s="103" t="s">
        <v>44</v>
      </c>
      <c r="AE150" s="169" t="s">
        <v>44</v>
      </c>
      <c r="AF150" s="182" t="s">
        <v>44</v>
      </c>
      <c r="AG150" s="34" t="s">
        <v>44</v>
      </c>
      <c r="AH150" s="103" t="s">
        <v>44</v>
      </c>
      <c r="AI150" s="34" t="s">
        <v>44</v>
      </c>
      <c r="AJ150" s="103" t="s">
        <v>44</v>
      </c>
      <c r="AK150" s="169" t="s">
        <v>44</v>
      </c>
      <c r="AL150" s="182" t="s">
        <v>44</v>
      </c>
      <c r="AM150" s="169" t="s">
        <v>44</v>
      </c>
      <c r="AN150" s="182" t="s">
        <v>44</v>
      </c>
      <c r="AO150" s="34" t="s">
        <v>44</v>
      </c>
      <c r="AP150" s="103" t="s">
        <v>44</v>
      </c>
      <c r="AQ150" s="169" t="s">
        <v>44</v>
      </c>
      <c r="AR150" s="182" t="s">
        <v>44</v>
      </c>
      <c r="AS150" s="34" t="s">
        <v>44</v>
      </c>
      <c r="AT150" s="103" t="s">
        <v>44</v>
      </c>
      <c r="AU150" s="169" t="s">
        <v>44</v>
      </c>
      <c r="AV150" s="182" t="s">
        <v>44</v>
      </c>
      <c r="AW150" s="34" t="s">
        <v>44</v>
      </c>
      <c r="AX150" s="103" t="s">
        <v>44</v>
      </c>
      <c r="AY150" s="34" t="s">
        <v>44</v>
      </c>
      <c r="AZ150" s="103" t="s">
        <v>44</v>
      </c>
      <c r="BA150" s="34" t="s">
        <v>44</v>
      </c>
      <c r="BB150" s="103" t="s">
        <v>44</v>
      </c>
      <c r="BC150" s="169" t="s">
        <v>44</v>
      </c>
    </row>
    <row r="151" spans="1:55">
      <c r="A151" s="11" t="s">
        <v>75</v>
      </c>
      <c r="B151" s="87" t="s">
        <v>1217</v>
      </c>
      <c r="C151" t="s">
        <v>1339</v>
      </c>
      <c r="D151" s="87" t="s">
        <v>1340</v>
      </c>
      <c r="E151" s="95" t="s">
        <v>4</v>
      </c>
      <c r="F151">
        <v>75941140</v>
      </c>
      <c r="G151" s="158">
        <v>715752</v>
      </c>
      <c r="H151" s="181">
        <v>216.18</v>
      </c>
      <c r="I151" s="34">
        <v>-0.54</v>
      </c>
      <c r="J151" s="109">
        <v>6.8000000000000001E-6</v>
      </c>
      <c r="K151" s="109">
        <v>4.5000000000000003E-5</v>
      </c>
      <c r="L151" s="182">
        <v>0.54171145247725705</v>
      </c>
      <c r="M151" s="109">
        <v>1.12932241324695E-17</v>
      </c>
      <c r="N151" s="103" t="s">
        <v>44</v>
      </c>
      <c r="O151" s="34" t="s">
        <v>44</v>
      </c>
      <c r="P151" s="103">
        <v>0.76780765012284102</v>
      </c>
      <c r="Q151" s="109">
        <v>1.4493216699709701E-15</v>
      </c>
      <c r="R151" s="103">
        <v>1.1537358234456401</v>
      </c>
      <c r="S151" s="109">
        <v>1.5126773714087202E-14</v>
      </c>
      <c r="T151" s="103" t="s">
        <v>44</v>
      </c>
      <c r="U151" s="169" t="s">
        <v>44</v>
      </c>
      <c r="V151" s="182" t="s">
        <v>44</v>
      </c>
      <c r="W151" s="169" t="s">
        <v>44</v>
      </c>
      <c r="X151" s="182" t="s">
        <v>44</v>
      </c>
      <c r="Y151" s="34" t="s">
        <v>44</v>
      </c>
      <c r="Z151" s="103" t="s">
        <v>44</v>
      </c>
      <c r="AA151" s="169" t="s">
        <v>44</v>
      </c>
      <c r="AB151" s="182" t="s">
        <v>44</v>
      </c>
      <c r="AC151" s="34" t="s">
        <v>44</v>
      </c>
      <c r="AD151" s="103" t="s">
        <v>44</v>
      </c>
      <c r="AE151" s="169" t="s">
        <v>44</v>
      </c>
      <c r="AF151" s="182" t="s">
        <v>44</v>
      </c>
      <c r="AG151" s="34" t="s">
        <v>44</v>
      </c>
      <c r="AH151" s="103">
        <v>-0.54353777952105398</v>
      </c>
      <c r="AI151" s="34">
        <v>1.2871374629923899E-2</v>
      </c>
      <c r="AJ151" s="103" t="s">
        <v>44</v>
      </c>
      <c r="AK151" s="169" t="s">
        <v>44</v>
      </c>
      <c r="AL151" s="182">
        <v>-1.7721655077167899</v>
      </c>
      <c r="AM151" s="169">
        <v>2.8192800905222599E-2</v>
      </c>
      <c r="AN151" s="182" t="s">
        <v>44</v>
      </c>
      <c r="AO151" s="34" t="s">
        <v>44</v>
      </c>
      <c r="AP151" s="103" t="s">
        <v>44</v>
      </c>
      <c r="AQ151" s="169" t="s">
        <v>44</v>
      </c>
      <c r="AR151" s="182">
        <v>-1.9081134845004999</v>
      </c>
      <c r="AS151" s="109">
        <v>8.5742606206102399E-6</v>
      </c>
      <c r="AT151" s="103" t="s">
        <v>44</v>
      </c>
      <c r="AU151" s="169" t="s">
        <v>44</v>
      </c>
      <c r="AV151" s="182" t="s">
        <v>44</v>
      </c>
      <c r="AW151" s="34" t="s">
        <v>44</v>
      </c>
      <c r="AX151" s="103" t="s">
        <v>44</v>
      </c>
      <c r="AY151" s="34" t="s">
        <v>44</v>
      </c>
      <c r="AZ151" s="103" t="s">
        <v>44</v>
      </c>
      <c r="BA151" s="34" t="s">
        <v>44</v>
      </c>
      <c r="BB151" s="103" t="s">
        <v>44</v>
      </c>
      <c r="BC151" s="169" t="s">
        <v>44</v>
      </c>
    </row>
    <row r="152" spans="1:55">
      <c r="A152" s="11" t="s">
        <v>75</v>
      </c>
      <c r="B152" s="87" t="s">
        <v>1217</v>
      </c>
      <c r="C152" t="s">
        <v>1362</v>
      </c>
      <c r="D152" s="87" t="s">
        <v>1362</v>
      </c>
      <c r="E152" s="95" t="s">
        <v>4</v>
      </c>
      <c r="F152">
        <v>77377236</v>
      </c>
      <c r="G152" s="158">
        <v>720344</v>
      </c>
      <c r="H152" s="181">
        <v>58.67</v>
      </c>
      <c r="I152" s="34">
        <v>-0.7</v>
      </c>
      <c r="J152" s="34">
        <v>3.8E-3</v>
      </c>
      <c r="K152" s="34">
        <v>1.2E-2</v>
      </c>
      <c r="L152" s="182" t="s">
        <v>44</v>
      </c>
      <c r="M152" s="34" t="s">
        <v>44</v>
      </c>
      <c r="N152" s="103" t="s">
        <v>44</v>
      </c>
      <c r="O152" s="34" t="s">
        <v>44</v>
      </c>
      <c r="P152" s="103" t="s">
        <v>44</v>
      </c>
      <c r="Q152" s="34" t="s">
        <v>44</v>
      </c>
      <c r="R152" s="103" t="s">
        <v>44</v>
      </c>
      <c r="S152" s="34" t="s">
        <v>44</v>
      </c>
      <c r="T152" s="103" t="s">
        <v>44</v>
      </c>
      <c r="U152" s="169" t="s">
        <v>44</v>
      </c>
      <c r="V152" s="182" t="s">
        <v>44</v>
      </c>
      <c r="W152" s="169" t="s">
        <v>44</v>
      </c>
      <c r="X152" s="182" t="s">
        <v>44</v>
      </c>
      <c r="Y152" s="34" t="s">
        <v>44</v>
      </c>
      <c r="Z152" s="103" t="s">
        <v>44</v>
      </c>
      <c r="AA152" s="169" t="s">
        <v>44</v>
      </c>
      <c r="AB152" s="182" t="s">
        <v>44</v>
      </c>
      <c r="AC152" s="34" t="s">
        <v>44</v>
      </c>
      <c r="AD152" s="103" t="s">
        <v>44</v>
      </c>
      <c r="AE152" s="169" t="s">
        <v>44</v>
      </c>
      <c r="AF152" s="182" t="s">
        <v>44</v>
      </c>
      <c r="AG152" s="34" t="s">
        <v>44</v>
      </c>
      <c r="AH152" s="103" t="s">
        <v>44</v>
      </c>
      <c r="AI152" s="34" t="s">
        <v>44</v>
      </c>
      <c r="AJ152" s="103" t="s">
        <v>44</v>
      </c>
      <c r="AK152" s="169" t="s">
        <v>44</v>
      </c>
      <c r="AL152" s="182" t="s">
        <v>44</v>
      </c>
      <c r="AM152" s="169" t="s">
        <v>44</v>
      </c>
      <c r="AN152" s="182" t="s">
        <v>44</v>
      </c>
      <c r="AO152" s="34" t="s">
        <v>44</v>
      </c>
      <c r="AP152" s="103" t="s">
        <v>44</v>
      </c>
      <c r="AQ152" s="169" t="s">
        <v>44</v>
      </c>
      <c r="AR152" s="182" t="s">
        <v>44</v>
      </c>
      <c r="AS152" s="34" t="s">
        <v>44</v>
      </c>
      <c r="AT152" s="103" t="s">
        <v>44</v>
      </c>
      <c r="AU152" s="169" t="s">
        <v>44</v>
      </c>
      <c r="AV152" s="182" t="s">
        <v>44</v>
      </c>
      <c r="AW152" s="34" t="s">
        <v>44</v>
      </c>
      <c r="AX152" s="103" t="s">
        <v>44</v>
      </c>
      <c r="AY152" s="34" t="s">
        <v>44</v>
      </c>
      <c r="AZ152" s="103" t="s">
        <v>44</v>
      </c>
      <c r="BA152" s="34" t="s">
        <v>44</v>
      </c>
      <c r="BB152" s="103" t="s">
        <v>44</v>
      </c>
      <c r="BC152" s="169" t="s">
        <v>44</v>
      </c>
    </row>
    <row r="153" spans="1:55">
      <c r="A153" s="11" t="s">
        <v>75</v>
      </c>
      <c r="B153" s="87" t="s">
        <v>1217</v>
      </c>
      <c r="C153" t="s">
        <v>1371</v>
      </c>
      <c r="D153" s="87" t="s">
        <v>1371</v>
      </c>
      <c r="E153" s="95" t="s">
        <v>4</v>
      </c>
      <c r="F153">
        <v>75930129</v>
      </c>
      <c r="G153" s="158">
        <v>726763</v>
      </c>
      <c r="H153" s="181">
        <v>3.92</v>
      </c>
      <c r="I153" s="34">
        <v>-1.27</v>
      </c>
      <c r="J153" s="34">
        <v>1.4E-2</v>
      </c>
      <c r="K153" s="34">
        <v>3.5999999999999997E-2</v>
      </c>
      <c r="L153" s="182" t="s">
        <v>44</v>
      </c>
      <c r="M153" s="34" t="s">
        <v>44</v>
      </c>
      <c r="N153" s="103" t="s">
        <v>44</v>
      </c>
      <c r="O153" s="34" t="s">
        <v>44</v>
      </c>
      <c r="P153" s="103" t="s">
        <v>44</v>
      </c>
      <c r="Q153" s="34" t="s">
        <v>44</v>
      </c>
      <c r="R153" s="103" t="s">
        <v>44</v>
      </c>
      <c r="S153" s="34" t="s">
        <v>44</v>
      </c>
      <c r="T153" s="103" t="s">
        <v>44</v>
      </c>
      <c r="U153" s="169" t="s">
        <v>44</v>
      </c>
      <c r="V153" s="182" t="s">
        <v>44</v>
      </c>
      <c r="W153" s="169" t="s">
        <v>44</v>
      </c>
      <c r="X153" s="182" t="s">
        <v>44</v>
      </c>
      <c r="Y153" s="34" t="s">
        <v>44</v>
      </c>
      <c r="Z153" s="103" t="s">
        <v>44</v>
      </c>
      <c r="AA153" s="169" t="s">
        <v>44</v>
      </c>
      <c r="AB153" s="182" t="s">
        <v>44</v>
      </c>
      <c r="AC153" s="34" t="s">
        <v>44</v>
      </c>
      <c r="AD153" s="103" t="s">
        <v>44</v>
      </c>
      <c r="AE153" s="169" t="s">
        <v>44</v>
      </c>
      <c r="AF153" s="182" t="s">
        <v>44</v>
      </c>
      <c r="AG153" s="34" t="s">
        <v>44</v>
      </c>
      <c r="AH153" s="103" t="s">
        <v>44</v>
      </c>
      <c r="AI153" s="34" t="s">
        <v>44</v>
      </c>
      <c r="AJ153" s="103" t="s">
        <v>44</v>
      </c>
      <c r="AK153" s="169" t="s">
        <v>44</v>
      </c>
      <c r="AL153" s="182" t="s">
        <v>44</v>
      </c>
      <c r="AM153" s="169" t="s">
        <v>44</v>
      </c>
      <c r="AN153" s="182" t="s">
        <v>44</v>
      </c>
      <c r="AO153" s="34" t="s">
        <v>44</v>
      </c>
      <c r="AP153" s="103" t="s">
        <v>44</v>
      </c>
      <c r="AQ153" s="169" t="s">
        <v>44</v>
      </c>
      <c r="AR153" s="182" t="s">
        <v>44</v>
      </c>
      <c r="AS153" s="34" t="s">
        <v>44</v>
      </c>
      <c r="AT153" s="103" t="s">
        <v>44</v>
      </c>
      <c r="AU153" s="169" t="s">
        <v>44</v>
      </c>
      <c r="AV153" s="182" t="s">
        <v>44</v>
      </c>
      <c r="AW153" s="34" t="s">
        <v>44</v>
      </c>
      <c r="AX153" s="103" t="s">
        <v>44</v>
      </c>
      <c r="AY153" s="34" t="s">
        <v>44</v>
      </c>
      <c r="AZ153" s="103" t="s">
        <v>44</v>
      </c>
      <c r="BA153" s="34" t="s">
        <v>44</v>
      </c>
      <c r="BB153" s="103" t="s">
        <v>44</v>
      </c>
      <c r="BC153" s="169" t="s">
        <v>44</v>
      </c>
    </row>
    <row r="154" spans="1:55">
      <c r="A154" s="11" t="s">
        <v>75</v>
      </c>
      <c r="B154" s="87" t="s">
        <v>1217</v>
      </c>
      <c r="C154" t="s">
        <v>1483</v>
      </c>
      <c r="D154" s="87" t="s">
        <v>1483</v>
      </c>
      <c r="E154" s="95" t="s">
        <v>4</v>
      </c>
      <c r="F154">
        <v>77388546</v>
      </c>
      <c r="G154" s="158">
        <v>731654</v>
      </c>
      <c r="H154" s="181" t="s">
        <v>44</v>
      </c>
      <c r="I154" s="34" t="s">
        <v>44</v>
      </c>
      <c r="J154" s="34" t="s">
        <v>44</v>
      </c>
      <c r="K154" s="34" t="s">
        <v>44</v>
      </c>
      <c r="L154" s="182" t="s">
        <v>44</v>
      </c>
      <c r="M154" s="34" t="s">
        <v>44</v>
      </c>
      <c r="N154" s="103" t="s">
        <v>44</v>
      </c>
      <c r="O154" s="34" t="s">
        <v>44</v>
      </c>
      <c r="P154" s="103" t="s">
        <v>44</v>
      </c>
      <c r="Q154" s="34" t="s">
        <v>44</v>
      </c>
      <c r="R154" s="103" t="s">
        <v>44</v>
      </c>
      <c r="S154" s="34" t="s">
        <v>44</v>
      </c>
      <c r="T154" s="103" t="s">
        <v>44</v>
      </c>
      <c r="U154" s="169" t="s">
        <v>44</v>
      </c>
      <c r="V154" s="182" t="s">
        <v>44</v>
      </c>
      <c r="W154" s="169" t="s">
        <v>44</v>
      </c>
      <c r="X154" s="182" t="s">
        <v>44</v>
      </c>
      <c r="Y154" s="34" t="s">
        <v>44</v>
      </c>
      <c r="Z154" s="103" t="s">
        <v>44</v>
      </c>
      <c r="AA154" s="169" t="s">
        <v>44</v>
      </c>
      <c r="AB154" s="182" t="s">
        <v>44</v>
      </c>
      <c r="AC154" s="34" t="s">
        <v>44</v>
      </c>
      <c r="AD154" s="103" t="s">
        <v>44</v>
      </c>
      <c r="AE154" s="169" t="s">
        <v>44</v>
      </c>
      <c r="AF154" s="182" t="s">
        <v>44</v>
      </c>
      <c r="AG154" s="34" t="s">
        <v>44</v>
      </c>
      <c r="AH154" s="103" t="s">
        <v>44</v>
      </c>
      <c r="AI154" s="34" t="s">
        <v>44</v>
      </c>
      <c r="AJ154" s="103" t="s">
        <v>44</v>
      </c>
      <c r="AK154" s="169" t="s">
        <v>44</v>
      </c>
      <c r="AL154" s="182" t="s">
        <v>44</v>
      </c>
      <c r="AM154" s="169" t="s">
        <v>44</v>
      </c>
      <c r="AN154" s="182" t="s">
        <v>44</v>
      </c>
      <c r="AO154" s="34" t="s">
        <v>44</v>
      </c>
      <c r="AP154" s="103" t="s">
        <v>44</v>
      </c>
      <c r="AQ154" s="169" t="s">
        <v>44</v>
      </c>
      <c r="AR154" s="182" t="s">
        <v>44</v>
      </c>
      <c r="AS154" s="34" t="s">
        <v>44</v>
      </c>
      <c r="AT154" s="103" t="s">
        <v>44</v>
      </c>
      <c r="AU154" s="169" t="s">
        <v>44</v>
      </c>
      <c r="AV154" s="182" t="s">
        <v>44</v>
      </c>
      <c r="AW154" s="34" t="s">
        <v>44</v>
      </c>
      <c r="AX154" s="103" t="s">
        <v>44</v>
      </c>
      <c r="AY154" s="34" t="s">
        <v>44</v>
      </c>
      <c r="AZ154" s="103" t="s">
        <v>44</v>
      </c>
      <c r="BA154" s="34" t="s">
        <v>44</v>
      </c>
      <c r="BB154" s="103" t="s">
        <v>44</v>
      </c>
      <c r="BC154" s="169" t="s">
        <v>44</v>
      </c>
    </row>
    <row r="155" spans="1:55">
      <c r="A155" s="11" t="s">
        <v>75</v>
      </c>
      <c r="B155" s="87" t="s">
        <v>1217</v>
      </c>
      <c r="C155" t="s">
        <v>1395</v>
      </c>
      <c r="D155" s="87" t="s">
        <v>1396</v>
      </c>
      <c r="E155" s="95" t="s">
        <v>4</v>
      </c>
      <c r="F155">
        <v>77397054</v>
      </c>
      <c r="G155" s="158">
        <v>740162</v>
      </c>
      <c r="H155" s="181">
        <v>1.94</v>
      </c>
      <c r="I155" s="34">
        <v>-1.25</v>
      </c>
      <c r="J155" s="34">
        <v>9.2999999999999999E-2</v>
      </c>
      <c r="K155" s="34">
        <v>0.17</v>
      </c>
      <c r="L155" s="182" t="s">
        <v>44</v>
      </c>
      <c r="M155" s="34" t="s">
        <v>44</v>
      </c>
      <c r="N155" s="103" t="s">
        <v>44</v>
      </c>
      <c r="O155" s="34" t="s">
        <v>44</v>
      </c>
      <c r="P155" s="103" t="s">
        <v>44</v>
      </c>
      <c r="Q155" s="34" t="s">
        <v>44</v>
      </c>
      <c r="R155" s="103" t="s">
        <v>44</v>
      </c>
      <c r="S155" s="34" t="s">
        <v>44</v>
      </c>
      <c r="T155" s="103" t="s">
        <v>44</v>
      </c>
      <c r="U155" s="169" t="s">
        <v>44</v>
      </c>
      <c r="V155" s="182" t="s">
        <v>44</v>
      </c>
      <c r="W155" s="169" t="s">
        <v>44</v>
      </c>
      <c r="X155" s="182" t="s">
        <v>44</v>
      </c>
      <c r="Y155" s="34" t="s">
        <v>44</v>
      </c>
      <c r="Z155" s="103" t="s">
        <v>44</v>
      </c>
      <c r="AA155" s="169" t="s">
        <v>44</v>
      </c>
      <c r="AB155" s="182" t="s">
        <v>44</v>
      </c>
      <c r="AC155" s="34" t="s">
        <v>44</v>
      </c>
      <c r="AD155" s="103" t="s">
        <v>44</v>
      </c>
      <c r="AE155" s="169" t="s">
        <v>44</v>
      </c>
      <c r="AF155" s="182" t="s">
        <v>44</v>
      </c>
      <c r="AG155" s="34" t="s">
        <v>44</v>
      </c>
      <c r="AH155" s="103" t="s">
        <v>44</v>
      </c>
      <c r="AI155" s="34" t="s">
        <v>44</v>
      </c>
      <c r="AJ155" s="103" t="s">
        <v>44</v>
      </c>
      <c r="AK155" s="169" t="s">
        <v>44</v>
      </c>
      <c r="AL155" s="182" t="s">
        <v>44</v>
      </c>
      <c r="AM155" s="169" t="s">
        <v>44</v>
      </c>
      <c r="AN155" s="182" t="s">
        <v>44</v>
      </c>
      <c r="AO155" s="34" t="s">
        <v>44</v>
      </c>
      <c r="AP155" s="103" t="s">
        <v>44</v>
      </c>
      <c r="AQ155" s="169" t="s">
        <v>44</v>
      </c>
      <c r="AR155" s="182" t="s">
        <v>44</v>
      </c>
      <c r="AS155" s="34" t="s">
        <v>44</v>
      </c>
      <c r="AT155" s="103" t="s">
        <v>44</v>
      </c>
      <c r="AU155" s="169" t="s">
        <v>44</v>
      </c>
      <c r="AV155" s="182" t="s">
        <v>44</v>
      </c>
      <c r="AW155" s="34" t="s">
        <v>44</v>
      </c>
      <c r="AX155" s="103" t="s">
        <v>44</v>
      </c>
      <c r="AY155" s="34" t="s">
        <v>44</v>
      </c>
      <c r="AZ155" s="103" t="s">
        <v>44</v>
      </c>
      <c r="BA155" s="34" t="s">
        <v>44</v>
      </c>
      <c r="BB155" s="103" t="s">
        <v>44</v>
      </c>
      <c r="BC155" s="169" t="s">
        <v>44</v>
      </c>
    </row>
    <row r="156" spans="1:55">
      <c r="A156" s="11" t="s">
        <v>75</v>
      </c>
      <c r="B156" s="87" t="s">
        <v>1217</v>
      </c>
      <c r="C156" t="s">
        <v>1352</v>
      </c>
      <c r="D156" s="87" t="s">
        <v>1353</v>
      </c>
      <c r="E156" s="95" t="s">
        <v>4</v>
      </c>
      <c r="F156">
        <v>75905093</v>
      </c>
      <c r="G156" s="158">
        <v>751799</v>
      </c>
      <c r="H156" s="181">
        <v>66.22</v>
      </c>
      <c r="I156" s="34">
        <v>-0.61</v>
      </c>
      <c r="J156" s="109">
        <v>7.9000000000000001E-4</v>
      </c>
      <c r="K156" s="34">
        <v>3.0999999999999999E-3</v>
      </c>
      <c r="L156" s="182" t="s">
        <v>44</v>
      </c>
      <c r="M156" s="34" t="s">
        <v>44</v>
      </c>
      <c r="N156" s="103" t="s">
        <v>44</v>
      </c>
      <c r="O156" s="34" t="s">
        <v>44</v>
      </c>
      <c r="P156" s="103" t="s">
        <v>44</v>
      </c>
      <c r="Q156" s="34" t="s">
        <v>44</v>
      </c>
      <c r="R156" s="103" t="s">
        <v>44</v>
      </c>
      <c r="S156" s="34" t="s">
        <v>44</v>
      </c>
      <c r="T156" s="103" t="s">
        <v>44</v>
      </c>
      <c r="U156" s="169" t="s">
        <v>44</v>
      </c>
      <c r="V156" s="182" t="s">
        <v>44</v>
      </c>
      <c r="W156" s="169" t="s">
        <v>44</v>
      </c>
      <c r="X156" s="182" t="s">
        <v>44</v>
      </c>
      <c r="Y156" s="34" t="s">
        <v>44</v>
      </c>
      <c r="Z156" s="103" t="s">
        <v>44</v>
      </c>
      <c r="AA156" s="169" t="s">
        <v>44</v>
      </c>
      <c r="AB156" s="182" t="s">
        <v>44</v>
      </c>
      <c r="AC156" s="34" t="s">
        <v>44</v>
      </c>
      <c r="AD156" s="103" t="s">
        <v>44</v>
      </c>
      <c r="AE156" s="169" t="s">
        <v>44</v>
      </c>
      <c r="AF156" s="182" t="s">
        <v>44</v>
      </c>
      <c r="AG156" s="34" t="s">
        <v>44</v>
      </c>
      <c r="AH156" s="103" t="s">
        <v>44</v>
      </c>
      <c r="AI156" s="34" t="s">
        <v>44</v>
      </c>
      <c r="AJ156" s="103" t="s">
        <v>44</v>
      </c>
      <c r="AK156" s="169" t="s">
        <v>44</v>
      </c>
      <c r="AL156" s="182" t="s">
        <v>44</v>
      </c>
      <c r="AM156" s="169" t="s">
        <v>44</v>
      </c>
      <c r="AN156" s="182" t="s">
        <v>44</v>
      </c>
      <c r="AO156" s="34" t="s">
        <v>44</v>
      </c>
      <c r="AP156" s="103" t="s">
        <v>44</v>
      </c>
      <c r="AQ156" s="169" t="s">
        <v>44</v>
      </c>
      <c r="AR156" s="182" t="s">
        <v>44</v>
      </c>
      <c r="AS156" s="34" t="s">
        <v>44</v>
      </c>
      <c r="AT156" s="103" t="s">
        <v>44</v>
      </c>
      <c r="AU156" s="169" t="s">
        <v>44</v>
      </c>
      <c r="AV156" s="182" t="s">
        <v>44</v>
      </c>
      <c r="AW156" s="34" t="s">
        <v>44</v>
      </c>
      <c r="AX156" s="103" t="s">
        <v>44</v>
      </c>
      <c r="AY156" s="34" t="s">
        <v>44</v>
      </c>
      <c r="AZ156" s="103" t="s">
        <v>44</v>
      </c>
      <c r="BA156" s="34" t="s">
        <v>44</v>
      </c>
      <c r="BB156" s="103" t="s">
        <v>44</v>
      </c>
      <c r="BC156" s="169" t="s">
        <v>44</v>
      </c>
    </row>
    <row r="157" spans="1:55">
      <c r="A157" s="11" t="s">
        <v>75</v>
      </c>
      <c r="B157" s="87" t="s">
        <v>1217</v>
      </c>
      <c r="C157" t="s">
        <v>1347</v>
      </c>
      <c r="D157" s="87" t="s">
        <v>1347</v>
      </c>
      <c r="E157" s="95" t="s">
        <v>96</v>
      </c>
      <c r="F157">
        <v>75897060</v>
      </c>
      <c r="G157" s="158">
        <v>759832</v>
      </c>
      <c r="H157" s="181">
        <v>20.28</v>
      </c>
      <c r="I157" s="34">
        <v>-0.86</v>
      </c>
      <c r="J157" s="109">
        <v>6.3000000000000003E-4</v>
      </c>
      <c r="K157" s="34">
        <v>2.5000000000000001E-3</v>
      </c>
      <c r="L157" s="182" t="s">
        <v>44</v>
      </c>
      <c r="M157" s="34" t="s">
        <v>44</v>
      </c>
      <c r="N157" s="103" t="s">
        <v>44</v>
      </c>
      <c r="O157" s="34" t="s">
        <v>44</v>
      </c>
      <c r="P157" s="103" t="s">
        <v>44</v>
      </c>
      <c r="Q157" s="34" t="s">
        <v>44</v>
      </c>
      <c r="R157" s="103" t="s">
        <v>44</v>
      </c>
      <c r="S157" s="34" t="s">
        <v>44</v>
      </c>
      <c r="T157" s="103" t="s">
        <v>44</v>
      </c>
      <c r="U157" s="169" t="s">
        <v>44</v>
      </c>
      <c r="V157" s="182" t="s">
        <v>44</v>
      </c>
      <c r="W157" s="169" t="s">
        <v>44</v>
      </c>
      <c r="X157" s="182" t="s">
        <v>44</v>
      </c>
      <c r="Y157" s="34" t="s">
        <v>44</v>
      </c>
      <c r="Z157" s="103" t="s">
        <v>44</v>
      </c>
      <c r="AA157" s="169" t="s">
        <v>44</v>
      </c>
      <c r="AB157" s="182" t="s">
        <v>44</v>
      </c>
      <c r="AC157" s="34" t="s">
        <v>44</v>
      </c>
      <c r="AD157" s="103" t="s">
        <v>44</v>
      </c>
      <c r="AE157" s="169" t="s">
        <v>44</v>
      </c>
      <c r="AF157" s="182" t="s">
        <v>44</v>
      </c>
      <c r="AG157" s="34" t="s">
        <v>44</v>
      </c>
      <c r="AH157" s="103" t="s">
        <v>44</v>
      </c>
      <c r="AI157" s="34" t="s">
        <v>44</v>
      </c>
      <c r="AJ157" s="103" t="s">
        <v>44</v>
      </c>
      <c r="AK157" s="169" t="s">
        <v>44</v>
      </c>
      <c r="AL157" s="182" t="s">
        <v>44</v>
      </c>
      <c r="AM157" s="169" t="s">
        <v>44</v>
      </c>
      <c r="AN157" s="182" t="s">
        <v>44</v>
      </c>
      <c r="AO157" s="34" t="s">
        <v>44</v>
      </c>
      <c r="AP157" s="103" t="s">
        <v>44</v>
      </c>
      <c r="AQ157" s="169" t="s">
        <v>44</v>
      </c>
      <c r="AR157" s="182" t="s">
        <v>44</v>
      </c>
      <c r="AS157" s="34" t="s">
        <v>44</v>
      </c>
      <c r="AT157" s="103" t="s">
        <v>44</v>
      </c>
      <c r="AU157" s="169" t="s">
        <v>44</v>
      </c>
      <c r="AV157" s="182" t="s">
        <v>44</v>
      </c>
      <c r="AW157" s="34" t="s">
        <v>44</v>
      </c>
      <c r="AX157" s="103" t="s">
        <v>44</v>
      </c>
      <c r="AY157" s="34" t="s">
        <v>44</v>
      </c>
      <c r="AZ157" s="103" t="s">
        <v>44</v>
      </c>
      <c r="BA157" s="34" t="s">
        <v>44</v>
      </c>
      <c r="BB157" s="103" t="s">
        <v>44</v>
      </c>
      <c r="BC157" s="169" t="s">
        <v>44</v>
      </c>
    </row>
    <row r="158" spans="1:55">
      <c r="A158" s="11" t="s">
        <v>75</v>
      </c>
      <c r="B158" s="87" t="s">
        <v>1217</v>
      </c>
      <c r="C158" t="s">
        <v>1427</v>
      </c>
      <c r="D158" s="87" t="s">
        <v>1428</v>
      </c>
      <c r="E158" s="95" t="s">
        <v>4</v>
      </c>
      <c r="F158">
        <v>75896951</v>
      </c>
      <c r="G158" s="158">
        <v>759941</v>
      </c>
      <c r="H158" s="181">
        <v>922.89</v>
      </c>
      <c r="I158" s="34">
        <v>0.06</v>
      </c>
      <c r="J158" s="34">
        <v>0.44</v>
      </c>
      <c r="K158" s="34">
        <v>0.56999999999999995</v>
      </c>
      <c r="L158" s="182" t="s">
        <v>44</v>
      </c>
      <c r="M158" s="34" t="s">
        <v>44</v>
      </c>
      <c r="N158" s="103" t="s">
        <v>44</v>
      </c>
      <c r="O158" s="34" t="s">
        <v>44</v>
      </c>
      <c r="P158" s="103" t="s">
        <v>44</v>
      </c>
      <c r="Q158" s="34" t="s">
        <v>44</v>
      </c>
      <c r="R158" s="103" t="s">
        <v>44</v>
      </c>
      <c r="S158" s="34" t="s">
        <v>44</v>
      </c>
      <c r="T158" s="103" t="s">
        <v>44</v>
      </c>
      <c r="U158" s="169" t="s">
        <v>44</v>
      </c>
      <c r="V158" s="182" t="s">
        <v>44</v>
      </c>
      <c r="W158" s="169" t="s">
        <v>44</v>
      </c>
      <c r="X158" s="182" t="s">
        <v>44</v>
      </c>
      <c r="Y158" s="34" t="s">
        <v>44</v>
      </c>
      <c r="Z158" s="103">
        <v>0.26858391397646397</v>
      </c>
      <c r="AA158" s="170">
        <v>4.3765752803337301E-17</v>
      </c>
      <c r="AB158" s="182" t="s">
        <v>44</v>
      </c>
      <c r="AC158" s="34" t="s">
        <v>44</v>
      </c>
      <c r="AD158" s="103" t="s">
        <v>44</v>
      </c>
      <c r="AE158" s="169" t="s">
        <v>44</v>
      </c>
      <c r="AF158" s="182">
        <v>0.75814098843619504</v>
      </c>
      <c r="AG158" s="34">
        <v>5.46940643291442E-3</v>
      </c>
      <c r="AH158" s="103">
        <v>-0.31184509360200502</v>
      </c>
      <c r="AI158" s="109">
        <v>2.9785357229881001E-4</v>
      </c>
      <c r="AJ158" s="103" t="s">
        <v>44</v>
      </c>
      <c r="AK158" s="169" t="s">
        <v>44</v>
      </c>
      <c r="AL158" s="182">
        <v>-0.91761808717999005</v>
      </c>
      <c r="AM158" s="170">
        <v>1.5831193178451999E-5</v>
      </c>
      <c r="AN158" s="182" t="s">
        <v>44</v>
      </c>
      <c r="AO158" s="34" t="s">
        <v>44</v>
      </c>
      <c r="AP158" s="103" t="s">
        <v>44</v>
      </c>
      <c r="AQ158" s="169" t="s">
        <v>44</v>
      </c>
      <c r="AR158" s="182" t="s">
        <v>44</v>
      </c>
      <c r="AS158" s="34" t="s">
        <v>44</v>
      </c>
      <c r="AT158" s="103" t="s">
        <v>44</v>
      </c>
      <c r="AU158" s="169" t="s">
        <v>44</v>
      </c>
      <c r="AV158" s="182" t="s">
        <v>44</v>
      </c>
      <c r="AW158" s="34" t="s">
        <v>44</v>
      </c>
      <c r="AX158" s="103" t="s">
        <v>44</v>
      </c>
      <c r="AY158" s="34" t="s">
        <v>44</v>
      </c>
      <c r="AZ158" s="103" t="s">
        <v>44</v>
      </c>
      <c r="BA158" s="34" t="s">
        <v>44</v>
      </c>
      <c r="BB158" s="103" t="s">
        <v>44</v>
      </c>
      <c r="BC158" s="169" t="s">
        <v>44</v>
      </c>
    </row>
    <row r="159" spans="1:55">
      <c r="A159" s="11" t="s">
        <v>75</v>
      </c>
      <c r="B159" s="87" t="s">
        <v>1217</v>
      </c>
      <c r="C159" t="s">
        <v>1416</v>
      </c>
      <c r="D159" s="87" t="s">
        <v>1417</v>
      </c>
      <c r="E159" s="95" t="s">
        <v>4</v>
      </c>
      <c r="F159">
        <v>75878581</v>
      </c>
      <c r="G159" s="158">
        <v>778311</v>
      </c>
      <c r="H159" s="181">
        <v>653.32999999999902</v>
      </c>
      <c r="I159" s="34">
        <v>0.13</v>
      </c>
      <c r="J159" s="34">
        <v>0.27</v>
      </c>
      <c r="K159" s="34">
        <v>0.4</v>
      </c>
      <c r="L159" s="182" t="s">
        <v>44</v>
      </c>
      <c r="M159" s="34" t="s">
        <v>44</v>
      </c>
      <c r="N159" s="103" t="s">
        <v>44</v>
      </c>
      <c r="O159" s="34" t="s">
        <v>44</v>
      </c>
      <c r="P159" s="103" t="s">
        <v>44</v>
      </c>
      <c r="Q159" s="34" t="s">
        <v>44</v>
      </c>
      <c r="R159" s="103">
        <v>0.58196995101511595</v>
      </c>
      <c r="S159" s="109">
        <v>2.1871126573019899E-38</v>
      </c>
      <c r="T159" s="103">
        <v>-0.48705701383785799</v>
      </c>
      <c r="U159" s="170">
        <v>4.9946666956809601E-6</v>
      </c>
      <c r="V159" s="182" t="s">
        <v>44</v>
      </c>
      <c r="W159" s="169" t="s">
        <v>44</v>
      </c>
      <c r="X159" s="182">
        <v>1.3338255386683699</v>
      </c>
      <c r="Y159" s="109">
        <v>1.6439396039468899E-200</v>
      </c>
      <c r="Z159" s="103">
        <v>0.45950843528568203</v>
      </c>
      <c r="AA159" s="170">
        <v>4.0138813988393999E-48</v>
      </c>
      <c r="AB159" s="182">
        <v>1.4375378694363701</v>
      </c>
      <c r="AC159" s="109">
        <v>1.14898192504499E-12</v>
      </c>
      <c r="AD159" s="103">
        <v>0.49469406840585001</v>
      </c>
      <c r="AE159" s="170">
        <v>7.1731843275346801E-26</v>
      </c>
      <c r="AF159" s="182">
        <v>-1.3747535544218099</v>
      </c>
      <c r="AG159" s="109">
        <v>5.5416443431649298E-126</v>
      </c>
      <c r="AH159" s="103">
        <v>-1.9068803274454</v>
      </c>
      <c r="AI159" s="109">
        <v>2.6874965680972001E-98</v>
      </c>
      <c r="AJ159" s="103">
        <v>-1.7460895405325201</v>
      </c>
      <c r="AK159" s="170">
        <v>2.6061468008866301E-59</v>
      </c>
      <c r="AL159" s="182">
        <v>-1.07946411124431</v>
      </c>
      <c r="AM159" s="170">
        <v>2.7307286722409101E-38</v>
      </c>
      <c r="AN159" s="182" t="s">
        <v>44</v>
      </c>
      <c r="AO159" s="34" t="s">
        <v>44</v>
      </c>
      <c r="AP159" s="103" t="s">
        <v>44</v>
      </c>
      <c r="AQ159" s="169" t="s">
        <v>44</v>
      </c>
      <c r="AR159" s="182" t="s">
        <v>44</v>
      </c>
      <c r="AS159" s="34" t="s">
        <v>44</v>
      </c>
      <c r="AT159" s="103" t="s">
        <v>44</v>
      </c>
      <c r="AU159" s="169" t="s">
        <v>44</v>
      </c>
      <c r="AV159" s="182">
        <v>-4.0068785870303998</v>
      </c>
      <c r="AW159" s="109">
        <v>1.24694469415689E-64</v>
      </c>
      <c r="AX159" s="103">
        <v>-2.09685325728503</v>
      </c>
      <c r="AY159" s="109">
        <v>7.2318157652404695E-36</v>
      </c>
      <c r="AZ159" s="103">
        <v>-3.1950691301059799</v>
      </c>
      <c r="BA159" s="109">
        <v>1.4988143317029701E-7</v>
      </c>
      <c r="BB159" s="103">
        <v>-5.6135197231990501</v>
      </c>
      <c r="BC159" s="170">
        <v>1.5129105480125999E-6</v>
      </c>
    </row>
    <row r="160" spans="1:55">
      <c r="A160" s="11" t="s">
        <v>75</v>
      </c>
      <c r="B160" s="87" t="s">
        <v>1217</v>
      </c>
      <c r="C160" t="s">
        <v>1384</v>
      </c>
      <c r="D160" s="87" t="s">
        <v>1384</v>
      </c>
      <c r="E160" s="95" t="s">
        <v>96</v>
      </c>
      <c r="F160">
        <v>75876372</v>
      </c>
      <c r="G160" s="158">
        <v>780520</v>
      </c>
      <c r="H160" s="181">
        <v>29.479999999999901</v>
      </c>
      <c r="I160" s="34">
        <v>-0.36</v>
      </c>
      <c r="J160" s="34">
        <v>3.5999999999999997E-2</v>
      </c>
      <c r="K160" s="34">
        <v>8.1000000000000003E-2</v>
      </c>
      <c r="L160" s="182" t="s">
        <v>44</v>
      </c>
      <c r="M160" s="34" t="s">
        <v>44</v>
      </c>
      <c r="N160" s="103" t="s">
        <v>44</v>
      </c>
      <c r="O160" s="34" t="s">
        <v>44</v>
      </c>
      <c r="P160" s="103" t="s">
        <v>44</v>
      </c>
      <c r="Q160" s="34" t="s">
        <v>44</v>
      </c>
      <c r="R160" s="103" t="s">
        <v>44</v>
      </c>
      <c r="S160" s="34" t="s">
        <v>44</v>
      </c>
      <c r="T160" s="103" t="s">
        <v>44</v>
      </c>
      <c r="U160" s="169" t="s">
        <v>44</v>
      </c>
      <c r="V160" s="182" t="s">
        <v>44</v>
      </c>
      <c r="W160" s="169" t="s">
        <v>44</v>
      </c>
      <c r="X160" s="182" t="s">
        <v>44</v>
      </c>
      <c r="Y160" s="34" t="s">
        <v>44</v>
      </c>
      <c r="Z160" s="103" t="s">
        <v>44</v>
      </c>
      <c r="AA160" s="169" t="s">
        <v>44</v>
      </c>
      <c r="AB160" s="182" t="s">
        <v>44</v>
      </c>
      <c r="AC160" s="34" t="s">
        <v>44</v>
      </c>
      <c r="AD160" s="103" t="s">
        <v>44</v>
      </c>
      <c r="AE160" s="169" t="s">
        <v>44</v>
      </c>
      <c r="AF160" s="182" t="s">
        <v>44</v>
      </c>
      <c r="AG160" s="34" t="s">
        <v>44</v>
      </c>
      <c r="AH160" s="103" t="s">
        <v>44</v>
      </c>
      <c r="AI160" s="34" t="s">
        <v>44</v>
      </c>
      <c r="AJ160" s="103" t="s">
        <v>44</v>
      </c>
      <c r="AK160" s="169" t="s">
        <v>44</v>
      </c>
      <c r="AL160" s="182" t="s">
        <v>44</v>
      </c>
      <c r="AM160" s="169" t="s">
        <v>44</v>
      </c>
      <c r="AN160" s="182" t="s">
        <v>44</v>
      </c>
      <c r="AO160" s="34" t="s">
        <v>44</v>
      </c>
      <c r="AP160" s="103" t="s">
        <v>44</v>
      </c>
      <c r="AQ160" s="169" t="s">
        <v>44</v>
      </c>
      <c r="AR160" s="182" t="s">
        <v>44</v>
      </c>
      <c r="AS160" s="34" t="s">
        <v>44</v>
      </c>
      <c r="AT160" s="103" t="s">
        <v>44</v>
      </c>
      <c r="AU160" s="169" t="s">
        <v>44</v>
      </c>
      <c r="AV160" s="182" t="s">
        <v>44</v>
      </c>
      <c r="AW160" s="34" t="s">
        <v>44</v>
      </c>
      <c r="AX160" s="103" t="s">
        <v>44</v>
      </c>
      <c r="AY160" s="34" t="s">
        <v>44</v>
      </c>
      <c r="AZ160" s="103" t="s">
        <v>44</v>
      </c>
      <c r="BA160" s="34" t="s">
        <v>44</v>
      </c>
      <c r="BB160" s="103" t="s">
        <v>44</v>
      </c>
      <c r="BC160" s="169" t="s">
        <v>44</v>
      </c>
    </row>
    <row r="161" spans="1:55">
      <c r="A161" s="11" t="s">
        <v>75</v>
      </c>
      <c r="B161" s="87" t="s">
        <v>1217</v>
      </c>
      <c r="C161" t="s">
        <v>1404</v>
      </c>
      <c r="D161" s="87" t="s">
        <v>252</v>
      </c>
      <c r="E161" s="95" t="s">
        <v>96</v>
      </c>
      <c r="F161">
        <v>77442109</v>
      </c>
      <c r="G161" s="158">
        <v>785217</v>
      </c>
      <c r="H161" s="181">
        <v>9.73</v>
      </c>
      <c r="I161" s="34">
        <v>-0.53</v>
      </c>
      <c r="J161" s="34">
        <v>0.13</v>
      </c>
      <c r="K161" s="34">
        <v>0.23</v>
      </c>
      <c r="L161" s="182" t="s">
        <v>44</v>
      </c>
      <c r="M161" s="34" t="s">
        <v>44</v>
      </c>
      <c r="N161" s="103" t="s">
        <v>44</v>
      </c>
      <c r="O161" s="34" t="s">
        <v>44</v>
      </c>
      <c r="P161" s="103" t="s">
        <v>44</v>
      </c>
      <c r="Q161" s="34" t="s">
        <v>44</v>
      </c>
      <c r="R161" s="103" t="s">
        <v>44</v>
      </c>
      <c r="S161" s="34" t="s">
        <v>44</v>
      </c>
      <c r="T161" s="103" t="s">
        <v>44</v>
      </c>
      <c r="U161" s="169" t="s">
        <v>44</v>
      </c>
      <c r="V161" s="182" t="s">
        <v>44</v>
      </c>
      <c r="W161" s="169" t="s">
        <v>44</v>
      </c>
      <c r="X161" s="182" t="s">
        <v>44</v>
      </c>
      <c r="Y161" s="34" t="s">
        <v>44</v>
      </c>
      <c r="Z161" s="103" t="s">
        <v>44</v>
      </c>
      <c r="AA161" s="169" t="s">
        <v>44</v>
      </c>
      <c r="AB161" s="182" t="s">
        <v>44</v>
      </c>
      <c r="AC161" s="34" t="s">
        <v>44</v>
      </c>
      <c r="AD161" s="103" t="s">
        <v>44</v>
      </c>
      <c r="AE161" s="169" t="s">
        <v>44</v>
      </c>
      <c r="AF161" s="182" t="s">
        <v>44</v>
      </c>
      <c r="AG161" s="34" t="s">
        <v>44</v>
      </c>
      <c r="AH161" s="103" t="s">
        <v>44</v>
      </c>
      <c r="AI161" s="34" t="s">
        <v>44</v>
      </c>
      <c r="AJ161" s="103" t="s">
        <v>44</v>
      </c>
      <c r="AK161" s="169" t="s">
        <v>44</v>
      </c>
      <c r="AL161" s="182" t="s">
        <v>44</v>
      </c>
      <c r="AM161" s="169" t="s">
        <v>44</v>
      </c>
      <c r="AN161" s="182" t="s">
        <v>44</v>
      </c>
      <c r="AO161" s="34" t="s">
        <v>44</v>
      </c>
      <c r="AP161" s="103" t="s">
        <v>44</v>
      </c>
      <c r="AQ161" s="169" t="s">
        <v>44</v>
      </c>
      <c r="AR161" s="182" t="s">
        <v>44</v>
      </c>
      <c r="AS161" s="34" t="s">
        <v>44</v>
      </c>
      <c r="AT161" s="103" t="s">
        <v>44</v>
      </c>
      <c r="AU161" s="169" t="s">
        <v>44</v>
      </c>
      <c r="AV161" s="182" t="s">
        <v>44</v>
      </c>
      <c r="AW161" s="34" t="s">
        <v>44</v>
      </c>
      <c r="AX161" s="103" t="s">
        <v>44</v>
      </c>
      <c r="AY161" s="34" t="s">
        <v>44</v>
      </c>
      <c r="AZ161" s="103" t="s">
        <v>44</v>
      </c>
      <c r="BA161" s="34" t="s">
        <v>44</v>
      </c>
      <c r="BB161" s="103" t="s">
        <v>44</v>
      </c>
      <c r="BC161" s="169" t="s">
        <v>44</v>
      </c>
    </row>
    <row r="162" spans="1:55">
      <c r="A162" s="11" t="s">
        <v>75</v>
      </c>
      <c r="B162" s="87" t="s">
        <v>1217</v>
      </c>
      <c r="C162" t="s">
        <v>1373</v>
      </c>
      <c r="D162" s="87" t="s">
        <v>1373</v>
      </c>
      <c r="E162" s="95" t="s">
        <v>96</v>
      </c>
      <c r="F162">
        <v>77444704</v>
      </c>
      <c r="G162" s="158">
        <v>787812</v>
      </c>
      <c r="H162" s="181">
        <v>70.989999999999995</v>
      </c>
      <c r="I162" s="34">
        <v>-0.52</v>
      </c>
      <c r="J162" s="34">
        <v>1.6E-2</v>
      </c>
      <c r="K162" s="34">
        <v>4.1000000000000002E-2</v>
      </c>
      <c r="L162" s="182" t="s">
        <v>44</v>
      </c>
      <c r="M162" s="34" t="s">
        <v>44</v>
      </c>
      <c r="N162" s="103" t="s">
        <v>44</v>
      </c>
      <c r="O162" s="34" t="s">
        <v>44</v>
      </c>
      <c r="P162" s="103" t="s">
        <v>44</v>
      </c>
      <c r="Q162" s="34" t="s">
        <v>44</v>
      </c>
      <c r="R162" s="103" t="s">
        <v>44</v>
      </c>
      <c r="S162" s="34" t="s">
        <v>44</v>
      </c>
      <c r="T162" s="103" t="s">
        <v>44</v>
      </c>
      <c r="U162" s="169" t="s">
        <v>44</v>
      </c>
      <c r="V162" s="182" t="s">
        <v>44</v>
      </c>
      <c r="W162" s="169" t="s">
        <v>44</v>
      </c>
      <c r="X162" s="182" t="s">
        <v>44</v>
      </c>
      <c r="Y162" s="34" t="s">
        <v>44</v>
      </c>
      <c r="Z162" s="103" t="s">
        <v>44</v>
      </c>
      <c r="AA162" s="169" t="s">
        <v>44</v>
      </c>
      <c r="AB162" s="182" t="s">
        <v>44</v>
      </c>
      <c r="AC162" s="34" t="s">
        <v>44</v>
      </c>
      <c r="AD162" s="103" t="s">
        <v>44</v>
      </c>
      <c r="AE162" s="169" t="s">
        <v>44</v>
      </c>
      <c r="AF162" s="182" t="s">
        <v>44</v>
      </c>
      <c r="AG162" s="34" t="s">
        <v>44</v>
      </c>
      <c r="AH162" s="103" t="s">
        <v>44</v>
      </c>
      <c r="AI162" s="34" t="s">
        <v>44</v>
      </c>
      <c r="AJ162" s="103" t="s">
        <v>44</v>
      </c>
      <c r="AK162" s="169" t="s">
        <v>44</v>
      </c>
      <c r="AL162" s="182" t="s">
        <v>44</v>
      </c>
      <c r="AM162" s="169" t="s">
        <v>44</v>
      </c>
      <c r="AN162" s="182" t="s">
        <v>44</v>
      </c>
      <c r="AO162" s="34" t="s">
        <v>44</v>
      </c>
      <c r="AP162" s="103" t="s">
        <v>44</v>
      </c>
      <c r="AQ162" s="169" t="s">
        <v>44</v>
      </c>
      <c r="AR162" s="182" t="s">
        <v>44</v>
      </c>
      <c r="AS162" s="34" t="s">
        <v>44</v>
      </c>
      <c r="AT162" s="103" t="s">
        <v>44</v>
      </c>
      <c r="AU162" s="169" t="s">
        <v>44</v>
      </c>
      <c r="AV162" s="182" t="s">
        <v>44</v>
      </c>
      <c r="AW162" s="34" t="s">
        <v>44</v>
      </c>
      <c r="AX162" s="103" t="s">
        <v>44</v>
      </c>
      <c r="AY162" s="34" t="s">
        <v>44</v>
      </c>
      <c r="AZ162" s="103" t="s">
        <v>44</v>
      </c>
      <c r="BA162" s="34" t="s">
        <v>44</v>
      </c>
      <c r="BB162" s="103" t="s">
        <v>44</v>
      </c>
      <c r="BC162" s="169" t="s">
        <v>44</v>
      </c>
    </row>
    <row r="163" spans="1:55">
      <c r="A163" s="11" t="s">
        <v>75</v>
      </c>
      <c r="B163" s="87" t="s">
        <v>1217</v>
      </c>
      <c r="C163" t="s">
        <v>1354</v>
      </c>
      <c r="D163" s="87" t="s">
        <v>1355</v>
      </c>
      <c r="E163" s="95" t="s">
        <v>4</v>
      </c>
      <c r="F163">
        <v>75856507</v>
      </c>
      <c r="G163" s="158">
        <v>800385</v>
      </c>
      <c r="H163" s="181">
        <v>1626.87</v>
      </c>
      <c r="I163" s="34">
        <v>-0.27</v>
      </c>
      <c r="J163" s="109">
        <v>9.8999999999999999E-4</v>
      </c>
      <c r="K163" s="34">
        <v>3.8E-3</v>
      </c>
      <c r="L163" s="182">
        <v>0.15207099580679001</v>
      </c>
      <c r="M163" s="109">
        <v>1.1163231857568399E-34</v>
      </c>
      <c r="N163" s="103">
        <v>-0.25501148269379897</v>
      </c>
      <c r="O163" s="109">
        <v>2.6894692827467901E-71</v>
      </c>
      <c r="P163" s="103" t="s">
        <v>44</v>
      </c>
      <c r="Q163" s="34" t="s">
        <v>44</v>
      </c>
      <c r="R163" s="103" t="s">
        <v>44</v>
      </c>
      <c r="S163" s="34" t="s">
        <v>44</v>
      </c>
      <c r="T163" s="103" t="s">
        <v>44</v>
      </c>
      <c r="U163" s="169" t="s">
        <v>44</v>
      </c>
      <c r="V163" s="182" t="s">
        <v>44</v>
      </c>
      <c r="W163" s="169" t="s">
        <v>44</v>
      </c>
      <c r="X163" s="182">
        <v>-0.50082544386060401</v>
      </c>
      <c r="Y163" s="109">
        <v>1.6362996465793599E-21</v>
      </c>
      <c r="Z163" s="103" t="s">
        <v>44</v>
      </c>
      <c r="AA163" s="169" t="s">
        <v>44</v>
      </c>
      <c r="AB163" s="182" t="s">
        <v>44</v>
      </c>
      <c r="AC163" s="34" t="s">
        <v>44</v>
      </c>
      <c r="AD163" s="103">
        <v>0.75211787808169805</v>
      </c>
      <c r="AE163" s="170">
        <v>4.9498297340744599E-123</v>
      </c>
      <c r="AF163" s="182">
        <v>0.35143891065087501</v>
      </c>
      <c r="AG163" s="109">
        <v>3.9875090187952298E-49</v>
      </c>
      <c r="AH163" s="103" t="s">
        <v>44</v>
      </c>
      <c r="AI163" s="34" t="s">
        <v>44</v>
      </c>
      <c r="AJ163" s="103">
        <v>-0.102438011016212</v>
      </c>
      <c r="AK163" s="170">
        <v>2.3796210942933099E-29</v>
      </c>
      <c r="AL163" s="182">
        <v>0.67606993620827205</v>
      </c>
      <c r="AM163" s="170">
        <v>1.19703045987926E-27</v>
      </c>
      <c r="AN163" s="182" t="s">
        <v>44</v>
      </c>
      <c r="AO163" s="34" t="s">
        <v>44</v>
      </c>
      <c r="AP163" s="103" t="s">
        <v>44</v>
      </c>
      <c r="AQ163" s="169" t="s">
        <v>44</v>
      </c>
      <c r="AR163" s="182">
        <v>-0.333594936547983</v>
      </c>
      <c r="AS163" s="109">
        <v>2.78452413758565E-6</v>
      </c>
      <c r="AT163" s="103">
        <v>-0.59303409980297295</v>
      </c>
      <c r="AU163" s="170">
        <v>6.7182730571082198E-36</v>
      </c>
      <c r="AV163" s="182" t="s">
        <v>44</v>
      </c>
      <c r="AW163" s="34" t="s">
        <v>44</v>
      </c>
      <c r="AX163" s="103">
        <v>1.04167584288129</v>
      </c>
      <c r="AY163" s="109">
        <v>1.1144798549802299E-43</v>
      </c>
      <c r="AZ163" s="103" t="s">
        <v>44</v>
      </c>
      <c r="BA163" s="34" t="s">
        <v>44</v>
      </c>
      <c r="BB163" s="103" t="s">
        <v>44</v>
      </c>
      <c r="BC163" s="169" t="s">
        <v>44</v>
      </c>
    </row>
    <row r="164" spans="1:55">
      <c r="A164" s="11" t="s">
        <v>75</v>
      </c>
      <c r="B164" s="87" t="s">
        <v>1217</v>
      </c>
      <c r="C164" t="s">
        <v>1326</v>
      </c>
      <c r="D164" s="87" t="s">
        <v>1327</v>
      </c>
      <c r="E164" s="95" t="s">
        <v>4</v>
      </c>
      <c r="F164">
        <v>75844785</v>
      </c>
      <c r="G164" s="158">
        <v>812107</v>
      </c>
      <c r="H164" s="181">
        <v>526.01</v>
      </c>
      <c r="I164" s="34">
        <v>0.92</v>
      </c>
      <c r="J164" s="109">
        <v>3.4000000000000001E-12</v>
      </c>
      <c r="K164" s="109">
        <v>7.5E-11</v>
      </c>
      <c r="L164" s="182">
        <v>-2.35803685217128</v>
      </c>
      <c r="M164" s="109">
        <v>4.1546586522639598E-6</v>
      </c>
      <c r="N164" s="103">
        <v>-3.27749481554849</v>
      </c>
      <c r="O164" s="109">
        <v>3.1460256891660998E-4</v>
      </c>
      <c r="P164" s="103">
        <v>-2.6392804852856901</v>
      </c>
      <c r="Q164" s="34">
        <v>2.4092976369357302E-3</v>
      </c>
      <c r="R164" s="103">
        <v>-3.3329563578343202</v>
      </c>
      <c r="S164" s="109">
        <v>1.49191759586888E-10</v>
      </c>
      <c r="T164" s="103">
        <v>-3.9805325819753299</v>
      </c>
      <c r="U164" s="169">
        <v>2.3656665939722501E-3</v>
      </c>
      <c r="V164" s="182" t="s">
        <v>44</v>
      </c>
      <c r="W164" s="169" t="s">
        <v>44</v>
      </c>
      <c r="X164" s="182">
        <v>-2.8111429013423699</v>
      </c>
      <c r="Y164" s="109">
        <v>1.4536955038217E-30</v>
      </c>
      <c r="Z164" s="103">
        <v>-3.4503223952792399</v>
      </c>
      <c r="AA164" s="169">
        <v>6.7503242162061999E-3</v>
      </c>
      <c r="AB164" s="182" t="s">
        <v>44</v>
      </c>
      <c r="AC164" s="34" t="s">
        <v>44</v>
      </c>
      <c r="AD164" s="103" t="s">
        <v>44</v>
      </c>
      <c r="AE164" s="169" t="s">
        <v>44</v>
      </c>
      <c r="AF164" s="182">
        <v>2.53972886141056</v>
      </c>
      <c r="AG164" s="109">
        <v>1.3975866930880801E-53</v>
      </c>
      <c r="AH164" s="103">
        <v>1.1442021278408201</v>
      </c>
      <c r="AI164" s="109">
        <v>5.2360325088371897E-18</v>
      </c>
      <c r="AJ164" s="103">
        <v>2.0021452467980101</v>
      </c>
      <c r="AK164" s="170">
        <v>1.4417981467457799E-22</v>
      </c>
      <c r="AL164" s="182" t="s">
        <v>44</v>
      </c>
      <c r="AM164" s="169" t="s">
        <v>44</v>
      </c>
      <c r="AN164" s="182" t="s">
        <v>44</v>
      </c>
      <c r="AO164" s="34" t="s">
        <v>44</v>
      </c>
      <c r="AP164" s="103" t="s">
        <v>44</v>
      </c>
      <c r="AQ164" s="169" t="s">
        <v>44</v>
      </c>
      <c r="AR164" s="182">
        <v>-2.8086184442667901</v>
      </c>
      <c r="AS164" s="109">
        <v>6.0890736392767704E-10</v>
      </c>
      <c r="AT164" s="103">
        <v>-2.80593966784271</v>
      </c>
      <c r="AU164" s="169">
        <v>4.64855477041914E-3</v>
      </c>
      <c r="AV164" s="182" t="s">
        <v>44</v>
      </c>
      <c r="AW164" s="34" t="s">
        <v>44</v>
      </c>
      <c r="AX164" s="103">
        <v>0.840919268527487</v>
      </c>
      <c r="AY164" s="109">
        <v>3.0793992806102598E-19</v>
      </c>
      <c r="AZ164" s="103" t="s">
        <v>44</v>
      </c>
      <c r="BA164" s="34" t="s">
        <v>44</v>
      </c>
      <c r="BB164" s="103" t="s">
        <v>44</v>
      </c>
      <c r="BC164" s="169" t="s">
        <v>44</v>
      </c>
    </row>
    <row r="165" spans="1:55">
      <c r="A165" s="11" t="s">
        <v>75</v>
      </c>
      <c r="B165" s="87" t="s">
        <v>1217</v>
      </c>
      <c r="C165" t="s">
        <v>1445</v>
      </c>
      <c r="D165" s="87" t="s">
        <v>1445</v>
      </c>
      <c r="E165" s="95" t="s">
        <v>96</v>
      </c>
      <c r="F165">
        <v>77469068</v>
      </c>
      <c r="G165" s="158">
        <v>812176</v>
      </c>
      <c r="H165" s="181">
        <v>2.4</v>
      </c>
      <c r="I165" s="34">
        <v>0.17</v>
      </c>
      <c r="J165" s="34">
        <v>0.81</v>
      </c>
      <c r="K165" s="34">
        <v>0.88</v>
      </c>
      <c r="L165" s="182" t="s">
        <v>44</v>
      </c>
      <c r="M165" s="34" t="s">
        <v>44</v>
      </c>
      <c r="N165" s="103" t="s">
        <v>44</v>
      </c>
      <c r="O165" s="34" t="s">
        <v>44</v>
      </c>
      <c r="P165" s="103" t="s">
        <v>44</v>
      </c>
      <c r="Q165" s="34" t="s">
        <v>44</v>
      </c>
      <c r="R165" s="103" t="s">
        <v>44</v>
      </c>
      <c r="S165" s="34" t="s">
        <v>44</v>
      </c>
      <c r="T165" s="103" t="s">
        <v>44</v>
      </c>
      <c r="U165" s="169" t="s">
        <v>44</v>
      </c>
      <c r="V165" s="182" t="s">
        <v>44</v>
      </c>
      <c r="W165" s="169" t="s">
        <v>44</v>
      </c>
      <c r="X165" s="182" t="s">
        <v>44</v>
      </c>
      <c r="Y165" s="34" t="s">
        <v>44</v>
      </c>
      <c r="Z165" s="103" t="s">
        <v>44</v>
      </c>
      <c r="AA165" s="169" t="s">
        <v>44</v>
      </c>
      <c r="AB165" s="182" t="s">
        <v>44</v>
      </c>
      <c r="AC165" s="34" t="s">
        <v>44</v>
      </c>
      <c r="AD165" s="103" t="s">
        <v>44</v>
      </c>
      <c r="AE165" s="169" t="s">
        <v>44</v>
      </c>
      <c r="AF165" s="182" t="s">
        <v>44</v>
      </c>
      <c r="AG165" s="34" t="s">
        <v>44</v>
      </c>
      <c r="AH165" s="103" t="s">
        <v>44</v>
      </c>
      <c r="AI165" s="34" t="s">
        <v>44</v>
      </c>
      <c r="AJ165" s="103" t="s">
        <v>44</v>
      </c>
      <c r="AK165" s="169" t="s">
        <v>44</v>
      </c>
      <c r="AL165" s="182" t="s">
        <v>44</v>
      </c>
      <c r="AM165" s="169" t="s">
        <v>44</v>
      </c>
      <c r="AN165" s="182" t="s">
        <v>44</v>
      </c>
      <c r="AO165" s="34" t="s">
        <v>44</v>
      </c>
      <c r="AP165" s="103" t="s">
        <v>44</v>
      </c>
      <c r="AQ165" s="169" t="s">
        <v>44</v>
      </c>
      <c r="AR165" s="182" t="s">
        <v>44</v>
      </c>
      <c r="AS165" s="34" t="s">
        <v>44</v>
      </c>
      <c r="AT165" s="103" t="s">
        <v>44</v>
      </c>
      <c r="AU165" s="169" t="s">
        <v>44</v>
      </c>
      <c r="AV165" s="182" t="s">
        <v>44</v>
      </c>
      <c r="AW165" s="34" t="s">
        <v>44</v>
      </c>
      <c r="AX165" s="103" t="s">
        <v>44</v>
      </c>
      <c r="AY165" s="34" t="s">
        <v>44</v>
      </c>
      <c r="AZ165" s="103" t="s">
        <v>44</v>
      </c>
      <c r="BA165" s="34" t="s">
        <v>44</v>
      </c>
      <c r="BB165" s="103" t="s">
        <v>44</v>
      </c>
      <c r="BC165" s="169" t="s">
        <v>44</v>
      </c>
    </row>
    <row r="166" spans="1:55">
      <c r="A166" s="11" t="s">
        <v>75</v>
      </c>
      <c r="B166" s="87" t="s">
        <v>1217</v>
      </c>
      <c r="C166" t="s">
        <v>1442</v>
      </c>
      <c r="D166" s="87" t="s">
        <v>1442</v>
      </c>
      <c r="E166" s="95" t="s">
        <v>4</v>
      </c>
      <c r="F166">
        <v>77472770</v>
      </c>
      <c r="G166" s="158">
        <v>815878</v>
      </c>
      <c r="H166" s="181">
        <v>12.69</v>
      </c>
      <c r="I166" s="34">
        <v>0.1</v>
      </c>
      <c r="J166" s="34">
        <v>0.74</v>
      </c>
      <c r="K166" s="34">
        <v>0.82</v>
      </c>
      <c r="L166" s="182" t="s">
        <v>44</v>
      </c>
      <c r="M166" s="34" t="s">
        <v>44</v>
      </c>
      <c r="N166" s="103" t="s">
        <v>44</v>
      </c>
      <c r="O166" s="34" t="s">
        <v>44</v>
      </c>
      <c r="P166" s="103" t="s">
        <v>44</v>
      </c>
      <c r="Q166" s="34" t="s">
        <v>44</v>
      </c>
      <c r="R166" s="103" t="s">
        <v>44</v>
      </c>
      <c r="S166" s="34" t="s">
        <v>44</v>
      </c>
      <c r="T166" s="103" t="s">
        <v>44</v>
      </c>
      <c r="U166" s="169" t="s">
        <v>44</v>
      </c>
      <c r="V166" s="182" t="s">
        <v>44</v>
      </c>
      <c r="W166" s="169" t="s">
        <v>44</v>
      </c>
      <c r="X166" s="182" t="s">
        <v>44</v>
      </c>
      <c r="Y166" s="34" t="s">
        <v>44</v>
      </c>
      <c r="Z166" s="103" t="s">
        <v>44</v>
      </c>
      <c r="AA166" s="169" t="s">
        <v>44</v>
      </c>
      <c r="AB166" s="182" t="s">
        <v>44</v>
      </c>
      <c r="AC166" s="34" t="s">
        <v>44</v>
      </c>
      <c r="AD166" s="103" t="s">
        <v>44</v>
      </c>
      <c r="AE166" s="169" t="s">
        <v>44</v>
      </c>
      <c r="AF166" s="182" t="s">
        <v>44</v>
      </c>
      <c r="AG166" s="34" t="s">
        <v>44</v>
      </c>
      <c r="AH166" s="103" t="s">
        <v>44</v>
      </c>
      <c r="AI166" s="34" t="s">
        <v>44</v>
      </c>
      <c r="AJ166" s="103" t="s">
        <v>44</v>
      </c>
      <c r="AK166" s="169" t="s">
        <v>44</v>
      </c>
      <c r="AL166" s="182" t="s">
        <v>44</v>
      </c>
      <c r="AM166" s="169" t="s">
        <v>44</v>
      </c>
      <c r="AN166" s="182" t="s">
        <v>44</v>
      </c>
      <c r="AO166" s="34" t="s">
        <v>44</v>
      </c>
      <c r="AP166" s="103" t="s">
        <v>44</v>
      </c>
      <c r="AQ166" s="169" t="s">
        <v>44</v>
      </c>
      <c r="AR166" s="182" t="s">
        <v>44</v>
      </c>
      <c r="AS166" s="34" t="s">
        <v>44</v>
      </c>
      <c r="AT166" s="103" t="s">
        <v>44</v>
      </c>
      <c r="AU166" s="169" t="s">
        <v>44</v>
      </c>
      <c r="AV166" s="182" t="s">
        <v>44</v>
      </c>
      <c r="AW166" s="34" t="s">
        <v>44</v>
      </c>
      <c r="AX166" s="103" t="s">
        <v>44</v>
      </c>
      <c r="AY166" s="34" t="s">
        <v>44</v>
      </c>
      <c r="AZ166" s="103" t="s">
        <v>44</v>
      </c>
      <c r="BA166" s="34" t="s">
        <v>44</v>
      </c>
      <c r="BB166" s="103" t="s">
        <v>44</v>
      </c>
      <c r="BC166" s="169" t="s">
        <v>44</v>
      </c>
    </row>
    <row r="167" spans="1:55">
      <c r="A167" s="11" t="s">
        <v>75</v>
      </c>
      <c r="B167" s="87" t="s">
        <v>1217</v>
      </c>
      <c r="C167" t="s">
        <v>1397</v>
      </c>
      <c r="D167" s="87" t="s">
        <v>1397</v>
      </c>
      <c r="E167" s="95" t="s">
        <v>4</v>
      </c>
      <c r="F167">
        <v>75820055</v>
      </c>
      <c r="G167" s="158">
        <v>836837</v>
      </c>
      <c r="H167" s="181">
        <v>8.76</v>
      </c>
      <c r="I167" s="34">
        <v>-0.63</v>
      </c>
      <c r="J167" s="34">
        <v>8.8999999999999996E-2</v>
      </c>
      <c r="K167" s="34">
        <v>0.17</v>
      </c>
      <c r="L167" s="182" t="s">
        <v>44</v>
      </c>
      <c r="M167" s="34" t="s">
        <v>44</v>
      </c>
      <c r="N167" s="103" t="s">
        <v>44</v>
      </c>
      <c r="O167" s="34" t="s">
        <v>44</v>
      </c>
      <c r="P167" s="103" t="s">
        <v>44</v>
      </c>
      <c r="Q167" s="34" t="s">
        <v>44</v>
      </c>
      <c r="R167" s="103" t="s">
        <v>44</v>
      </c>
      <c r="S167" s="34" t="s">
        <v>44</v>
      </c>
      <c r="T167" s="103" t="s">
        <v>44</v>
      </c>
      <c r="U167" s="169" t="s">
        <v>44</v>
      </c>
      <c r="V167" s="182" t="s">
        <v>44</v>
      </c>
      <c r="W167" s="169" t="s">
        <v>44</v>
      </c>
      <c r="X167" s="182" t="s">
        <v>44</v>
      </c>
      <c r="Y167" s="34" t="s">
        <v>44</v>
      </c>
      <c r="Z167" s="103" t="s">
        <v>44</v>
      </c>
      <c r="AA167" s="169" t="s">
        <v>44</v>
      </c>
      <c r="AB167" s="182" t="s">
        <v>44</v>
      </c>
      <c r="AC167" s="34" t="s">
        <v>44</v>
      </c>
      <c r="AD167" s="103" t="s">
        <v>44</v>
      </c>
      <c r="AE167" s="169" t="s">
        <v>44</v>
      </c>
      <c r="AF167" s="182" t="s">
        <v>44</v>
      </c>
      <c r="AG167" s="34" t="s">
        <v>44</v>
      </c>
      <c r="AH167" s="103" t="s">
        <v>44</v>
      </c>
      <c r="AI167" s="34" t="s">
        <v>44</v>
      </c>
      <c r="AJ167" s="103" t="s">
        <v>44</v>
      </c>
      <c r="AK167" s="169" t="s">
        <v>44</v>
      </c>
      <c r="AL167" s="182" t="s">
        <v>44</v>
      </c>
      <c r="AM167" s="169" t="s">
        <v>44</v>
      </c>
      <c r="AN167" s="182" t="s">
        <v>44</v>
      </c>
      <c r="AO167" s="34" t="s">
        <v>44</v>
      </c>
      <c r="AP167" s="103" t="s">
        <v>44</v>
      </c>
      <c r="AQ167" s="169" t="s">
        <v>44</v>
      </c>
      <c r="AR167" s="182" t="s">
        <v>44</v>
      </c>
      <c r="AS167" s="34" t="s">
        <v>44</v>
      </c>
      <c r="AT167" s="103" t="s">
        <v>44</v>
      </c>
      <c r="AU167" s="169" t="s">
        <v>44</v>
      </c>
      <c r="AV167" s="182" t="s">
        <v>44</v>
      </c>
      <c r="AW167" s="34" t="s">
        <v>44</v>
      </c>
      <c r="AX167" s="103" t="s">
        <v>44</v>
      </c>
      <c r="AY167" s="34" t="s">
        <v>44</v>
      </c>
      <c r="AZ167" s="103" t="s">
        <v>44</v>
      </c>
      <c r="BA167" s="34" t="s">
        <v>44</v>
      </c>
      <c r="BB167" s="103" t="s">
        <v>44</v>
      </c>
      <c r="BC167" s="169" t="s">
        <v>44</v>
      </c>
    </row>
    <row r="168" spans="1:55">
      <c r="A168" s="11" t="s">
        <v>75</v>
      </c>
      <c r="B168" s="87" t="s">
        <v>1217</v>
      </c>
      <c r="C168" t="s">
        <v>1421</v>
      </c>
      <c r="D168" s="87" t="s">
        <v>1421</v>
      </c>
      <c r="E168" s="95" t="s">
        <v>96</v>
      </c>
      <c r="F168">
        <v>77516887</v>
      </c>
      <c r="G168" s="158">
        <v>859995</v>
      </c>
      <c r="H168" s="181">
        <v>1.1399999999999999</v>
      </c>
      <c r="I168" s="34">
        <v>-0.93</v>
      </c>
      <c r="J168" s="34">
        <v>0.33</v>
      </c>
      <c r="K168" s="34">
        <v>0.46</v>
      </c>
      <c r="L168" s="182" t="s">
        <v>44</v>
      </c>
      <c r="M168" s="34" t="s">
        <v>44</v>
      </c>
      <c r="N168" s="103" t="s">
        <v>44</v>
      </c>
      <c r="O168" s="34" t="s">
        <v>44</v>
      </c>
      <c r="P168" s="103" t="s">
        <v>44</v>
      </c>
      <c r="Q168" s="34" t="s">
        <v>44</v>
      </c>
      <c r="R168" s="103" t="s">
        <v>44</v>
      </c>
      <c r="S168" s="34" t="s">
        <v>44</v>
      </c>
      <c r="T168" s="103" t="s">
        <v>44</v>
      </c>
      <c r="U168" s="169" t="s">
        <v>44</v>
      </c>
      <c r="V168" s="182" t="s">
        <v>44</v>
      </c>
      <c r="W168" s="169" t="s">
        <v>44</v>
      </c>
      <c r="X168" s="182" t="s">
        <v>44</v>
      </c>
      <c r="Y168" s="34" t="s">
        <v>44</v>
      </c>
      <c r="Z168" s="103" t="s">
        <v>44</v>
      </c>
      <c r="AA168" s="169" t="s">
        <v>44</v>
      </c>
      <c r="AB168" s="182" t="s">
        <v>44</v>
      </c>
      <c r="AC168" s="34" t="s">
        <v>44</v>
      </c>
      <c r="AD168" s="103" t="s">
        <v>44</v>
      </c>
      <c r="AE168" s="169" t="s">
        <v>44</v>
      </c>
      <c r="AF168" s="182" t="s">
        <v>44</v>
      </c>
      <c r="AG168" s="34" t="s">
        <v>44</v>
      </c>
      <c r="AH168" s="103" t="s">
        <v>44</v>
      </c>
      <c r="AI168" s="34" t="s">
        <v>44</v>
      </c>
      <c r="AJ168" s="103" t="s">
        <v>44</v>
      </c>
      <c r="AK168" s="169" t="s">
        <v>44</v>
      </c>
      <c r="AL168" s="182" t="s">
        <v>44</v>
      </c>
      <c r="AM168" s="169" t="s">
        <v>44</v>
      </c>
      <c r="AN168" s="182" t="s">
        <v>44</v>
      </c>
      <c r="AO168" s="34" t="s">
        <v>44</v>
      </c>
      <c r="AP168" s="103" t="s">
        <v>44</v>
      </c>
      <c r="AQ168" s="169" t="s">
        <v>44</v>
      </c>
      <c r="AR168" s="182" t="s">
        <v>44</v>
      </c>
      <c r="AS168" s="34" t="s">
        <v>44</v>
      </c>
      <c r="AT168" s="103" t="s">
        <v>44</v>
      </c>
      <c r="AU168" s="169" t="s">
        <v>44</v>
      </c>
      <c r="AV168" s="182" t="s">
        <v>44</v>
      </c>
      <c r="AW168" s="34" t="s">
        <v>44</v>
      </c>
      <c r="AX168" s="103" t="s">
        <v>44</v>
      </c>
      <c r="AY168" s="34" t="s">
        <v>44</v>
      </c>
      <c r="AZ168" s="103" t="s">
        <v>44</v>
      </c>
      <c r="BA168" s="34" t="s">
        <v>44</v>
      </c>
      <c r="BB168" s="103" t="s">
        <v>44</v>
      </c>
      <c r="BC168" s="169" t="s">
        <v>44</v>
      </c>
    </row>
    <row r="169" spans="1:55">
      <c r="A169" s="11" t="s">
        <v>75</v>
      </c>
      <c r="B169" s="87" t="s">
        <v>1217</v>
      </c>
      <c r="C169" t="s">
        <v>1398</v>
      </c>
      <c r="D169" s="87" t="s">
        <v>1399</v>
      </c>
      <c r="E169" s="95" t="s">
        <v>4</v>
      </c>
      <c r="F169">
        <v>75785893</v>
      </c>
      <c r="G169" s="158">
        <v>870999</v>
      </c>
      <c r="H169" s="181">
        <v>21748.22</v>
      </c>
      <c r="I169" s="34">
        <v>-0.14000000000000001</v>
      </c>
      <c r="J169" s="34">
        <v>0.13</v>
      </c>
      <c r="K169" s="34">
        <v>0.22</v>
      </c>
      <c r="L169" s="182" t="s">
        <v>44</v>
      </c>
      <c r="M169" s="34" t="s">
        <v>44</v>
      </c>
      <c r="N169" s="103" t="s">
        <v>44</v>
      </c>
      <c r="O169" s="34" t="s">
        <v>44</v>
      </c>
      <c r="P169" s="103" t="s">
        <v>44</v>
      </c>
      <c r="Q169" s="34" t="s">
        <v>44</v>
      </c>
      <c r="R169" s="103" t="s">
        <v>44</v>
      </c>
      <c r="S169" s="34" t="s">
        <v>44</v>
      </c>
      <c r="T169" s="103" t="s">
        <v>44</v>
      </c>
      <c r="U169" s="169" t="s">
        <v>44</v>
      </c>
      <c r="V169" s="182" t="s">
        <v>44</v>
      </c>
      <c r="W169" s="169" t="s">
        <v>44</v>
      </c>
      <c r="X169" s="182" t="s">
        <v>44</v>
      </c>
      <c r="Y169" s="34" t="s">
        <v>44</v>
      </c>
      <c r="Z169" s="103" t="s">
        <v>44</v>
      </c>
      <c r="AA169" s="169" t="s">
        <v>44</v>
      </c>
      <c r="AB169" s="182" t="s">
        <v>44</v>
      </c>
      <c r="AC169" s="34" t="s">
        <v>44</v>
      </c>
      <c r="AD169" s="103" t="s">
        <v>44</v>
      </c>
      <c r="AE169" s="169" t="s">
        <v>44</v>
      </c>
      <c r="AF169" s="182" t="s">
        <v>44</v>
      </c>
      <c r="AG169" s="34" t="s">
        <v>44</v>
      </c>
      <c r="AH169" s="103" t="s">
        <v>44</v>
      </c>
      <c r="AI169" s="34" t="s">
        <v>44</v>
      </c>
      <c r="AJ169" s="103" t="s">
        <v>44</v>
      </c>
      <c r="AK169" s="169" t="s">
        <v>44</v>
      </c>
      <c r="AL169" s="182" t="s">
        <v>44</v>
      </c>
      <c r="AM169" s="169" t="s">
        <v>44</v>
      </c>
      <c r="AN169" s="182" t="s">
        <v>44</v>
      </c>
      <c r="AO169" s="34" t="s">
        <v>44</v>
      </c>
      <c r="AP169" s="103" t="s">
        <v>44</v>
      </c>
      <c r="AQ169" s="169" t="s">
        <v>44</v>
      </c>
      <c r="AR169" s="182" t="s">
        <v>44</v>
      </c>
      <c r="AS169" s="34" t="s">
        <v>44</v>
      </c>
      <c r="AT169" s="103" t="s">
        <v>44</v>
      </c>
      <c r="AU169" s="169" t="s">
        <v>44</v>
      </c>
      <c r="AV169" s="182" t="s">
        <v>44</v>
      </c>
      <c r="AW169" s="34" t="s">
        <v>44</v>
      </c>
      <c r="AX169" s="103" t="s">
        <v>44</v>
      </c>
      <c r="AY169" s="34" t="s">
        <v>44</v>
      </c>
      <c r="AZ169" s="103" t="s">
        <v>44</v>
      </c>
      <c r="BA169" s="34" t="s">
        <v>44</v>
      </c>
      <c r="BB169" s="103" t="s">
        <v>44</v>
      </c>
      <c r="BC169" s="169" t="s">
        <v>44</v>
      </c>
    </row>
    <row r="170" spans="1:55">
      <c r="A170" s="11" t="s">
        <v>75</v>
      </c>
      <c r="B170" s="87" t="s">
        <v>1217</v>
      </c>
      <c r="C170" t="s">
        <v>1380</v>
      </c>
      <c r="D170" s="87" t="s">
        <v>1381</v>
      </c>
      <c r="E170" s="95" t="s">
        <v>96</v>
      </c>
      <c r="F170">
        <v>75784806</v>
      </c>
      <c r="G170" s="158">
        <v>872086</v>
      </c>
      <c r="H170" s="181">
        <v>870.25</v>
      </c>
      <c r="I170" s="34">
        <v>-0.17</v>
      </c>
      <c r="J170" s="34">
        <v>2.9000000000000001E-2</v>
      </c>
      <c r="K170" s="34">
        <v>6.8000000000000005E-2</v>
      </c>
      <c r="L170" s="182" t="s">
        <v>44</v>
      </c>
      <c r="M170" s="34" t="s">
        <v>44</v>
      </c>
      <c r="N170" s="103" t="s">
        <v>44</v>
      </c>
      <c r="O170" s="34" t="s">
        <v>44</v>
      </c>
      <c r="P170" s="103" t="s">
        <v>44</v>
      </c>
      <c r="Q170" s="34" t="s">
        <v>44</v>
      </c>
      <c r="R170" s="103" t="s">
        <v>44</v>
      </c>
      <c r="S170" s="34" t="s">
        <v>44</v>
      </c>
      <c r="T170" s="103" t="s">
        <v>44</v>
      </c>
      <c r="U170" s="169" t="s">
        <v>44</v>
      </c>
      <c r="V170" s="182" t="s">
        <v>44</v>
      </c>
      <c r="W170" s="169" t="s">
        <v>44</v>
      </c>
      <c r="X170" s="182">
        <v>0.87787092432567004</v>
      </c>
      <c r="Y170" s="109">
        <v>9.2220303275682692E-25</v>
      </c>
      <c r="Z170" s="103">
        <v>0.39323150969007398</v>
      </c>
      <c r="AA170" s="170">
        <v>1.1010972157583899E-30</v>
      </c>
      <c r="AB170" s="182" t="s">
        <v>44</v>
      </c>
      <c r="AC170" s="34" t="s">
        <v>44</v>
      </c>
      <c r="AD170" s="103">
        <v>0.17473953383174301</v>
      </c>
      <c r="AE170" s="170">
        <v>9.0823207548395103E-10</v>
      </c>
      <c r="AF170" s="182">
        <v>-0.24444756538033599</v>
      </c>
      <c r="AG170" s="109">
        <v>2.4349231422290399E-32</v>
      </c>
      <c r="AH170" s="103">
        <v>-0.67230275199015699</v>
      </c>
      <c r="AI170" s="109">
        <v>1.9145504288160899E-20</v>
      </c>
      <c r="AJ170" s="103">
        <v>-0.24526939429153499</v>
      </c>
      <c r="AK170" s="170">
        <v>4.9580243405011103E-9</v>
      </c>
      <c r="AL170" s="182">
        <v>0.32709850818404101</v>
      </c>
      <c r="AM170" s="170">
        <v>1.38941980833412E-7</v>
      </c>
      <c r="AN170" s="182" t="s">
        <v>44</v>
      </c>
      <c r="AO170" s="34" t="s">
        <v>44</v>
      </c>
      <c r="AP170" s="103" t="s">
        <v>44</v>
      </c>
      <c r="AQ170" s="169" t="s">
        <v>44</v>
      </c>
      <c r="AR170" s="182" t="s">
        <v>44</v>
      </c>
      <c r="AS170" s="34" t="s">
        <v>44</v>
      </c>
      <c r="AT170" s="103" t="s">
        <v>44</v>
      </c>
      <c r="AU170" s="169" t="s">
        <v>44</v>
      </c>
      <c r="AV170" s="182" t="s">
        <v>44</v>
      </c>
      <c r="AW170" s="34" t="s">
        <v>44</v>
      </c>
      <c r="AX170" s="103" t="s">
        <v>44</v>
      </c>
      <c r="AY170" s="34" t="s">
        <v>44</v>
      </c>
      <c r="AZ170" s="103" t="s">
        <v>44</v>
      </c>
      <c r="BA170" s="34" t="s">
        <v>44</v>
      </c>
      <c r="BB170" s="103" t="s">
        <v>44</v>
      </c>
      <c r="BC170" s="169" t="s">
        <v>44</v>
      </c>
    </row>
    <row r="171" spans="1:55">
      <c r="A171" s="11" t="s">
        <v>75</v>
      </c>
      <c r="B171" s="87" t="s">
        <v>1217</v>
      </c>
      <c r="C171" t="s">
        <v>1475</v>
      </c>
      <c r="D171" s="87" t="s">
        <v>1476</v>
      </c>
      <c r="E171" s="95" t="s">
        <v>4</v>
      </c>
      <c r="F171">
        <v>75784607</v>
      </c>
      <c r="G171" s="158">
        <v>872285</v>
      </c>
      <c r="H171" s="181" t="s">
        <v>44</v>
      </c>
      <c r="I171" s="34" t="s">
        <v>44</v>
      </c>
      <c r="J171" s="34" t="s">
        <v>44</v>
      </c>
      <c r="K171" s="34" t="s">
        <v>44</v>
      </c>
      <c r="L171" s="182" t="s">
        <v>44</v>
      </c>
      <c r="M171" s="34" t="s">
        <v>44</v>
      </c>
      <c r="N171" s="103" t="s">
        <v>44</v>
      </c>
      <c r="O171" s="34" t="s">
        <v>44</v>
      </c>
      <c r="P171" s="103" t="s">
        <v>44</v>
      </c>
      <c r="Q171" s="34" t="s">
        <v>44</v>
      </c>
      <c r="R171" s="103" t="s">
        <v>44</v>
      </c>
      <c r="S171" s="34" t="s">
        <v>44</v>
      </c>
      <c r="T171" s="103" t="s">
        <v>44</v>
      </c>
      <c r="U171" s="169" t="s">
        <v>44</v>
      </c>
      <c r="V171" s="182" t="s">
        <v>44</v>
      </c>
      <c r="W171" s="169" t="s">
        <v>44</v>
      </c>
      <c r="X171" s="182" t="s">
        <v>44</v>
      </c>
      <c r="Y171" s="34" t="s">
        <v>44</v>
      </c>
      <c r="Z171" s="103" t="s">
        <v>44</v>
      </c>
      <c r="AA171" s="169" t="s">
        <v>44</v>
      </c>
      <c r="AB171" s="182" t="s">
        <v>44</v>
      </c>
      <c r="AC171" s="34" t="s">
        <v>44</v>
      </c>
      <c r="AD171" s="103" t="s">
        <v>44</v>
      </c>
      <c r="AE171" s="169" t="s">
        <v>44</v>
      </c>
      <c r="AF171" s="182" t="s">
        <v>44</v>
      </c>
      <c r="AG171" s="34" t="s">
        <v>44</v>
      </c>
      <c r="AH171" s="103" t="s">
        <v>44</v>
      </c>
      <c r="AI171" s="34" t="s">
        <v>44</v>
      </c>
      <c r="AJ171" s="103" t="s">
        <v>44</v>
      </c>
      <c r="AK171" s="169" t="s">
        <v>44</v>
      </c>
      <c r="AL171" s="182" t="s">
        <v>44</v>
      </c>
      <c r="AM171" s="169" t="s">
        <v>44</v>
      </c>
      <c r="AN171" s="182" t="s">
        <v>44</v>
      </c>
      <c r="AO171" s="34" t="s">
        <v>44</v>
      </c>
      <c r="AP171" s="103" t="s">
        <v>44</v>
      </c>
      <c r="AQ171" s="169" t="s">
        <v>44</v>
      </c>
      <c r="AR171" s="182" t="s">
        <v>44</v>
      </c>
      <c r="AS171" s="34" t="s">
        <v>44</v>
      </c>
      <c r="AT171" s="103" t="s">
        <v>44</v>
      </c>
      <c r="AU171" s="169" t="s">
        <v>44</v>
      </c>
      <c r="AV171" s="182" t="s">
        <v>44</v>
      </c>
      <c r="AW171" s="34" t="s">
        <v>44</v>
      </c>
      <c r="AX171" s="103" t="s">
        <v>44</v>
      </c>
      <c r="AY171" s="34" t="s">
        <v>44</v>
      </c>
      <c r="AZ171" s="103" t="s">
        <v>44</v>
      </c>
      <c r="BA171" s="34" t="s">
        <v>44</v>
      </c>
      <c r="BB171" s="103" t="s">
        <v>44</v>
      </c>
      <c r="BC171" s="169" t="s">
        <v>44</v>
      </c>
    </row>
    <row r="172" spans="1:55">
      <c r="A172" s="11" t="s">
        <v>75</v>
      </c>
      <c r="B172" s="87" t="s">
        <v>1217</v>
      </c>
      <c r="C172" t="s">
        <v>1406</v>
      </c>
      <c r="D172" s="87" t="s">
        <v>1406</v>
      </c>
      <c r="E172" s="95" t="s">
        <v>96</v>
      </c>
      <c r="F172">
        <v>77546940</v>
      </c>
      <c r="G172" s="158">
        <v>890048</v>
      </c>
      <c r="H172" s="181">
        <v>45.94</v>
      </c>
      <c r="I172" s="34">
        <v>-0.28000000000000003</v>
      </c>
      <c r="J172" s="34">
        <v>0.16</v>
      </c>
      <c r="K172" s="34">
        <v>0.26</v>
      </c>
      <c r="L172" s="182" t="s">
        <v>44</v>
      </c>
      <c r="M172" s="34" t="s">
        <v>44</v>
      </c>
      <c r="N172" s="103" t="s">
        <v>44</v>
      </c>
      <c r="O172" s="34" t="s">
        <v>44</v>
      </c>
      <c r="P172" s="103" t="s">
        <v>44</v>
      </c>
      <c r="Q172" s="34" t="s">
        <v>44</v>
      </c>
      <c r="R172" s="103" t="s">
        <v>44</v>
      </c>
      <c r="S172" s="34" t="s">
        <v>44</v>
      </c>
      <c r="T172" s="103" t="s">
        <v>44</v>
      </c>
      <c r="U172" s="169" t="s">
        <v>44</v>
      </c>
      <c r="V172" s="182" t="s">
        <v>44</v>
      </c>
      <c r="W172" s="169" t="s">
        <v>44</v>
      </c>
      <c r="X172" s="182" t="s">
        <v>44</v>
      </c>
      <c r="Y172" s="34" t="s">
        <v>44</v>
      </c>
      <c r="Z172" s="103" t="s">
        <v>44</v>
      </c>
      <c r="AA172" s="169" t="s">
        <v>44</v>
      </c>
      <c r="AB172" s="182" t="s">
        <v>44</v>
      </c>
      <c r="AC172" s="34" t="s">
        <v>44</v>
      </c>
      <c r="AD172" s="103" t="s">
        <v>44</v>
      </c>
      <c r="AE172" s="169" t="s">
        <v>44</v>
      </c>
      <c r="AF172" s="182" t="s">
        <v>44</v>
      </c>
      <c r="AG172" s="34" t="s">
        <v>44</v>
      </c>
      <c r="AH172" s="103" t="s">
        <v>44</v>
      </c>
      <c r="AI172" s="34" t="s">
        <v>44</v>
      </c>
      <c r="AJ172" s="103" t="s">
        <v>44</v>
      </c>
      <c r="AK172" s="169" t="s">
        <v>44</v>
      </c>
      <c r="AL172" s="182" t="s">
        <v>44</v>
      </c>
      <c r="AM172" s="169" t="s">
        <v>44</v>
      </c>
      <c r="AN172" s="182" t="s">
        <v>44</v>
      </c>
      <c r="AO172" s="34" t="s">
        <v>44</v>
      </c>
      <c r="AP172" s="103" t="s">
        <v>44</v>
      </c>
      <c r="AQ172" s="169" t="s">
        <v>44</v>
      </c>
      <c r="AR172" s="182" t="s">
        <v>44</v>
      </c>
      <c r="AS172" s="34" t="s">
        <v>44</v>
      </c>
      <c r="AT172" s="103" t="s">
        <v>44</v>
      </c>
      <c r="AU172" s="169" t="s">
        <v>44</v>
      </c>
      <c r="AV172" s="182" t="s">
        <v>44</v>
      </c>
      <c r="AW172" s="34" t="s">
        <v>44</v>
      </c>
      <c r="AX172" s="103" t="s">
        <v>44</v>
      </c>
      <c r="AY172" s="34" t="s">
        <v>44</v>
      </c>
      <c r="AZ172" s="103" t="s">
        <v>44</v>
      </c>
      <c r="BA172" s="34" t="s">
        <v>44</v>
      </c>
      <c r="BB172" s="103" t="s">
        <v>44</v>
      </c>
      <c r="BC172" s="169" t="s">
        <v>44</v>
      </c>
    </row>
    <row r="173" spans="1:55">
      <c r="A173" s="11" t="s">
        <v>75</v>
      </c>
      <c r="B173" s="87" t="s">
        <v>1217</v>
      </c>
      <c r="C173" t="s">
        <v>1481</v>
      </c>
      <c r="D173" s="87" t="s">
        <v>1481</v>
      </c>
      <c r="E173" s="95" t="s">
        <v>96</v>
      </c>
      <c r="F173">
        <v>77548129</v>
      </c>
      <c r="G173" s="158">
        <v>891237</v>
      </c>
      <c r="H173" s="181" t="s">
        <v>44</v>
      </c>
      <c r="I173" s="34" t="s">
        <v>44</v>
      </c>
      <c r="J173" s="34" t="s">
        <v>44</v>
      </c>
      <c r="K173" s="34" t="s">
        <v>44</v>
      </c>
      <c r="L173" s="182" t="s">
        <v>44</v>
      </c>
      <c r="M173" s="34" t="s">
        <v>44</v>
      </c>
      <c r="N173" s="103" t="s">
        <v>44</v>
      </c>
      <c r="O173" s="34" t="s">
        <v>44</v>
      </c>
      <c r="P173" s="103" t="s">
        <v>44</v>
      </c>
      <c r="Q173" s="34" t="s">
        <v>44</v>
      </c>
      <c r="R173" s="103" t="s">
        <v>44</v>
      </c>
      <c r="S173" s="34" t="s">
        <v>44</v>
      </c>
      <c r="T173" s="103" t="s">
        <v>44</v>
      </c>
      <c r="U173" s="169" t="s">
        <v>44</v>
      </c>
      <c r="V173" s="182" t="s">
        <v>44</v>
      </c>
      <c r="W173" s="169" t="s">
        <v>44</v>
      </c>
      <c r="X173" s="182" t="s">
        <v>44</v>
      </c>
      <c r="Y173" s="34" t="s">
        <v>44</v>
      </c>
      <c r="Z173" s="103" t="s">
        <v>44</v>
      </c>
      <c r="AA173" s="169" t="s">
        <v>44</v>
      </c>
      <c r="AB173" s="182" t="s">
        <v>44</v>
      </c>
      <c r="AC173" s="34" t="s">
        <v>44</v>
      </c>
      <c r="AD173" s="103" t="s">
        <v>44</v>
      </c>
      <c r="AE173" s="169" t="s">
        <v>44</v>
      </c>
      <c r="AF173" s="182" t="s">
        <v>44</v>
      </c>
      <c r="AG173" s="34" t="s">
        <v>44</v>
      </c>
      <c r="AH173" s="103" t="s">
        <v>44</v>
      </c>
      <c r="AI173" s="34" t="s">
        <v>44</v>
      </c>
      <c r="AJ173" s="103" t="s">
        <v>44</v>
      </c>
      <c r="AK173" s="169" t="s">
        <v>44</v>
      </c>
      <c r="AL173" s="182" t="s">
        <v>44</v>
      </c>
      <c r="AM173" s="169" t="s">
        <v>44</v>
      </c>
      <c r="AN173" s="182" t="s">
        <v>44</v>
      </c>
      <c r="AO173" s="34" t="s">
        <v>44</v>
      </c>
      <c r="AP173" s="103" t="s">
        <v>44</v>
      </c>
      <c r="AQ173" s="169" t="s">
        <v>44</v>
      </c>
      <c r="AR173" s="182" t="s">
        <v>44</v>
      </c>
      <c r="AS173" s="34" t="s">
        <v>44</v>
      </c>
      <c r="AT173" s="103" t="s">
        <v>44</v>
      </c>
      <c r="AU173" s="169" t="s">
        <v>44</v>
      </c>
      <c r="AV173" s="182" t="s">
        <v>44</v>
      </c>
      <c r="AW173" s="34" t="s">
        <v>44</v>
      </c>
      <c r="AX173" s="103" t="s">
        <v>44</v>
      </c>
      <c r="AY173" s="34" t="s">
        <v>44</v>
      </c>
      <c r="AZ173" s="103" t="s">
        <v>44</v>
      </c>
      <c r="BA173" s="34" t="s">
        <v>44</v>
      </c>
      <c r="BB173" s="103" t="s">
        <v>44</v>
      </c>
      <c r="BC173" s="169" t="s">
        <v>44</v>
      </c>
    </row>
    <row r="174" spans="1:55">
      <c r="A174" s="11" t="s">
        <v>75</v>
      </c>
      <c r="B174" s="87" t="s">
        <v>1217</v>
      </c>
      <c r="C174" t="s">
        <v>1343</v>
      </c>
      <c r="D174" s="87" t="s">
        <v>1344</v>
      </c>
      <c r="E174" s="95" t="s">
        <v>4</v>
      </c>
      <c r="F174">
        <v>75765236</v>
      </c>
      <c r="G174" s="158">
        <v>891656</v>
      </c>
      <c r="H174" s="181">
        <v>451.66</v>
      </c>
      <c r="I174" s="34">
        <v>0.36</v>
      </c>
      <c r="J174" s="109">
        <v>1.7000000000000001E-4</v>
      </c>
      <c r="K174" s="109">
        <v>8.0000000000000004E-4</v>
      </c>
      <c r="L174" s="182">
        <v>0.96084695282621702</v>
      </c>
      <c r="M174" s="109">
        <v>1.15053484596834E-113</v>
      </c>
      <c r="N174" s="103">
        <v>-0.201715495159421</v>
      </c>
      <c r="O174" s="109">
        <v>8.7391782009849395E-75</v>
      </c>
      <c r="P174" s="103" t="s">
        <v>44</v>
      </c>
      <c r="Q174" s="34" t="s">
        <v>44</v>
      </c>
      <c r="R174" s="103">
        <v>-1.15947244072121</v>
      </c>
      <c r="S174" s="109">
        <v>8.9901462395156795E-12</v>
      </c>
      <c r="T174" s="103">
        <v>-1.82643964668828</v>
      </c>
      <c r="U174" s="170">
        <v>8.2216973689186096E-5</v>
      </c>
      <c r="V174" s="182" t="s">
        <v>44</v>
      </c>
      <c r="W174" s="169" t="s">
        <v>44</v>
      </c>
      <c r="X174" s="182">
        <v>0.62001558844392601</v>
      </c>
      <c r="Y174" s="109">
        <v>7.6770699536575195E-10</v>
      </c>
      <c r="Z174" s="103">
        <v>0.73074489500474005</v>
      </c>
      <c r="AA174" s="170">
        <v>3.0185561202582298E-41</v>
      </c>
      <c r="AB174" s="182" t="s">
        <v>44</v>
      </c>
      <c r="AC174" s="34" t="s">
        <v>44</v>
      </c>
      <c r="AD174" s="103" t="s">
        <v>44</v>
      </c>
      <c r="AE174" s="169" t="s">
        <v>44</v>
      </c>
      <c r="AF174" s="182" t="s">
        <v>44</v>
      </c>
      <c r="AG174" s="34" t="s">
        <v>44</v>
      </c>
      <c r="AH174" s="103">
        <v>-2.3418254270427199</v>
      </c>
      <c r="AI174" s="109">
        <v>1.39415478424151E-66</v>
      </c>
      <c r="AJ174" s="103">
        <v>-0.72801896722979598</v>
      </c>
      <c r="AK174" s="170">
        <v>1.1663316555507999E-26</v>
      </c>
      <c r="AL174" s="182">
        <v>0.43236893116629299</v>
      </c>
      <c r="AM174" s="170">
        <v>5.21812193690606E-13</v>
      </c>
      <c r="AN174" s="182">
        <v>2.0975364072545402</v>
      </c>
      <c r="AO174" s="109">
        <v>1.0015832971694E-4</v>
      </c>
      <c r="AP174" s="103" t="s">
        <v>44</v>
      </c>
      <c r="AQ174" s="169" t="s">
        <v>44</v>
      </c>
      <c r="AR174" s="182">
        <v>-1.14236733062825</v>
      </c>
      <c r="AS174" s="109">
        <v>3.3219058054050699E-25</v>
      </c>
      <c r="AT174" s="103" t="s">
        <v>44</v>
      </c>
      <c r="AU174" s="169" t="s">
        <v>44</v>
      </c>
      <c r="AV174" s="182">
        <v>0.14320944947266301</v>
      </c>
      <c r="AW174" s="109">
        <v>9.1054103127184198E-28</v>
      </c>
      <c r="AX174" s="103" t="s">
        <v>44</v>
      </c>
      <c r="AY174" s="34" t="s">
        <v>44</v>
      </c>
      <c r="AZ174" s="103">
        <v>0.603774121070769</v>
      </c>
      <c r="BA174" s="109">
        <v>7.3786872584475996E-23</v>
      </c>
      <c r="BB174" s="103" t="s">
        <v>44</v>
      </c>
      <c r="BC174" s="169" t="s">
        <v>44</v>
      </c>
    </row>
    <row r="175" spans="1:55">
      <c r="A175" s="11" t="s">
        <v>75</v>
      </c>
      <c r="B175" s="87" t="s">
        <v>1217</v>
      </c>
      <c r="C175" t="s">
        <v>1441</v>
      </c>
      <c r="D175" s="87" t="s">
        <v>1441</v>
      </c>
      <c r="E175" s="95" t="s">
        <v>4</v>
      </c>
      <c r="F175">
        <v>77568695</v>
      </c>
      <c r="G175" s="158">
        <v>911803</v>
      </c>
      <c r="H175" s="181">
        <v>17.439999999999898</v>
      </c>
      <c r="I175" s="34">
        <v>-0.08</v>
      </c>
      <c r="J175" s="34">
        <v>0.73</v>
      </c>
      <c r="K175" s="34">
        <v>0.81</v>
      </c>
      <c r="L175" s="182" t="s">
        <v>44</v>
      </c>
      <c r="M175" s="34" t="s">
        <v>44</v>
      </c>
      <c r="N175" s="103" t="s">
        <v>44</v>
      </c>
      <c r="O175" s="34" t="s">
        <v>44</v>
      </c>
      <c r="P175" s="103" t="s">
        <v>44</v>
      </c>
      <c r="Q175" s="34" t="s">
        <v>44</v>
      </c>
      <c r="R175" s="103" t="s">
        <v>44</v>
      </c>
      <c r="S175" s="34" t="s">
        <v>44</v>
      </c>
      <c r="T175" s="103" t="s">
        <v>44</v>
      </c>
      <c r="U175" s="169" t="s">
        <v>44</v>
      </c>
      <c r="V175" s="182" t="s">
        <v>44</v>
      </c>
      <c r="W175" s="169" t="s">
        <v>44</v>
      </c>
      <c r="X175" s="182" t="s">
        <v>44</v>
      </c>
      <c r="Y175" s="34" t="s">
        <v>44</v>
      </c>
      <c r="Z175" s="103" t="s">
        <v>44</v>
      </c>
      <c r="AA175" s="169" t="s">
        <v>44</v>
      </c>
      <c r="AB175" s="182" t="s">
        <v>44</v>
      </c>
      <c r="AC175" s="34" t="s">
        <v>44</v>
      </c>
      <c r="AD175" s="103" t="s">
        <v>44</v>
      </c>
      <c r="AE175" s="169" t="s">
        <v>44</v>
      </c>
      <c r="AF175" s="182" t="s">
        <v>44</v>
      </c>
      <c r="AG175" s="34" t="s">
        <v>44</v>
      </c>
      <c r="AH175" s="103" t="s">
        <v>44</v>
      </c>
      <c r="AI175" s="34" t="s">
        <v>44</v>
      </c>
      <c r="AJ175" s="103" t="s">
        <v>44</v>
      </c>
      <c r="AK175" s="169" t="s">
        <v>44</v>
      </c>
      <c r="AL175" s="182" t="s">
        <v>44</v>
      </c>
      <c r="AM175" s="169" t="s">
        <v>44</v>
      </c>
      <c r="AN175" s="182" t="s">
        <v>44</v>
      </c>
      <c r="AO175" s="34" t="s">
        <v>44</v>
      </c>
      <c r="AP175" s="103" t="s">
        <v>44</v>
      </c>
      <c r="AQ175" s="169" t="s">
        <v>44</v>
      </c>
      <c r="AR175" s="182" t="s">
        <v>44</v>
      </c>
      <c r="AS175" s="34" t="s">
        <v>44</v>
      </c>
      <c r="AT175" s="103" t="s">
        <v>44</v>
      </c>
      <c r="AU175" s="169" t="s">
        <v>44</v>
      </c>
      <c r="AV175" s="182" t="s">
        <v>44</v>
      </c>
      <c r="AW175" s="34" t="s">
        <v>44</v>
      </c>
      <c r="AX175" s="103" t="s">
        <v>44</v>
      </c>
      <c r="AY175" s="34" t="s">
        <v>44</v>
      </c>
      <c r="AZ175" s="103" t="s">
        <v>44</v>
      </c>
      <c r="BA175" s="34" t="s">
        <v>44</v>
      </c>
      <c r="BB175" s="103" t="s">
        <v>44</v>
      </c>
      <c r="BC175" s="169" t="s">
        <v>44</v>
      </c>
    </row>
    <row r="176" spans="1:55">
      <c r="A176" s="11" t="s">
        <v>75</v>
      </c>
      <c r="B176" s="87" t="s">
        <v>1217</v>
      </c>
      <c r="C176" t="s">
        <v>1471</v>
      </c>
      <c r="D176" s="87" t="s">
        <v>1471</v>
      </c>
      <c r="E176" s="95" t="s">
        <v>96</v>
      </c>
      <c r="F176">
        <v>77571418</v>
      </c>
      <c r="G176" s="158">
        <v>914526</v>
      </c>
      <c r="H176" s="181">
        <v>0.36</v>
      </c>
      <c r="I176" s="34">
        <v>-0.16</v>
      </c>
      <c r="J176" s="34">
        <v>0.96</v>
      </c>
      <c r="K176" s="34" t="s">
        <v>44</v>
      </c>
      <c r="L176" s="182" t="s">
        <v>44</v>
      </c>
      <c r="M176" s="34" t="s">
        <v>44</v>
      </c>
      <c r="N176" s="103" t="s">
        <v>44</v>
      </c>
      <c r="O176" s="34" t="s">
        <v>44</v>
      </c>
      <c r="P176" s="103" t="s">
        <v>44</v>
      </c>
      <c r="Q176" s="34" t="s">
        <v>44</v>
      </c>
      <c r="R176" s="103" t="s">
        <v>44</v>
      </c>
      <c r="S176" s="34" t="s">
        <v>44</v>
      </c>
      <c r="T176" s="103" t="s">
        <v>44</v>
      </c>
      <c r="U176" s="169" t="s">
        <v>44</v>
      </c>
      <c r="V176" s="182" t="s">
        <v>44</v>
      </c>
      <c r="W176" s="169" t="s">
        <v>44</v>
      </c>
      <c r="X176" s="182" t="s">
        <v>44</v>
      </c>
      <c r="Y176" s="34" t="s">
        <v>44</v>
      </c>
      <c r="Z176" s="103" t="s">
        <v>44</v>
      </c>
      <c r="AA176" s="169" t="s">
        <v>44</v>
      </c>
      <c r="AB176" s="182" t="s">
        <v>44</v>
      </c>
      <c r="AC176" s="34" t="s">
        <v>44</v>
      </c>
      <c r="AD176" s="103" t="s">
        <v>44</v>
      </c>
      <c r="AE176" s="169" t="s">
        <v>44</v>
      </c>
      <c r="AF176" s="182" t="s">
        <v>44</v>
      </c>
      <c r="AG176" s="34" t="s">
        <v>44</v>
      </c>
      <c r="AH176" s="103" t="s">
        <v>44</v>
      </c>
      <c r="AI176" s="34" t="s">
        <v>44</v>
      </c>
      <c r="AJ176" s="103" t="s">
        <v>44</v>
      </c>
      <c r="AK176" s="169" t="s">
        <v>44</v>
      </c>
      <c r="AL176" s="182" t="s">
        <v>44</v>
      </c>
      <c r="AM176" s="169" t="s">
        <v>44</v>
      </c>
      <c r="AN176" s="182" t="s">
        <v>44</v>
      </c>
      <c r="AO176" s="34" t="s">
        <v>44</v>
      </c>
      <c r="AP176" s="103" t="s">
        <v>44</v>
      </c>
      <c r="AQ176" s="169" t="s">
        <v>44</v>
      </c>
      <c r="AR176" s="182" t="s">
        <v>44</v>
      </c>
      <c r="AS176" s="34" t="s">
        <v>44</v>
      </c>
      <c r="AT176" s="103" t="s">
        <v>44</v>
      </c>
      <c r="AU176" s="169" t="s">
        <v>44</v>
      </c>
      <c r="AV176" s="182" t="s">
        <v>44</v>
      </c>
      <c r="AW176" s="34" t="s">
        <v>44</v>
      </c>
      <c r="AX176" s="103" t="s">
        <v>44</v>
      </c>
      <c r="AY176" s="34" t="s">
        <v>44</v>
      </c>
      <c r="AZ176" s="103" t="s">
        <v>44</v>
      </c>
      <c r="BA176" s="34" t="s">
        <v>44</v>
      </c>
      <c r="BB176" s="103" t="s">
        <v>44</v>
      </c>
      <c r="BC176" s="169" t="s">
        <v>44</v>
      </c>
    </row>
    <row r="177" spans="1:55">
      <c r="A177" s="11" t="s">
        <v>75</v>
      </c>
      <c r="B177" s="87" t="s">
        <v>1217</v>
      </c>
      <c r="C177" t="s">
        <v>1480</v>
      </c>
      <c r="D177" s="87" t="s">
        <v>1480</v>
      </c>
      <c r="E177" s="95" t="s">
        <v>96</v>
      </c>
      <c r="F177">
        <v>77590532</v>
      </c>
      <c r="G177" s="158">
        <v>933640</v>
      </c>
      <c r="H177" s="181" t="s">
        <v>44</v>
      </c>
      <c r="I177" s="34" t="s">
        <v>44</v>
      </c>
      <c r="J177" s="34" t="s">
        <v>44</v>
      </c>
      <c r="K177" s="34" t="s">
        <v>44</v>
      </c>
      <c r="L177" s="182" t="s">
        <v>44</v>
      </c>
      <c r="M177" s="34" t="s">
        <v>44</v>
      </c>
      <c r="N177" s="103" t="s">
        <v>44</v>
      </c>
      <c r="O177" s="34" t="s">
        <v>44</v>
      </c>
      <c r="P177" s="103" t="s">
        <v>44</v>
      </c>
      <c r="Q177" s="34" t="s">
        <v>44</v>
      </c>
      <c r="R177" s="103" t="s">
        <v>44</v>
      </c>
      <c r="S177" s="34" t="s">
        <v>44</v>
      </c>
      <c r="T177" s="103" t="s">
        <v>44</v>
      </c>
      <c r="U177" s="169" t="s">
        <v>44</v>
      </c>
      <c r="V177" s="182" t="s">
        <v>44</v>
      </c>
      <c r="W177" s="169" t="s">
        <v>44</v>
      </c>
      <c r="X177" s="182" t="s">
        <v>44</v>
      </c>
      <c r="Y177" s="34" t="s">
        <v>44</v>
      </c>
      <c r="Z177" s="103" t="s">
        <v>44</v>
      </c>
      <c r="AA177" s="169" t="s">
        <v>44</v>
      </c>
      <c r="AB177" s="182" t="s">
        <v>44</v>
      </c>
      <c r="AC177" s="34" t="s">
        <v>44</v>
      </c>
      <c r="AD177" s="103" t="s">
        <v>44</v>
      </c>
      <c r="AE177" s="169" t="s">
        <v>44</v>
      </c>
      <c r="AF177" s="182" t="s">
        <v>44</v>
      </c>
      <c r="AG177" s="34" t="s">
        <v>44</v>
      </c>
      <c r="AH177" s="103" t="s">
        <v>44</v>
      </c>
      <c r="AI177" s="34" t="s">
        <v>44</v>
      </c>
      <c r="AJ177" s="103" t="s">
        <v>44</v>
      </c>
      <c r="AK177" s="169" t="s">
        <v>44</v>
      </c>
      <c r="AL177" s="182" t="s">
        <v>44</v>
      </c>
      <c r="AM177" s="169" t="s">
        <v>44</v>
      </c>
      <c r="AN177" s="182" t="s">
        <v>44</v>
      </c>
      <c r="AO177" s="34" t="s">
        <v>44</v>
      </c>
      <c r="AP177" s="103" t="s">
        <v>44</v>
      </c>
      <c r="AQ177" s="169" t="s">
        <v>44</v>
      </c>
      <c r="AR177" s="182" t="s">
        <v>44</v>
      </c>
      <c r="AS177" s="34" t="s">
        <v>44</v>
      </c>
      <c r="AT177" s="103" t="s">
        <v>44</v>
      </c>
      <c r="AU177" s="169" t="s">
        <v>44</v>
      </c>
      <c r="AV177" s="182" t="s">
        <v>44</v>
      </c>
      <c r="AW177" s="34" t="s">
        <v>44</v>
      </c>
      <c r="AX177" s="103" t="s">
        <v>44</v>
      </c>
      <c r="AY177" s="34" t="s">
        <v>44</v>
      </c>
      <c r="AZ177" s="103" t="s">
        <v>44</v>
      </c>
      <c r="BA177" s="34" t="s">
        <v>44</v>
      </c>
      <c r="BB177" s="103" t="s">
        <v>44</v>
      </c>
      <c r="BC177" s="169" t="s">
        <v>44</v>
      </c>
    </row>
    <row r="178" spans="1:55">
      <c r="A178" s="11" t="s">
        <v>75</v>
      </c>
      <c r="B178" s="87" t="s">
        <v>1217</v>
      </c>
      <c r="C178" t="s">
        <v>1350</v>
      </c>
      <c r="D178" s="87" t="s">
        <v>1351</v>
      </c>
      <c r="E178" s="95" t="s">
        <v>96</v>
      </c>
      <c r="F178">
        <v>75721328</v>
      </c>
      <c r="G178" s="158">
        <v>935564</v>
      </c>
      <c r="H178" s="181">
        <v>4921.7299999999996</v>
      </c>
      <c r="I178" s="34">
        <v>-0.53</v>
      </c>
      <c r="J178" s="109">
        <v>7.6000000000000004E-4</v>
      </c>
      <c r="K178" s="34">
        <v>3.0000000000000001E-3</v>
      </c>
      <c r="L178" s="182">
        <v>-1.93189488467068</v>
      </c>
      <c r="M178" s="109">
        <v>6.7165173422149594E-11</v>
      </c>
      <c r="N178" s="103">
        <v>-0.92583891359985904</v>
      </c>
      <c r="O178" s="109">
        <v>2.4401089407972498E-6</v>
      </c>
      <c r="P178" s="103">
        <v>2.67587577542383</v>
      </c>
      <c r="Q178" s="34">
        <v>0</v>
      </c>
      <c r="R178" s="103">
        <v>2.2433251903439002</v>
      </c>
      <c r="S178" s="34">
        <v>0</v>
      </c>
      <c r="T178" s="103">
        <v>2.1381580418609101</v>
      </c>
      <c r="U178" s="169">
        <v>0</v>
      </c>
      <c r="V178" s="182" t="s">
        <v>44</v>
      </c>
      <c r="W178" s="169" t="s">
        <v>44</v>
      </c>
      <c r="X178" s="182">
        <v>-4.34931157813695</v>
      </c>
      <c r="Y178" s="109">
        <v>8.0513582044114299E-169</v>
      </c>
      <c r="Z178" s="103">
        <v>-4.7114761183146099</v>
      </c>
      <c r="AA178" s="170">
        <v>2.0356327648670499E-40</v>
      </c>
      <c r="AB178" s="182">
        <v>2.9576147882872599</v>
      </c>
      <c r="AC178" s="109">
        <v>2.8696960008850498E-84</v>
      </c>
      <c r="AD178" s="103">
        <v>1.4317682331047901</v>
      </c>
      <c r="AE178" s="170">
        <v>1.0504835904813499E-170</v>
      </c>
      <c r="AF178" s="182">
        <v>-5.8203572590240498</v>
      </c>
      <c r="AG178" s="109">
        <v>5.4215373880333598E-122</v>
      </c>
      <c r="AH178" s="103">
        <v>-6.6686892528200703</v>
      </c>
      <c r="AI178" s="109">
        <v>1.03494064117716E-100</v>
      </c>
      <c r="AJ178" s="103">
        <v>-5.7523178849522196</v>
      </c>
      <c r="AK178" s="170">
        <v>2.007090170006E-54</v>
      </c>
      <c r="AL178" s="182">
        <v>-8.9446198086930906</v>
      </c>
      <c r="AM178" s="170">
        <v>5.25324027201402E-33</v>
      </c>
      <c r="AN178" s="182" t="s">
        <v>44</v>
      </c>
      <c r="AO178" s="34" t="s">
        <v>44</v>
      </c>
      <c r="AP178" s="103">
        <v>3.7393901858083098</v>
      </c>
      <c r="AQ178" s="170">
        <v>7.6526071711924495E-13</v>
      </c>
      <c r="AR178" s="182">
        <v>-6.5162651245571404</v>
      </c>
      <c r="AS178" s="109">
        <v>2.87482785482584E-70</v>
      </c>
      <c r="AT178" s="103">
        <v>-6.2371721965628097</v>
      </c>
      <c r="AU178" s="170">
        <v>3.17234227016895E-41</v>
      </c>
      <c r="AV178" s="182">
        <v>-6.6559175786066902</v>
      </c>
      <c r="AW178" s="109">
        <v>1.50715121257408E-53</v>
      </c>
      <c r="AX178" s="103">
        <v>-4.95684284359419</v>
      </c>
      <c r="AY178" s="109">
        <v>1.9264964338061999E-37</v>
      </c>
      <c r="AZ178" s="103">
        <v>-5.7815494697367296</v>
      </c>
      <c r="BA178" s="109">
        <v>2.29522151263442E-8</v>
      </c>
      <c r="BB178" s="103">
        <v>-6.7000544494288103</v>
      </c>
      <c r="BC178" s="169">
        <v>2.67871138682372E-3</v>
      </c>
    </row>
    <row r="179" spans="1:55">
      <c r="A179" s="11" t="s">
        <v>75</v>
      </c>
      <c r="B179" s="87" t="s">
        <v>1217</v>
      </c>
      <c r="C179" t="s">
        <v>1356</v>
      </c>
      <c r="D179" s="87" t="s">
        <v>1357</v>
      </c>
      <c r="E179" s="95" t="s">
        <v>4</v>
      </c>
      <c r="F179">
        <v>75684799</v>
      </c>
      <c r="G179" s="158">
        <v>972093</v>
      </c>
      <c r="H179" s="181">
        <v>23.76</v>
      </c>
      <c r="I179" s="34">
        <v>-0.66</v>
      </c>
      <c r="J179" s="34">
        <v>1.6000000000000001E-3</v>
      </c>
      <c r="K179" s="34">
        <v>5.7000000000000002E-3</v>
      </c>
      <c r="L179" s="182" t="s">
        <v>44</v>
      </c>
      <c r="M179" s="34" t="s">
        <v>44</v>
      </c>
      <c r="N179" s="103" t="s">
        <v>44</v>
      </c>
      <c r="O179" s="34" t="s">
        <v>44</v>
      </c>
      <c r="P179" s="103" t="s">
        <v>44</v>
      </c>
      <c r="Q179" s="34" t="s">
        <v>44</v>
      </c>
      <c r="R179" s="103" t="s">
        <v>44</v>
      </c>
      <c r="S179" s="34" t="s">
        <v>44</v>
      </c>
      <c r="T179" s="103" t="s">
        <v>44</v>
      </c>
      <c r="U179" s="169" t="s">
        <v>44</v>
      </c>
      <c r="V179" s="182" t="s">
        <v>44</v>
      </c>
      <c r="W179" s="169" t="s">
        <v>44</v>
      </c>
      <c r="X179" s="182" t="s">
        <v>44</v>
      </c>
      <c r="Y179" s="34" t="s">
        <v>44</v>
      </c>
      <c r="Z179" s="103" t="s">
        <v>44</v>
      </c>
      <c r="AA179" s="169" t="s">
        <v>44</v>
      </c>
      <c r="AB179" s="182" t="s">
        <v>44</v>
      </c>
      <c r="AC179" s="34" t="s">
        <v>44</v>
      </c>
      <c r="AD179" s="103" t="s">
        <v>44</v>
      </c>
      <c r="AE179" s="169" t="s">
        <v>44</v>
      </c>
      <c r="AF179" s="182" t="s">
        <v>44</v>
      </c>
      <c r="AG179" s="34" t="s">
        <v>44</v>
      </c>
      <c r="AH179" s="103" t="s">
        <v>44</v>
      </c>
      <c r="AI179" s="34" t="s">
        <v>44</v>
      </c>
      <c r="AJ179" s="103" t="s">
        <v>44</v>
      </c>
      <c r="AK179" s="169" t="s">
        <v>44</v>
      </c>
      <c r="AL179" s="182" t="s">
        <v>44</v>
      </c>
      <c r="AM179" s="169" t="s">
        <v>44</v>
      </c>
      <c r="AN179" s="182" t="s">
        <v>44</v>
      </c>
      <c r="AO179" s="34" t="s">
        <v>44</v>
      </c>
      <c r="AP179" s="103" t="s">
        <v>44</v>
      </c>
      <c r="AQ179" s="169" t="s">
        <v>44</v>
      </c>
      <c r="AR179" s="182" t="s">
        <v>44</v>
      </c>
      <c r="AS179" s="34" t="s">
        <v>44</v>
      </c>
      <c r="AT179" s="103" t="s">
        <v>44</v>
      </c>
      <c r="AU179" s="169" t="s">
        <v>44</v>
      </c>
      <c r="AV179" s="182" t="s">
        <v>44</v>
      </c>
      <c r="AW179" s="34" t="s">
        <v>44</v>
      </c>
      <c r="AX179" s="103" t="s">
        <v>44</v>
      </c>
      <c r="AY179" s="34" t="s">
        <v>44</v>
      </c>
      <c r="AZ179" s="103" t="s">
        <v>44</v>
      </c>
      <c r="BA179" s="34" t="s">
        <v>44</v>
      </c>
      <c r="BB179" s="103" t="s">
        <v>44</v>
      </c>
      <c r="BC179" s="169" t="s">
        <v>44</v>
      </c>
    </row>
    <row r="180" spans="1:55">
      <c r="A180" s="11" t="s">
        <v>75</v>
      </c>
      <c r="B180" s="87" t="s">
        <v>1217</v>
      </c>
      <c r="C180" t="s">
        <v>1444</v>
      </c>
      <c r="D180" s="87" t="s">
        <v>1444</v>
      </c>
      <c r="E180" s="95" t="s">
        <v>4</v>
      </c>
      <c r="F180">
        <v>75679967</v>
      </c>
      <c r="G180" s="158">
        <v>976925</v>
      </c>
      <c r="H180" s="181">
        <v>15.84</v>
      </c>
      <c r="I180" s="34">
        <v>-7.0000000000000007E-2</v>
      </c>
      <c r="J180" s="34">
        <v>0.78</v>
      </c>
      <c r="K180" s="34">
        <v>0.85</v>
      </c>
      <c r="L180" s="182" t="s">
        <v>44</v>
      </c>
      <c r="M180" s="34" t="s">
        <v>44</v>
      </c>
      <c r="N180" s="103" t="s">
        <v>44</v>
      </c>
      <c r="O180" s="34" t="s">
        <v>44</v>
      </c>
      <c r="P180" s="103" t="s">
        <v>44</v>
      </c>
      <c r="Q180" s="34" t="s">
        <v>44</v>
      </c>
      <c r="R180" s="103" t="s">
        <v>44</v>
      </c>
      <c r="S180" s="34" t="s">
        <v>44</v>
      </c>
      <c r="T180" s="103" t="s">
        <v>44</v>
      </c>
      <c r="U180" s="169" t="s">
        <v>44</v>
      </c>
      <c r="V180" s="182" t="s">
        <v>44</v>
      </c>
      <c r="W180" s="169" t="s">
        <v>44</v>
      </c>
      <c r="X180" s="182" t="s">
        <v>44</v>
      </c>
      <c r="Y180" s="34" t="s">
        <v>44</v>
      </c>
      <c r="Z180" s="103" t="s">
        <v>44</v>
      </c>
      <c r="AA180" s="169" t="s">
        <v>44</v>
      </c>
      <c r="AB180" s="182" t="s">
        <v>44</v>
      </c>
      <c r="AC180" s="34" t="s">
        <v>44</v>
      </c>
      <c r="AD180" s="103" t="s">
        <v>44</v>
      </c>
      <c r="AE180" s="169" t="s">
        <v>44</v>
      </c>
      <c r="AF180" s="182" t="s">
        <v>44</v>
      </c>
      <c r="AG180" s="34" t="s">
        <v>44</v>
      </c>
      <c r="AH180" s="103" t="s">
        <v>44</v>
      </c>
      <c r="AI180" s="34" t="s">
        <v>44</v>
      </c>
      <c r="AJ180" s="103" t="s">
        <v>44</v>
      </c>
      <c r="AK180" s="169" t="s">
        <v>44</v>
      </c>
      <c r="AL180" s="182" t="s">
        <v>44</v>
      </c>
      <c r="AM180" s="169" t="s">
        <v>44</v>
      </c>
      <c r="AN180" s="182" t="s">
        <v>44</v>
      </c>
      <c r="AO180" s="34" t="s">
        <v>44</v>
      </c>
      <c r="AP180" s="103" t="s">
        <v>44</v>
      </c>
      <c r="AQ180" s="169" t="s">
        <v>44</v>
      </c>
      <c r="AR180" s="182" t="s">
        <v>44</v>
      </c>
      <c r="AS180" s="34" t="s">
        <v>44</v>
      </c>
      <c r="AT180" s="103" t="s">
        <v>44</v>
      </c>
      <c r="AU180" s="169" t="s">
        <v>44</v>
      </c>
      <c r="AV180" s="182" t="s">
        <v>44</v>
      </c>
      <c r="AW180" s="34" t="s">
        <v>44</v>
      </c>
      <c r="AX180" s="103" t="s">
        <v>44</v>
      </c>
      <c r="AY180" s="34" t="s">
        <v>44</v>
      </c>
      <c r="AZ180" s="103" t="s">
        <v>44</v>
      </c>
      <c r="BA180" s="34" t="s">
        <v>44</v>
      </c>
      <c r="BB180" s="103" t="s">
        <v>44</v>
      </c>
      <c r="BC180" s="169" t="s">
        <v>44</v>
      </c>
    </row>
    <row r="181" spans="1:55">
      <c r="A181" s="11" t="s">
        <v>75</v>
      </c>
      <c r="B181" s="87" t="s">
        <v>1217</v>
      </c>
      <c r="C181" t="s">
        <v>1402</v>
      </c>
      <c r="D181" s="87" t="s">
        <v>1403</v>
      </c>
      <c r="E181" s="95" t="s">
        <v>96</v>
      </c>
      <c r="F181">
        <v>75667251</v>
      </c>
      <c r="G181" s="158">
        <v>989641</v>
      </c>
      <c r="H181" s="181">
        <v>1569.89</v>
      </c>
      <c r="I181" s="34">
        <v>-0.1</v>
      </c>
      <c r="J181" s="34">
        <v>0.13</v>
      </c>
      <c r="K181" s="34">
        <v>0.23</v>
      </c>
      <c r="L181" s="182">
        <v>-0.222094561595617</v>
      </c>
      <c r="M181" s="109">
        <v>2.7420457224983101E-7</v>
      </c>
      <c r="N181" s="103" t="s">
        <v>44</v>
      </c>
      <c r="O181" s="34" t="s">
        <v>44</v>
      </c>
      <c r="P181" s="103" t="s">
        <v>44</v>
      </c>
      <c r="Q181" s="34" t="s">
        <v>44</v>
      </c>
      <c r="R181" s="103" t="s">
        <v>44</v>
      </c>
      <c r="S181" s="34" t="s">
        <v>44</v>
      </c>
      <c r="T181" s="103">
        <v>0.186706640852705</v>
      </c>
      <c r="U181" s="170">
        <v>5.9530267779327397E-80</v>
      </c>
      <c r="V181" s="182" t="s">
        <v>44</v>
      </c>
      <c r="W181" s="169" t="s">
        <v>44</v>
      </c>
      <c r="X181" s="182" t="s">
        <v>44</v>
      </c>
      <c r="Y181" s="34" t="s">
        <v>44</v>
      </c>
      <c r="Z181" s="103">
        <v>-0.169552331421498</v>
      </c>
      <c r="AA181" s="170">
        <v>1.8437301278575401E-5</v>
      </c>
      <c r="AB181" s="182" t="s">
        <v>44</v>
      </c>
      <c r="AC181" s="34" t="s">
        <v>44</v>
      </c>
      <c r="AD181" s="103">
        <v>0.315340845076722</v>
      </c>
      <c r="AE181" s="170">
        <v>2.8285382110492801E-36</v>
      </c>
      <c r="AF181" s="182">
        <v>0.33224219000782101</v>
      </c>
      <c r="AG181" s="109">
        <v>4.51595756522496E-67</v>
      </c>
      <c r="AH181" s="103">
        <v>-0.28030237361427002</v>
      </c>
      <c r="AI181" s="109">
        <v>1.6055559373671899E-45</v>
      </c>
      <c r="AJ181" s="103">
        <v>0.178648595071625</v>
      </c>
      <c r="AK181" s="170">
        <v>9.6955017770735898E-21</v>
      </c>
      <c r="AL181" s="182">
        <v>-0.19150373073743099</v>
      </c>
      <c r="AM181" s="170">
        <v>4.2044593691073201E-53</v>
      </c>
      <c r="AN181" s="182" t="s">
        <v>44</v>
      </c>
      <c r="AO181" s="34" t="s">
        <v>44</v>
      </c>
      <c r="AP181" s="103" t="s">
        <v>44</v>
      </c>
      <c r="AQ181" s="169" t="s">
        <v>44</v>
      </c>
      <c r="AR181" s="182" t="s">
        <v>44</v>
      </c>
      <c r="AS181" s="34" t="s">
        <v>44</v>
      </c>
      <c r="AT181" s="103" t="s">
        <v>44</v>
      </c>
      <c r="AU181" s="169" t="s">
        <v>44</v>
      </c>
      <c r="AV181" s="182" t="s">
        <v>44</v>
      </c>
      <c r="AW181" s="34" t="s">
        <v>44</v>
      </c>
      <c r="AX181" s="103" t="s">
        <v>44</v>
      </c>
      <c r="AY181" s="34" t="s">
        <v>44</v>
      </c>
      <c r="AZ181" s="103" t="s">
        <v>44</v>
      </c>
      <c r="BA181" s="34" t="s">
        <v>44</v>
      </c>
      <c r="BB181" s="103" t="s">
        <v>44</v>
      </c>
      <c r="BC181" s="169" t="s">
        <v>44</v>
      </c>
    </row>
    <row r="182" spans="1:55">
      <c r="A182" s="11" t="s">
        <v>75</v>
      </c>
      <c r="B182" s="87" t="s">
        <v>1217</v>
      </c>
      <c r="C182" t="s">
        <v>1358</v>
      </c>
      <c r="D182" s="87" t="s">
        <v>1359</v>
      </c>
      <c r="E182" s="95" t="s">
        <v>4</v>
      </c>
      <c r="F182">
        <v>75667189</v>
      </c>
      <c r="G182" s="158">
        <v>989703</v>
      </c>
      <c r="H182" s="181">
        <v>816.63</v>
      </c>
      <c r="I182" s="34">
        <v>-0.37</v>
      </c>
      <c r="J182" s="34">
        <v>1.9E-3</v>
      </c>
      <c r="K182" s="34">
        <v>6.6E-3</v>
      </c>
      <c r="L182" s="182">
        <v>1.1301465048216399</v>
      </c>
      <c r="M182" s="109">
        <v>6.8191548743777499E-22</v>
      </c>
      <c r="N182" s="103" t="s">
        <v>44</v>
      </c>
      <c r="O182" s="34" t="s">
        <v>44</v>
      </c>
      <c r="P182" s="103">
        <v>0.78525842963812797</v>
      </c>
      <c r="Q182" s="109">
        <v>1.21135112666126E-14</v>
      </c>
      <c r="R182" s="103" t="s">
        <v>44</v>
      </c>
      <c r="S182" s="34" t="s">
        <v>44</v>
      </c>
      <c r="T182" s="103" t="s">
        <v>44</v>
      </c>
      <c r="U182" s="169" t="s">
        <v>44</v>
      </c>
      <c r="V182" s="182" t="s">
        <v>44</v>
      </c>
      <c r="W182" s="169" t="s">
        <v>44</v>
      </c>
      <c r="X182" s="182" t="s">
        <v>44</v>
      </c>
      <c r="Y182" s="34" t="s">
        <v>44</v>
      </c>
      <c r="Z182" s="103" t="s">
        <v>44</v>
      </c>
      <c r="AA182" s="169" t="s">
        <v>44</v>
      </c>
      <c r="AB182" s="182" t="s">
        <v>44</v>
      </c>
      <c r="AC182" s="34" t="s">
        <v>44</v>
      </c>
      <c r="AD182" s="103" t="s">
        <v>44</v>
      </c>
      <c r="AE182" s="169" t="s">
        <v>44</v>
      </c>
      <c r="AF182" s="182" t="s">
        <v>44</v>
      </c>
      <c r="AG182" s="34" t="s">
        <v>44</v>
      </c>
      <c r="AH182" s="103">
        <v>-1.34657448829987</v>
      </c>
      <c r="AI182" s="34">
        <v>1.3308980182039499E-3</v>
      </c>
      <c r="AJ182" s="103" t="s">
        <v>44</v>
      </c>
      <c r="AK182" s="169" t="s">
        <v>44</v>
      </c>
      <c r="AL182" s="182" t="s">
        <v>44</v>
      </c>
      <c r="AM182" s="169" t="s">
        <v>44</v>
      </c>
      <c r="AN182" s="182" t="s">
        <v>44</v>
      </c>
      <c r="AO182" s="34" t="s">
        <v>44</v>
      </c>
      <c r="AP182" s="103" t="s">
        <v>44</v>
      </c>
      <c r="AQ182" s="169" t="s">
        <v>44</v>
      </c>
      <c r="AR182" s="182" t="s">
        <v>44</v>
      </c>
      <c r="AS182" s="34" t="s">
        <v>44</v>
      </c>
      <c r="AT182" s="103" t="s">
        <v>44</v>
      </c>
      <c r="AU182" s="169" t="s">
        <v>44</v>
      </c>
      <c r="AV182" s="182" t="s">
        <v>44</v>
      </c>
      <c r="AW182" s="34" t="s">
        <v>44</v>
      </c>
      <c r="AX182" s="103" t="s">
        <v>44</v>
      </c>
      <c r="AY182" s="34" t="s">
        <v>44</v>
      </c>
      <c r="AZ182" s="103" t="s">
        <v>44</v>
      </c>
      <c r="BA182" s="34" t="s">
        <v>44</v>
      </c>
      <c r="BB182" s="103" t="s">
        <v>44</v>
      </c>
      <c r="BC182" s="169" t="s">
        <v>44</v>
      </c>
    </row>
    <row r="183" spans="1:55">
      <c r="A183" s="11" t="s">
        <v>137</v>
      </c>
      <c r="B183" s="87" t="s">
        <v>308</v>
      </c>
      <c r="C183" t="s">
        <v>301</v>
      </c>
      <c r="D183" s="87" t="s">
        <v>302</v>
      </c>
      <c r="E183" s="95" t="s">
        <v>4</v>
      </c>
      <c r="F183">
        <v>50637981</v>
      </c>
      <c r="G183" s="158">
        <v>25273</v>
      </c>
      <c r="H183" s="181">
        <v>5.91</v>
      </c>
      <c r="I183" s="34">
        <v>-0.56999999999999995</v>
      </c>
      <c r="J183" s="109">
        <v>0.11</v>
      </c>
      <c r="K183" s="109">
        <v>0.2</v>
      </c>
      <c r="L183" s="182" t="s">
        <v>44</v>
      </c>
      <c r="M183" s="167" t="s">
        <v>44</v>
      </c>
      <c r="N183" s="103" t="s">
        <v>44</v>
      </c>
      <c r="O183" s="167" t="s">
        <v>44</v>
      </c>
      <c r="P183" s="103" t="s">
        <v>44</v>
      </c>
      <c r="Q183" s="167" t="s">
        <v>44</v>
      </c>
      <c r="R183" s="103" t="s">
        <v>44</v>
      </c>
      <c r="S183" s="167" t="s">
        <v>44</v>
      </c>
      <c r="T183" s="103" t="s">
        <v>44</v>
      </c>
      <c r="U183" s="168" t="s">
        <v>44</v>
      </c>
      <c r="V183" s="182" t="s">
        <v>44</v>
      </c>
      <c r="W183" s="168" t="s">
        <v>44</v>
      </c>
      <c r="X183" s="182" t="s">
        <v>44</v>
      </c>
      <c r="Y183" s="167" t="s">
        <v>44</v>
      </c>
      <c r="Z183" s="103" t="s">
        <v>44</v>
      </c>
      <c r="AA183" s="168" t="s">
        <v>44</v>
      </c>
      <c r="AB183" s="182" t="s">
        <v>44</v>
      </c>
      <c r="AC183" s="167" t="s">
        <v>44</v>
      </c>
      <c r="AD183" s="103" t="s">
        <v>44</v>
      </c>
      <c r="AE183" s="168" t="s">
        <v>44</v>
      </c>
      <c r="AF183" s="182" t="s">
        <v>44</v>
      </c>
      <c r="AG183" s="167" t="s">
        <v>44</v>
      </c>
      <c r="AH183" s="103" t="s">
        <v>44</v>
      </c>
      <c r="AI183" s="167" t="s">
        <v>44</v>
      </c>
      <c r="AJ183" s="103" t="s">
        <v>44</v>
      </c>
      <c r="AK183" s="168" t="s">
        <v>44</v>
      </c>
      <c r="AL183" s="182" t="s">
        <v>44</v>
      </c>
      <c r="AM183" s="168" t="s">
        <v>44</v>
      </c>
      <c r="AN183" s="182" t="s">
        <v>44</v>
      </c>
      <c r="AO183" s="167" t="s">
        <v>44</v>
      </c>
      <c r="AP183" s="103" t="s">
        <v>44</v>
      </c>
      <c r="AQ183" s="168" t="s">
        <v>44</v>
      </c>
      <c r="AR183" s="182" t="s">
        <v>44</v>
      </c>
      <c r="AS183" s="167" t="s">
        <v>44</v>
      </c>
      <c r="AT183" s="103" t="s">
        <v>44</v>
      </c>
      <c r="AU183" s="168" t="s">
        <v>44</v>
      </c>
      <c r="AV183" s="182" t="s">
        <v>44</v>
      </c>
      <c r="AW183" s="167" t="s">
        <v>44</v>
      </c>
      <c r="AX183" s="103" t="s">
        <v>44</v>
      </c>
      <c r="AY183" s="167" t="s">
        <v>44</v>
      </c>
      <c r="AZ183" s="103" t="s">
        <v>44</v>
      </c>
      <c r="BA183" s="167" t="s">
        <v>44</v>
      </c>
      <c r="BB183" s="103" t="s">
        <v>44</v>
      </c>
      <c r="BC183" s="168" t="s">
        <v>44</v>
      </c>
    </row>
    <row r="184" spans="1:55">
      <c r="A184" s="11" t="s">
        <v>137</v>
      </c>
      <c r="B184" s="87" t="s">
        <v>308</v>
      </c>
      <c r="C184" t="s">
        <v>297</v>
      </c>
      <c r="D184" s="87" t="s">
        <v>298</v>
      </c>
      <c r="E184" s="95" t="s">
        <v>4</v>
      </c>
      <c r="F184">
        <v>50572140</v>
      </c>
      <c r="G184" s="158">
        <v>40568</v>
      </c>
      <c r="H184" s="181">
        <v>3.27</v>
      </c>
      <c r="I184" s="34">
        <v>-1.2</v>
      </c>
      <c r="J184" s="109">
        <v>1.0999999999999999E-2</v>
      </c>
      <c r="K184" s="109">
        <v>0.03</v>
      </c>
      <c r="L184" s="182" t="s">
        <v>44</v>
      </c>
      <c r="M184" s="167" t="s">
        <v>44</v>
      </c>
      <c r="N184" s="103" t="s">
        <v>44</v>
      </c>
      <c r="O184" s="167" t="s">
        <v>44</v>
      </c>
      <c r="P184" s="103" t="s">
        <v>44</v>
      </c>
      <c r="Q184" s="167" t="s">
        <v>44</v>
      </c>
      <c r="R184" s="103" t="s">
        <v>44</v>
      </c>
      <c r="S184" s="167" t="s">
        <v>44</v>
      </c>
      <c r="T184" s="103" t="s">
        <v>44</v>
      </c>
      <c r="U184" s="168" t="s">
        <v>44</v>
      </c>
      <c r="V184" s="182" t="s">
        <v>44</v>
      </c>
      <c r="W184" s="168" t="s">
        <v>44</v>
      </c>
      <c r="X184" s="182" t="s">
        <v>44</v>
      </c>
      <c r="Y184" s="167" t="s">
        <v>44</v>
      </c>
      <c r="Z184" s="103" t="s">
        <v>44</v>
      </c>
      <c r="AA184" s="168" t="s">
        <v>44</v>
      </c>
      <c r="AB184" s="182" t="s">
        <v>44</v>
      </c>
      <c r="AC184" s="167" t="s">
        <v>44</v>
      </c>
      <c r="AD184" s="103" t="s">
        <v>44</v>
      </c>
      <c r="AE184" s="168" t="s">
        <v>44</v>
      </c>
      <c r="AF184" s="182" t="s">
        <v>44</v>
      </c>
      <c r="AG184" s="167" t="s">
        <v>44</v>
      </c>
      <c r="AH184" s="103" t="s">
        <v>44</v>
      </c>
      <c r="AI184" s="167" t="s">
        <v>44</v>
      </c>
      <c r="AJ184" s="103" t="s">
        <v>44</v>
      </c>
      <c r="AK184" s="168" t="s">
        <v>44</v>
      </c>
      <c r="AL184" s="182" t="s">
        <v>44</v>
      </c>
      <c r="AM184" s="168" t="s">
        <v>44</v>
      </c>
      <c r="AN184" s="182" t="s">
        <v>44</v>
      </c>
      <c r="AO184" s="167" t="s">
        <v>44</v>
      </c>
      <c r="AP184" s="103" t="s">
        <v>44</v>
      </c>
      <c r="AQ184" s="168" t="s">
        <v>44</v>
      </c>
      <c r="AR184" s="182" t="s">
        <v>44</v>
      </c>
      <c r="AS184" s="167" t="s">
        <v>44</v>
      </c>
      <c r="AT184" s="103" t="s">
        <v>44</v>
      </c>
      <c r="AU184" s="168" t="s">
        <v>44</v>
      </c>
      <c r="AV184" s="182" t="s">
        <v>44</v>
      </c>
      <c r="AW184" s="167" t="s">
        <v>44</v>
      </c>
      <c r="AX184" s="103" t="s">
        <v>44</v>
      </c>
      <c r="AY184" s="167" t="s">
        <v>44</v>
      </c>
      <c r="AZ184" s="103" t="s">
        <v>44</v>
      </c>
      <c r="BA184" s="167" t="s">
        <v>44</v>
      </c>
      <c r="BB184" s="103" t="s">
        <v>44</v>
      </c>
      <c r="BC184" s="168" t="s">
        <v>44</v>
      </c>
    </row>
    <row r="185" spans="1:55">
      <c r="A185" s="11" t="s">
        <v>137</v>
      </c>
      <c r="B185" s="87" t="s">
        <v>308</v>
      </c>
      <c r="C185" t="s">
        <v>303</v>
      </c>
      <c r="D185" s="87" t="s">
        <v>303</v>
      </c>
      <c r="E185" s="95" t="s">
        <v>4</v>
      </c>
      <c r="F185">
        <v>50663178</v>
      </c>
      <c r="G185" s="158">
        <v>50470</v>
      </c>
      <c r="H185" s="181">
        <v>19.21</v>
      </c>
      <c r="I185" s="34">
        <v>0.2</v>
      </c>
      <c r="J185" s="109">
        <v>0.4</v>
      </c>
      <c r="K185" s="109">
        <v>0.53</v>
      </c>
      <c r="L185" s="182" t="s">
        <v>44</v>
      </c>
      <c r="M185" s="167" t="s">
        <v>44</v>
      </c>
      <c r="N185" s="103" t="s">
        <v>44</v>
      </c>
      <c r="O185" s="167" t="s">
        <v>44</v>
      </c>
      <c r="P185" s="103" t="s">
        <v>44</v>
      </c>
      <c r="Q185" s="167" t="s">
        <v>44</v>
      </c>
      <c r="R185" s="103" t="s">
        <v>44</v>
      </c>
      <c r="S185" s="167" t="s">
        <v>44</v>
      </c>
      <c r="T185" s="103" t="s">
        <v>44</v>
      </c>
      <c r="U185" s="168" t="s">
        <v>44</v>
      </c>
      <c r="V185" s="182" t="s">
        <v>44</v>
      </c>
      <c r="W185" s="168" t="s">
        <v>44</v>
      </c>
      <c r="X185" s="182" t="s">
        <v>44</v>
      </c>
      <c r="Y185" s="167" t="s">
        <v>44</v>
      </c>
      <c r="Z185" s="103" t="s">
        <v>44</v>
      </c>
      <c r="AA185" s="168" t="s">
        <v>44</v>
      </c>
      <c r="AB185" s="182" t="s">
        <v>44</v>
      </c>
      <c r="AC185" s="167" t="s">
        <v>44</v>
      </c>
      <c r="AD185" s="103" t="s">
        <v>44</v>
      </c>
      <c r="AE185" s="168" t="s">
        <v>44</v>
      </c>
      <c r="AF185" s="182" t="s">
        <v>44</v>
      </c>
      <c r="AG185" s="167" t="s">
        <v>44</v>
      </c>
      <c r="AH185" s="103" t="s">
        <v>44</v>
      </c>
      <c r="AI185" s="167" t="s">
        <v>44</v>
      </c>
      <c r="AJ185" s="103" t="s">
        <v>44</v>
      </c>
      <c r="AK185" s="168" t="s">
        <v>44</v>
      </c>
      <c r="AL185" s="182" t="s">
        <v>44</v>
      </c>
      <c r="AM185" s="168" t="s">
        <v>44</v>
      </c>
      <c r="AN185" s="182" t="s">
        <v>44</v>
      </c>
      <c r="AO185" s="167" t="s">
        <v>44</v>
      </c>
      <c r="AP185" s="103" t="s">
        <v>44</v>
      </c>
      <c r="AQ185" s="168" t="s">
        <v>44</v>
      </c>
      <c r="AR185" s="182" t="s">
        <v>44</v>
      </c>
      <c r="AS185" s="167" t="s">
        <v>44</v>
      </c>
      <c r="AT185" s="103" t="s">
        <v>44</v>
      </c>
      <c r="AU185" s="168" t="s">
        <v>44</v>
      </c>
      <c r="AV185" s="182" t="s">
        <v>44</v>
      </c>
      <c r="AW185" s="167" t="s">
        <v>44</v>
      </c>
      <c r="AX185" s="103" t="s">
        <v>44</v>
      </c>
      <c r="AY185" s="167" t="s">
        <v>44</v>
      </c>
      <c r="AZ185" s="103" t="s">
        <v>44</v>
      </c>
      <c r="BA185" s="167" t="s">
        <v>44</v>
      </c>
      <c r="BB185" s="103" t="s">
        <v>44</v>
      </c>
      <c r="BC185" s="168" t="s">
        <v>44</v>
      </c>
    </row>
    <row r="186" spans="1:55">
      <c r="A186" s="11" t="s">
        <v>137</v>
      </c>
      <c r="B186" s="87" t="s">
        <v>308</v>
      </c>
      <c r="C186" t="s">
        <v>291</v>
      </c>
      <c r="D186" s="87" t="s">
        <v>292</v>
      </c>
      <c r="E186" s="95" t="s">
        <v>4</v>
      </c>
      <c r="F186">
        <v>50561126</v>
      </c>
      <c r="G186" s="158">
        <v>51582</v>
      </c>
      <c r="H186" s="181">
        <v>2804.98</v>
      </c>
      <c r="I186" s="34">
        <v>-0.11</v>
      </c>
      <c r="J186" s="109">
        <v>0.26</v>
      </c>
      <c r="K186" s="109">
        <v>0.39</v>
      </c>
      <c r="L186" s="182">
        <v>-0.13498318400000001</v>
      </c>
      <c r="M186" s="167">
        <v>4.2868246863049701E-18</v>
      </c>
      <c r="N186" s="103">
        <v>0.47565056100000003</v>
      </c>
      <c r="O186" s="167">
        <v>6.3364792761880801E-286</v>
      </c>
      <c r="P186" s="103" t="s">
        <v>44</v>
      </c>
      <c r="Q186" s="167" t="s">
        <v>44</v>
      </c>
      <c r="R186" s="103" t="s">
        <v>44</v>
      </c>
      <c r="S186" s="167" t="s">
        <v>44</v>
      </c>
      <c r="T186" s="103">
        <v>0.35196975000000003</v>
      </c>
      <c r="U186" s="168">
        <v>3.4463565601857497E-113</v>
      </c>
      <c r="V186" s="182">
        <v>-3.4954118790000002</v>
      </c>
      <c r="W186" s="168">
        <v>2.4563229999999998E-3</v>
      </c>
      <c r="X186" s="182">
        <v>1.1202729309999999</v>
      </c>
      <c r="Y186" s="167">
        <v>5.9122691621336303E-237</v>
      </c>
      <c r="Z186" s="103">
        <v>1.3236745969999999</v>
      </c>
      <c r="AA186" s="168">
        <v>2.9983168114423501E-291</v>
      </c>
      <c r="AB186" s="182">
        <v>1.031282901</v>
      </c>
      <c r="AC186" s="167">
        <v>2.6994935439183301E-11</v>
      </c>
      <c r="AD186" s="103" t="s">
        <v>44</v>
      </c>
      <c r="AE186" s="168" t="s">
        <v>44</v>
      </c>
      <c r="AF186" s="182">
        <v>-1.256649814</v>
      </c>
      <c r="AG186" s="167">
        <v>9.09642295279678E-275</v>
      </c>
      <c r="AH186" s="103">
        <v>-2.0245797379999999</v>
      </c>
      <c r="AI186" s="167">
        <v>3.4982474580987299E-238</v>
      </c>
      <c r="AJ186" s="103">
        <v>-1.2248774019999999</v>
      </c>
      <c r="AK186" s="168">
        <v>2.2373316222867499E-107</v>
      </c>
      <c r="AL186" s="182">
        <v>-0.42495590799999999</v>
      </c>
      <c r="AM186" s="168">
        <v>2.7492964313634899E-63</v>
      </c>
      <c r="AN186" s="182" t="s">
        <v>44</v>
      </c>
      <c r="AO186" s="167" t="s">
        <v>44</v>
      </c>
      <c r="AP186" s="103" t="s">
        <v>44</v>
      </c>
      <c r="AQ186" s="168" t="s">
        <v>44</v>
      </c>
      <c r="AR186" s="182">
        <v>-0.23187511499999999</v>
      </c>
      <c r="AS186" s="167">
        <v>6.3360503048539999E-4</v>
      </c>
      <c r="AT186" s="103" t="s">
        <v>44</v>
      </c>
      <c r="AU186" s="168" t="s">
        <v>44</v>
      </c>
      <c r="AV186" s="182">
        <v>-2.0150619600000002</v>
      </c>
      <c r="AW186" s="167">
        <v>2.4477302844505899E-51</v>
      </c>
      <c r="AX186" s="103">
        <v>-1.626710514</v>
      </c>
      <c r="AY186" s="167">
        <v>3.39914489227893E-67</v>
      </c>
      <c r="AZ186" s="103" t="s">
        <v>44</v>
      </c>
      <c r="BA186" s="167" t="s">
        <v>44</v>
      </c>
      <c r="BB186" s="103">
        <v>-2.3617030990000001</v>
      </c>
      <c r="BC186" s="168">
        <v>4.3524200656206601E-5</v>
      </c>
    </row>
    <row r="187" spans="1:55">
      <c r="A187" s="11" t="s">
        <v>137</v>
      </c>
      <c r="B187" s="87" t="s">
        <v>308</v>
      </c>
      <c r="C187" t="s">
        <v>299</v>
      </c>
      <c r="D187" s="87" t="s">
        <v>300</v>
      </c>
      <c r="E187" s="95" t="s">
        <v>4</v>
      </c>
      <c r="F187">
        <v>50668306</v>
      </c>
      <c r="G187" s="158">
        <v>55598</v>
      </c>
      <c r="H187" s="181">
        <v>1219.06</v>
      </c>
      <c r="I187" s="34">
        <v>0.08</v>
      </c>
      <c r="J187" s="109">
        <v>0.45</v>
      </c>
      <c r="K187" s="109">
        <v>0.57999999999999996</v>
      </c>
      <c r="L187" s="182">
        <v>-2.2783844289999999</v>
      </c>
      <c r="M187" s="167">
        <v>2.7359771913639799E-81</v>
      </c>
      <c r="N187" s="103">
        <v>-1.3885746480000001</v>
      </c>
      <c r="O187" s="167">
        <v>1.8938963E-2</v>
      </c>
      <c r="P187" s="103" t="s">
        <v>44</v>
      </c>
      <c r="Q187" s="167" t="s">
        <v>44</v>
      </c>
      <c r="R187" s="103">
        <v>-1.339293142</v>
      </c>
      <c r="S187" s="167">
        <v>8.5410553231943597E-36</v>
      </c>
      <c r="T187" s="103">
        <v>-1.0837253099999999</v>
      </c>
      <c r="U187" s="168">
        <v>5.1057469999999999E-3</v>
      </c>
      <c r="V187" s="182">
        <v>-4.4860800029999996</v>
      </c>
      <c r="W187" s="168">
        <v>4.5554768127676799E-5</v>
      </c>
      <c r="X187" s="182">
        <v>1.3582543229999999</v>
      </c>
      <c r="Y187" s="167">
        <v>0</v>
      </c>
      <c r="Z187" s="103">
        <v>0.39723528299999999</v>
      </c>
      <c r="AA187" s="168">
        <v>1.6189534555129901E-129</v>
      </c>
      <c r="AB187" s="182">
        <v>-1.0349141239999999</v>
      </c>
      <c r="AC187" s="167">
        <v>5.7648836923749497E-7</v>
      </c>
      <c r="AD187" s="103">
        <v>2.5848823259999998</v>
      </c>
      <c r="AE187" s="168">
        <v>0</v>
      </c>
      <c r="AF187" s="182">
        <v>-4.0001924710000001</v>
      </c>
      <c r="AG187" s="167">
        <v>0</v>
      </c>
      <c r="AH187" s="103">
        <v>-4.2126693910000004</v>
      </c>
      <c r="AI187" s="167">
        <v>0</v>
      </c>
      <c r="AJ187" s="103">
        <v>-2.9749933450000001</v>
      </c>
      <c r="AK187" s="168">
        <v>1.3221082357243899E-187</v>
      </c>
      <c r="AL187" s="182">
        <v>-1.47339328</v>
      </c>
      <c r="AM187" s="168">
        <v>5.5242991777820802E-93</v>
      </c>
      <c r="AN187" s="182">
        <v>-1.5976798759999999</v>
      </c>
      <c r="AO187" s="167">
        <v>1.3778485392163301E-29</v>
      </c>
      <c r="AP187" s="103" t="s">
        <v>44</v>
      </c>
      <c r="AQ187" s="168" t="s">
        <v>44</v>
      </c>
      <c r="AR187" s="182" t="s">
        <v>44</v>
      </c>
      <c r="AS187" s="167" t="s">
        <v>44</v>
      </c>
      <c r="AT187" s="103" t="s">
        <v>44</v>
      </c>
      <c r="AU187" s="168" t="s">
        <v>44</v>
      </c>
      <c r="AV187" s="182">
        <v>-2.0426786469999998</v>
      </c>
      <c r="AW187" s="167">
        <v>1.86383348344151E-32</v>
      </c>
      <c r="AX187" s="103">
        <v>-1.3647208639999999</v>
      </c>
      <c r="AY187" s="167">
        <v>5.6328206287933898E-39</v>
      </c>
      <c r="AZ187" s="103">
        <v>-3.0325328919999999</v>
      </c>
      <c r="BA187" s="167">
        <v>5.6546535280769005E-19</v>
      </c>
      <c r="BB187" s="103">
        <v>-4.1971383319999997</v>
      </c>
      <c r="BC187" s="168">
        <v>1.38171322565331E-17</v>
      </c>
    </row>
    <row r="188" spans="1:55">
      <c r="A188" s="11" t="s">
        <v>137</v>
      </c>
      <c r="B188" s="87" t="s">
        <v>308</v>
      </c>
      <c r="C188" t="s">
        <v>304</v>
      </c>
      <c r="D188" s="87" t="s">
        <v>304</v>
      </c>
      <c r="E188" s="95" t="s">
        <v>96</v>
      </c>
      <c r="F188">
        <v>50668405</v>
      </c>
      <c r="G188" s="158">
        <v>55697</v>
      </c>
      <c r="H188" s="181" t="s">
        <v>44</v>
      </c>
      <c r="I188" s="34" t="s">
        <v>44</v>
      </c>
      <c r="J188" s="109" t="s">
        <v>44</v>
      </c>
      <c r="K188" s="109" t="s">
        <v>44</v>
      </c>
      <c r="L188" s="182" t="s">
        <v>44</v>
      </c>
      <c r="M188" s="167" t="s">
        <v>44</v>
      </c>
      <c r="N188" s="103" t="s">
        <v>44</v>
      </c>
      <c r="O188" s="167" t="s">
        <v>44</v>
      </c>
      <c r="P188" s="103" t="s">
        <v>44</v>
      </c>
      <c r="Q188" s="167" t="s">
        <v>44</v>
      </c>
      <c r="R188" s="103" t="s">
        <v>44</v>
      </c>
      <c r="S188" s="167" t="s">
        <v>44</v>
      </c>
      <c r="T188" s="103" t="s">
        <v>44</v>
      </c>
      <c r="U188" s="168" t="s">
        <v>44</v>
      </c>
      <c r="V188" s="182" t="s">
        <v>44</v>
      </c>
      <c r="W188" s="168" t="s">
        <v>44</v>
      </c>
      <c r="X188" s="182" t="s">
        <v>44</v>
      </c>
      <c r="Y188" s="167" t="s">
        <v>44</v>
      </c>
      <c r="Z188" s="103" t="s">
        <v>44</v>
      </c>
      <c r="AA188" s="168" t="s">
        <v>44</v>
      </c>
      <c r="AB188" s="182" t="s">
        <v>44</v>
      </c>
      <c r="AC188" s="167" t="s">
        <v>44</v>
      </c>
      <c r="AD188" s="103" t="s">
        <v>44</v>
      </c>
      <c r="AE188" s="168" t="s">
        <v>44</v>
      </c>
      <c r="AF188" s="182" t="s">
        <v>44</v>
      </c>
      <c r="AG188" s="167" t="s">
        <v>44</v>
      </c>
      <c r="AH188" s="103" t="s">
        <v>44</v>
      </c>
      <c r="AI188" s="167" t="s">
        <v>44</v>
      </c>
      <c r="AJ188" s="103" t="s">
        <v>44</v>
      </c>
      <c r="AK188" s="168" t="s">
        <v>44</v>
      </c>
      <c r="AL188" s="182" t="s">
        <v>44</v>
      </c>
      <c r="AM188" s="168" t="s">
        <v>44</v>
      </c>
      <c r="AN188" s="182" t="s">
        <v>44</v>
      </c>
      <c r="AO188" s="167" t="s">
        <v>44</v>
      </c>
      <c r="AP188" s="103" t="s">
        <v>44</v>
      </c>
      <c r="AQ188" s="168" t="s">
        <v>44</v>
      </c>
      <c r="AR188" s="182" t="s">
        <v>44</v>
      </c>
      <c r="AS188" s="167" t="s">
        <v>44</v>
      </c>
      <c r="AT188" s="103" t="s">
        <v>44</v>
      </c>
      <c r="AU188" s="168" t="s">
        <v>44</v>
      </c>
      <c r="AV188" s="182" t="s">
        <v>44</v>
      </c>
      <c r="AW188" s="167" t="s">
        <v>44</v>
      </c>
      <c r="AX188" s="103" t="s">
        <v>44</v>
      </c>
      <c r="AY188" s="167" t="s">
        <v>44</v>
      </c>
      <c r="AZ188" s="103" t="s">
        <v>44</v>
      </c>
      <c r="BA188" s="167" t="s">
        <v>44</v>
      </c>
      <c r="BB188" s="103" t="s">
        <v>44</v>
      </c>
      <c r="BC188" s="168" t="s">
        <v>44</v>
      </c>
    </row>
    <row r="189" spans="1:55">
      <c r="A189" s="11" t="s">
        <v>137</v>
      </c>
      <c r="B189" s="87" t="s">
        <v>308</v>
      </c>
      <c r="C189" t="s">
        <v>296</v>
      </c>
      <c r="D189" s="87" t="s">
        <v>138</v>
      </c>
      <c r="E189" s="95" t="s">
        <v>96</v>
      </c>
      <c r="F189">
        <v>50532509</v>
      </c>
      <c r="G189" s="158">
        <v>80199</v>
      </c>
      <c r="H189" s="181">
        <v>671.31999999999903</v>
      </c>
      <c r="I189" s="34">
        <v>-0.71</v>
      </c>
      <c r="J189" s="109">
        <v>5.5999999999999999E-8</v>
      </c>
      <c r="K189" s="109">
        <v>5.5000000000000003E-7</v>
      </c>
      <c r="L189" s="182">
        <v>0.50473825100000003</v>
      </c>
      <c r="M189" s="167">
        <v>1.6020413742137699E-36</v>
      </c>
      <c r="N189" s="103" t="s">
        <v>44</v>
      </c>
      <c r="O189" s="167" t="s">
        <v>44</v>
      </c>
      <c r="P189" s="103">
        <v>0.54674426200000004</v>
      </c>
      <c r="Q189" s="167">
        <v>5.0725846583208002E-23</v>
      </c>
      <c r="R189" s="103" t="s">
        <v>44</v>
      </c>
      <c r="S189" s="167" t="s">
        <v>44</v>
      </c>
      <c r="T189" s="103" t="s">
        <v>44</v>
      </c>
      <c r="U189" s="168" t="s">
        <v>44</v>
      </c>
      <c r="V189" s="182" t="s">
        <v>44</v>
      </c>
      <c r="W189" s="168" t="s">
        <v>44</v>
      </c>
      <c r="X189" s="182">
        <v>1.7804572359999999</v>
      </c>
      <c r="Y189" s="167">
        <v>6.1735961984627197E-161</v>
      </c>
      <c r="Z189" s="103">
        <v>1.578058717</v>
      </c>
      <c r="AA189" s="168">
        <v>9.1083424205522505E-148</v>
      </c>
      <c r="AB189" s="182" t="s">
        <v>44</v>
      </c>
      <c r="AC189" s="167" t="s">
        <v>44</v>
      </c>
      <c r="AD189" s="103">
        <v>-0.98547857999999999</v>
      </c>
      <c r="AE189" s="168">
        <v>2.2152031723899201E-8</v>
      </c>
      <c r="AF189" s="182">
        <v>-2.5937146910000002</v>
      </c>
      <c r="AG189" s="167">
        <v>4.0176043688679397E-65</v>
      </c>
      <c r="AH189" s="103">
        <v>-2.4198752890000002</v>
      </c>
      <c r="AI189" s="167">
        <v>3.1467458571004399E-47</v>
      </c>
      <c r="AJ189" s="103">
        <v>-2.9360227779999999</v>
      </c>
      <c r="AK189" s="168">
        <v>2.7004793521030899E-28</v>
      </c>
      <c r="AL189" s="182">
        <v>-0.408541292</v>
      </c>
      <c r="AM189" s="168">
        <v>2.0030617724040601E-11</v>
      </c>
      <c r="AN189" s="182" t="s">
        <v>44</v>
      </c>
      <c r="AO189" s="167" t="s">
        <v>44</v>
      </c>
      <c r="AP189" s="103" t="s">
        <v>44</v>
      </c>
      <c r="AQ189" s="168" t="s">
        <v>44</v>
      </c>
      <c r="AR189" s="182" t="s">
        <v>44</v>
      </c>
      <c r="AS189" s="167" t="s">
        <v>44</v>
      </c>
      <c r="AT189" s="103" t="s">
        <v>44</v>
      </c>
      <c r="AU189" s="168" t="s">
        <v>44</v>
      </c>
      <c r="AV189" s="182">
        <v>-5.8987616540000003</v>
      </c>
      <c r="AW189" s="167">
        <v>2.12992346731582E-28</v>
      </c>
      <c r="AX189" s="103">
        <v>-5.8873283790000004</v>
      </c>
      <c r="AY189" s="167">
        <v>2.2311497328354399E-24</v>
      </c>
      <c r="AZ189" s="103" t="s">
        <v>44</v>
      </c>
      <c r="BA189" s="167" t="s">
        <v>44</v>
      </c>
      <c r="BB189" s="103" t="s">
        <v>44</v>
      </c>
      <c r="BC189" s="168" t="s">
        <v>44</v>
      </c>
    </row>
    <row r="190" spans="1:55">
      <c r="A190" s="11" t="s">
        <v>137</v>
      </c>
      <c r="B190" s="87" t="s">
        <v>308</v>
      </c>
      <c r="C190" t="s">
        <v>305</v>
      </c>
      <c r="D190" s="87" t="s">
        <v>306</v>
      </c>
      <c r="E190" s="95" t="s">
        <v>4</v>
      </c>
      <c r="F190">
        <v>50705511</v>
      </c>
      <c r="G190" s="158">
        <v>92803</v>
      </c>
      <c r="H190" s="181">
        <v>0.31</v>
      </c>
      <c r="I190" s="34">
        <v>-0.65</v>
      </c>
      <c r="J190" s="109">
        <v>0.83</v>
      </c>
      <c r="K190" s="109" t="s">
        <v>44</v>
      </c>
      <c r="L190" s="182" t="s">
        <v>44</v>
      </c>
      <c r="M190" s="167" t="s">
        <v>44</v>
      </c>
      <c r="N190" s="103" t="s">
        <v>44</v>
      </c>
      <c r="O190" s="167" t="s">
        <v>44</v>
      </c>
      <c r="P190" s="103" t="s">
        <v>44</v>
      </c>
      <c r="Q190" s="167" t="s">
        <v>44</v>
      </c>
      <c r="R190" s="103" t="s">
        <v>44</v>
      </c>
      <c r="S190" s="167" t="s">
        <v>44</v>
      </c>
      <c r="T190" s="103" t="s">
        <v>44</v>
      </c>
      <c r="U190" s="168" t="s">
        <v>44</v>
      </c>
      <c r="V190" s="182" t="s">
        <v>44</v>
      </c>
      <c r="W190" s="168" t="s">
        <v>44</v>
      </c>
      <c r="X190" s="182" t="s">
        <v>44</v>
      </c>
      <c r="Y190" s="167" t="s">
        <v>44</v>
      </c>
      <c r="Z190" s="103" t="s">
        <v>44</v>
      </c>
      <c r="AA190" s="168" t="s">
        <v>44</v>
      </c>
      <c r="AB190" s="182" t="s">
        <v>44</v>
      </c>
      <c r="AC190" s="167" t="s">
        <v>44</v>
      </c>
      <c r="AD190" s="103" t="s">
        <v>44</v>
      </c>
      <c r="AE190" s="168" t="s">
        <v>44</v>
      </c>
      <c r="AF190" s="182" t="s">
        <v>44</v>
      </c>
      <c r="AG190" s="167" t="s">
        <v>44</v>
      </c>
      <c r="AH190" s="103" t="s">
        <v>44</v>
      </c>
      <c r="AI190" s="167" t="s">
        <v>44</v>
      </c>
      <c r="AJ190" s="103" t="s">
        <v>44</v>
      </c>
      <c r="AK190" s="168" t="s">
        <v>44</v>
      </c>
      <c r="AL190" s="182" t="s">
        <v>44</v>
      </c>
      <c r="AM190" s="168" t="s">
        <v>44</v>
      </c>
      <c r="AN190" s="182" t="s">
        <v>44</v>
      </c>
      <c r="AO190" s="167" t="s">
        <v>44</v>
      </c>
      <c r="AP190" s="103" t="s">
        <v>44</v>
      </c>
      <c r="AQ190" s="168" t="s">
        <v>44</v>
      </c>
      <c r="AR190" s="182" t="s">
        <v>44</v>
      </c>
      <c r="AS190" s="167" t="s">
        <v>44</v>
      </c>
      <c r="AT190" s="103" t="s">
        <v>44</v>
      </c>
      <c r="AU190" s="168" t="s">
        <v>44</v>
      </c>
      <c r="AV190" s="182" t="s">
        <v>44</v>
      </c>
      <c r="AW190" s="167" t="s">
        <v>44</v>
      </c>
      <c r="AX190" s="103" t="s">
        <v>44</v>
      </c>
      <c r="AY190" s="167" t="s">
        <v>44</v>
      </c>
      <c r="AZ190" s="103" t="s">
        <v>44</v>
      </c>
      <c r="BA190" s="167" t="s">
        <v>44</v>
      </c>
      <c r="BB190" s="103" t="s">
        <v>44</v>
      </c>
      <c r="BC190" s="168" t="s">
        <v>44</v>
      </c>
    </row>
    <row r="191" spans="1:55">
      <c r="A191" s="11" t="s">
        <v>137</v>
      </c>
      <c r="B191" s="87" t="s">
        <v>308</v>
      </c>
      <c r="C191" t="s">
        <v>309</v>
      </c>
      <c r="D191" s="87" t="s">
        <v>309</v>
      </c>
      <c r="E191" s="95" t="s">
        <v>4</v>
      </c>
      <c r="F191">
        <v>50724272</v>
      </c>
      <c r="G191" s="158">
        <v>111564</v>
      </c>
      <c r="H191" s="181">
        <v>26.86</v>
      </c>
      <c r="I191" s="34">
        <v>0.25</v>
      </c>
      <c r="J191" s="109">
        <v>0.14000000000000001</v>
      </c>
      <c r="K191" s="109">
        <v>0.24</v>
      </c>
      <c r="L191" s="182" t="s">
        <v>44</v>
      </c>
      <c r="M191" s="167" t="s">
        <v>44</v>
      </c>
      <c r="N191" s="103" t="s">
        <v>44</v>
      </c>
      <c r="O191" s="167" t="s">
        <v>44</v>
      </c>
      <c r="P191" s="103" t="s">
        <v>44</v>
      </c>
      <c r="Q191" s="167" t="s">
        <v>44</v>
      </c>
      <c r="R191" s="103" t="s">
        <v>44</v>
      </c>
      <c r="S191" s="167" t="s">
        <v>44</v>
      </c>
      <c r="T191" s="103" t="s">
        <v>44</v>
      </c>
      <c r="U191" s="168" t="s">
        <v>44</v>
      </c>
      <c r="V191" s="182" t="s">
        <v>44</v>
      </c>
      <c r="W191" s="168" t="s">
        <v>44</v>
      </c>
      <c r="X191" s="182" t="s">
        <v>44</v>
      </c>
      <c r="Y191" s="167" t="s">
        <v>44</v>
      </c>
      <c r="Z191" s="103" t="s">
        <v>44</v>
      </c>
      <c r="AA191" s="168" t="s">
        <v>44</v>
      </c>
      <c r="AB191" s="182" t="s">
        <v>44</v>
      </c>
      <c r="AC191" s="167" t="s">
        <v>44</v>
      </c>
      <c r="AD191" s="103" t="s">
        <v>44</v>
      </c>
      <c r="AE191" s="168" t="s">
        <v>44</v>
      </c>
      <c r="AF191" s="182" t="s">
        <v>44</v>
      </c>
      <c r="AG191" s="167" t="s">
        <v>44</v>
      </c>
      <c r="AH191" s="103" t="s">
        <v>44</v>
      </c>
      <c r="AI191" s="167" t="s">
        <v>44</v>
      </c>
      <c r="AJ191" s="103" t="s">
        <v>44</v>
      </c>
      <c r="AK191" s="168" t="s">
        <v>44</v>
      </c>
      <c r="AL191" s="182" t="s">
        <v>44</v>
      </c>
      <c r="AM191" s="168" t="s">
        <v>44</v>
      </c>
      <c r="AN191" s="182" t="s">
        <v>44</v>
      </c>
      <c r="AO191" s="167" t="s">
        <v>44</v>
      </c>
      <c r="AP191" s="103" t="s">
        <v>44</v>
      </c>
      <c r="AQ191" s="168" t="s">
        <v>44</v>
      </c>
      <c r="AR191" s="182" t="s">
        <v>44</v>
      </c>
      <c r="AS191" s="167" t="s">
        <v>44</v>
      </c>
      <c r="AT191" s="103" t="s">
        <v>44</v>
      </c>
      <c r="AU191" s="168" t="s">
        <v>44</v>
      </c>
      <c r="AV191" s="182" t="s">
        <v>44</v>
      </c>
      <c r="AW191" s="167" t="s">
        <v>44</v>
      </c>
      <c r="AX191" s="103" t="s">
        <v>44</v>
      </c>
      <c r="AY191" s="167" t="s">
        <v>44</v>
      </c>
      <c r="AZ191" s="103" t="s">
        <v>44</v>
      </c>
      <c r="BA191" s="167" t="s">
        <v>44</v>
      </c>
      <c r="BB191" s="103" t="s">
        <v>44</v>
      </c>
      <c r="BC191" s="168" t="s">
        <v>44</v>
      </c>
    </row>
    <row r="192" spans="1:55">
      <c r="A192" s="11" t="s">
        <v>137</v>
      </c>
      <c r="B192" s="87" t="s">
        <v>308</v>
      </c>
      <c r="C192" t="s">
        <v>310</v>
      </c>
      <c r="D192" s="87" t="s">
        <v>310</v>
      </c>
      <c r="E192" s="95" t="s">
        <v>4</v>
      </c>
      <c r="F192">
        <v>50737517</v>
      </c>
      <c r="G192" s="158">
        <v>124809</v>
      </c>
      <c r="H192" s="181" t="s">
        <v>44</v>
      </c>
      <c r="I192" s="34" t="s">
        <v>44</v>
      </c>
      <c r="J192" s="109" t="s">
        <v>44</v>
      </c>
      <c r="K192" s="109" t="s">
        <v>44</v>
      </c>
      <c r="L192" s="182" t="s">
        <v>44</v>
      </c>
      <c r="M192" s="167" t="s">
        <v>44</v>
      </c>
      <c r="N192" s="103" t="s">
        <v>44</v>
      </c>
      <c r="O192" s="167" t="s">
        <v>44</v>
      </c>
      <c r="P192" s="103" t="s">
        <v>44</v>
      </c>
      <c r="Q192" s="167" t="s">
        <v>44</v>
      </c>
      <c r="R192" s="103" t="s">
        <v>44</v>
      </c>
      <c r="S192" s="167" t="s">
        <v>44</v>
      </c>
      <c r="T192" s="103" t="s">
        <v>44</v>
      </c>
      <c r="U192" s="168" t="s">
        <v>44</v>
      </c>
      <c r="V192" s="182" t="s">
        <v>44</v>
      </c>
      <c r="W192" s="168" t="s">
        <v>44</v>
      </c>
      <c r="X192" s="182" t="s">
        <v>44</v>
      </c>
      <c r="Y192" s="167" t="s">
        <v>44</v>
      </c>
      <c r="Z192" s="103" t="s">
        <v>44</v>
      </c>
      <c r="AA192" s="168" t="s">
        <v>44</v>
      </c>
      <c r="AB192" s="182" t="s">
        <v>44</v>
      </c>
      <c r="AC192" s="167" t="s">
        <v>44</v>
      </c>
      <c r="AD192" s="103" t="s">
        <v>44</v>
      </c>
      <c r="AE192" s="168" t="s">
        <v>44</v>
      </c>
      <c r="AF192" s="182" t="s">
        <v>44</v>
      </c>
      <c r="AG192" s="167" t="s">
        <v>44</v>
      </c>
      <c r="AH192" s="103" t="s">
        <v>44</v>
      </c>
      <c r="AI192" s="167" t="s">
        <v>44</v>
      </c>
      <c r="AJ192" s="103" t="s">
        <v>44</v>
      </c>
      <c r="AK192" s="168" t="s">
        <v>44</v>
      </c>
      <c r="AL192" s="182" t="s">
        <v>44</v>
      </c>
      <c r="AM192" s="168" t="s">
        <v>44</v>
      </c>
      <c r="AN192" s="182" t="s">
        <v>44</v>
      </c>
      <c r="AO192" s="167" t="s">
        <v>44</v>
      </c>
      <c r="AP192" s="103" t="s">
        <v>44</v>
      </c>
      <c r="AQ192" s="168" t="s">
        <v>44</v>
      </c>
      <c r="AR192" s="182" t="s">
        <v>44</v>
      </c>
      <c r="AS192" s="167" t="s">
        <v>44</v>
      </c>
      <c r="AT192" s="103" t="s">
        <v>44</v>
      </c>
      <c r="AU192" s="168" t="s">
        <v>44</v>
      </c>
      <c r="AV192" s="182" t="s">
        <v>44</v>
      </c>
      <c r="AW192" s="167" t="s">
        <v>44</v>
      </c>
      <c r="AX192" s="103" t="s">
        <v>44</v>
      </c>
      <c r="AY192" s="167" t="s">
        <v>44</v>
      </c>
      <c r="AZ192" s="103" t="s">
        <v>44</v>
      </c>
      <c r="BA192" s="167" t="s">
        <v>44</v>
      </c>
      <c r="BB192" s="103" t="s">
        <v>44</v>
      </c>
      <c r="BC192" s="168" t="s">
        <v>44</v>
      </c>
    </row>
    <row r="193" spans="1:55">
      <c r="A193" s="11" t="s">
        <v>137</v>
      </c>
      <c r="B193" s="87" t="s">
        <v>308</v>
      </c>
      <c r="C193" t="s">
        <v>295</v>
      </c>
      <c r="D193" s="87" t="s">
        <v>295</v>
      </c>
      <c r="E193" s="95" t="s">
        <v>96</v>
      </c>
      <c r="F193">
        <v>50471769</v>
      </c>
      <c r="G193" s="158">
        <v>140939</v>
      </c>
      <c r="H193" s="181">
        <v>16.73</v>
      </c>
      <c r="I193" s="34">
        <v>-0.48</v>
      </c>
      <c r="J193" s="109">
        <v>5.7000000000000002E-2</v>
      </c>
      <c r="K193" s="109">
        <v>0.12</v>
      </c>
      <c r="L193" s="182" t="s">
        <v>44</v>
      </c>
      <c r="M193" s="167" t="s">
        <v>44</v>
      </c>
      <c r="N193" s="103" t="s">
        <v>44</v>
      </c>
      <c r="O193" s="167" t="s">
        <v>44</v>
      </c>
      <c r="P193" s="103" t="s">
        <v>44</v>
      </c>
      <c r="Q193" s="167" t="s">
        <v>44</v>
      </c>
      <c r="R193" s="103" t="s">
        <v>44</v>
      </c>
      <c r="S193" s="167" t="s">
        <v>44</v>
      </c>
      <c r="T193" s="103" t="s">
        <v>44</v>
      </c>
      <c r="U193" s="168" t="s">
        <v>44</v>
      </c>
      <c r="V193" s="182" t="s">
        <v>44</v>
      </c>
      <c r="W193" s="168" t="s">
        <v>44</v>
      </c>
      <c r="X193" s="182" t="s">
        <v>44</v>
      </c>
      <c r="Y193" s="167" t="s">
        <v>44</v>
      </c>
      <c r="Z193" s="103" t="s">
        <v>44</v>
      </c>
      <c r="AA193" s="168" t="s">
        <v>44</v>
      </c>
      <c r="AB193" s="182" t="s">
        <v>44</v>
      </c>
      <c r="AC193" s="167" t="s">
        <v>44</v>
      </c>
      <c r="AD193" s="103" t="s">
        <v>44</v>
      </c>
      <c r="AE193" s="168" t="s">
        <v>44</v>
      </c>
      <c r="AF193" s="182" t="s">
        <v>44</v>
      </c>
      <c r="AG193" s="167" t="s">
        <v>44</v>
      </c>
      <c r="AH193" s="103" t="s">
        <v>44</v>
      </c>
      <c r="AI193" s="167" t="s">
        <v>44</v>
      </c>
      <c r="AJ193" s="103" t="s">
        <v>44</v>
      </c>
      <c r="AK193" s="168" t="s">
        <v>44</v>
      </c>
      <c r="AL193" s="182" t="s">
        <v>44</v>
      </c>
      <c r="AM193" s="168" t="s">
        <v>44</v>
      </c>
      <c r="AN193" s="182" t="s">
        <v>44</v>
      </c>
      <c r="AO193" s="167" t="s">
        <v>44</v>
      </c>
      <c r="AP193" s="103" t="s">
        <v>44</v>
      </c>
      <c r="AQ193" s="168" t="s">
        <v>44</v>
      </c>
      <c r="AR193" s="182" t="s">
        <v>44</v>
      </c>
      <c r="AS193" s="167" t="s">
        <v>44</v>
      </c>
      <c r="AT193" s="103" t="s">
        <v>44</v>
      </c>
      <c r="AU193" s="168" t="s">
        <v>44</v>
      </c>
      <c r="AV193" s="182" t="s">
        <v>44</v>
      </c>
      <c r="AW193" s="167" t="s">
        <v>44</v>
      </c>
      <c r="AX193" s="103" t="s">
        <v>44</v>
      </c>
      <c r="AY193" s="167" t="s">
        <v>44</v>
      </c>
      <c r="AZ193" s="103" t="s">
        <v>44</v>
      </c>
      <c r="BA193" s="167" t="s">
        <v>44</v>
      </c>
      <c r="BB193" s="103" t="s">
        <v>44</v>
      </c>
      <c r="BC193" s="168" t="s">
        <v>44</v>
      </c>
    </row>
    <row r="194" spans="1:55">
      <c r="A194" s="11" t="s">
        <v>137</v>
      </c>
      <c r="B194" s="87" t="s">
        <v>308</v>
      </c>
      <c r="C194" t="s">
        <v>294</v>
      </c>
      <c r="D194" s="87" t="s">
        <v>252</v>
      </c>
      <c r="E194" s="95" t="s">
        <v>4</v>
      </c>
      <c r="F194">
        <v>50468498</v>
      </c>
      <c r="G194" s="158">
        <v>144210</v>
      </c>
      <c r="H194" s="181">
        <v>11.7</v>
      </c>
      <c r="I194" s="34">
        <v>-0.18</v>
      </c>
      <c r="J194" s="109">
        <v>0.53</v>
      </c>
      <c r="K194" s="109">
        <v>0.65</v>
      </c>
      <c r="L194" s="182" t="s">
        <v>44</v>
      </c>
      <c r="M194" s="167" t="s">
        <v>44</v>
      </c>
      <c r="N194" s="103" t="s">
        <v>44</v>
      </c>
      <c r="O194" s="167" t="s">
        <v>44</v>
      </c>
      <c r="P194" s="103" t="s">
        <v>44</v>
      </c>
      <c r="Q194" s="167" t="s">
        <v>44</v>
      </c>
      <c r="R194" s="103" t="s">
        <v>44</v>
      </c>
      <c r="S194" s="167" t="s">
        <v>44</v>
      </c>
      <c r="T194" s="103" t="s">
        <v>44</v>
      </c>
      <c r="U194" s="168" t="s">
        <v>44</v>
      </c>
      <c r="V194" s="182" t="s">
        <v>44</v>
      </c>
      <c r="W194" s="168" t="s">
        <v>44</v>
      </c>
      <c r="X194" s="182" t="s">
        <v>44</v>
      </c>
      <c r="Y194" s="167" t="s">
        <v>44</v>
      </c>
      <c r="Z194" s="103" t="s">
        <v>44</v>
      </c>
      <c r="AA194" s="168" t="s">
        <v>44</v>
      </c>
      <c r="AB194" s="182" t="s">
        <v>44</v>
      </c>
      <c r="AC194" s="167" t="s">
        <v>44</v>
      </c>
      <c r="AD194" s="103" t="s">
        <v>44</v>
      </c>
      <c r="AE194" s="168" t="s">
        <v>44</v>
      </c>
      <c r="AF194" s="182" t="s">
        <v>44</v>
      </c>
      <c r="AG194" s="167" t="s">
        <v>44</v>
      </c>
      <c r="AH194" s="103" t="s">
        <v>44</v>
      </c>
      <c r="AI194" s="167" t="s">
        <v>44</v>
      </c>
      <c r="AJ194" s="103" t="s">
        <v>44</v>
      </c>
      <c r="AK194" s="168" t="s">
        <v>44</v>
      </c>
      <c r="AL194" s="182" t="s">
        <v>44</v>
      </c>
      <c r="AM194" s="168" t="s">
        <v>44</v>
      </c>
      <c r="AN194" s="182" t="s">
        <v>44</v>
      </c>
      <c r="AO194" s="167" t="s">
        <v>44</v>
      </c>
      <c r="AP194" s="103" t="s">
        <v>44</v>
      </c>
      <c r="AQ194" s="168" t="s">
        <v>44</v>
      </c>
      <c r="AR194" s="182" t="s">
        <v>44</v>
      </c>
      <c r="AS194" s="167" t="s">
        <v>44</v>
      </c>
      <c r="AT194" s="103" t="s">
        <v>44</v>
      </c>
      <c r="AU194" s="168" t="s">
        <v>44</v>
      </c>
      <c r="AV194" s="182" t="s">
        <v>44</v>
      </c>
      <c r="AW194" s="167" t="s">
        <v>44</v>
      </c>
      <c r="AX194" s="103" t="s">
        <v>44</v>
      </c>
      <c r="AY194" s="167" t="s">
        <v>44</v>
      </c>
      <c r="AZ194" s="103" t="s">
        <v>44</v>
      </c>
      <c r="BA194" s="167" t="s">
        <v>44</v>
      </c>
      <c r="BB194" s="103" t="s">
        <v>44</v>
      </c>
      <c r="BC194" s="168" t="s">
        <v>44</v>
      </c>
    </row>
    <row r="195" spans="1:55">
      <c r="A195" s="11" t="s">
        <v>137</v>
      </c>
      <c r="B195" s="87" t="s">
        <v>308</v>
      </c>
      <c r="C195" t="s">
        <v>293</v>
      </c>
      <c r="D195" s="87" t="s">
        <v>293</v>
      </c>
      <c r="E195" s="95" t="s">
        <v>96</v>
      </c>
      <c r="F195">
        <v>50448807</v>
      </c>
      <c r="G195" s="158">
        <v>163901</v>
      </c>
      <c r="H195" s="181">
        <v>16.279999999999902</v>
      </c>
      <c r="I195" s="34">
        <v>-0.6</v>
      </c>
      <c r="J195" s="109">
        <v>1.7000000000000001E-2</v>
      </c>
      <c r="K195" s="109">
        <v>4.3999999999999997E-2</v>
      </c>
      <c r="L195" s="182" t="s">
        <v>44</v>
      </c>
      <c r="M195" s="167" t="s">
        <v>44</v>
      </c>
      <c r="N195" s="103" t="s">
        <v>44</v>
      </c>
      <c r="O195" s="167" t="s">
        <v>44</v>
      </c>
      <c r="P195" s="103" t="s">
        <v>44</v>
      </c>
      <c r="Q195" s="167" t="s">
        <v>44</v>
      </c>
      <c r="R195" s="103" t="s">
        <v>44</v>
      </c>
      <c r="S195" s="167" t="s">
        <v>44</v>
      </c>
      <c r="T195" s="103" t="s">
        <v>44</v>
      </c>
      <c r="U195" s="168" t="s">
        <v>44</v>
      </c>
      <c r="V195" s="182" t="s">
        <v>44</v>
      </c>
      <c r="W195" s="168" t="s">
        <v>44</v>
      </c>
      <c r="X195" s="182" t="s">
        <v>44</v>
      </c>
      <c r="Y195" s="167" t="s">
        <v>44</v>
      </c>
      <c r="Z195" s="103" t="s">
        <v>44</v>
      </c>
      <c r="AA195" s="168" t="s">
        <v>44</v>
      </c>
      <c r="AB195" s="182" t="s">
        <v>44</v>
      </c>
      <c r="AC195" s="167" t="s">
        <v>44</v>
      </c>
      <c r="AD195" s="103" t="s">
        <v>44</v>
      </c>
      <c r="AE195" s="168" t="s">
        <v>44</v>
      </c>
      <c r="AF195" s="182" t="s">
        <v>44</v>
      </c>
      <c r="AG195" s="167" t="s">
        <v>44</v>
      </c>
      <c r="AH195" s="103" t="s">
        <v>44</v>
      </c>
      <c r="AI195" s="167" t="s">
        <v>44</v>
      </c>
      <c r="AJ195" s="103" t="s">
        <v>44</v>
      </c>
      <c r="AK195" s="168" t="s">
        <v>44</v>
      </c>
      <c r="AL195" s="182" t="s">
        <v>44</v>
      </c>
      <c r="AM195" s="168" t="s">
        <v>44</v>
      </c>
      <c r="AN195" s="182" t="s">
        <v>44</v>
      </c>
      <c r="AO195" s="167" t="s">
        <v>44</v>
      </c>
      <c r="AP195" s="103" t="s">
        <v>44</v>
      </c>
      <c r="AQ195" s="168" t="s">
        <v>44</v>
      </c>
      <c r="AR195" s="182" t="s">
        <v>44</v>
      </c>
      <c r="AS195" s="167" t="s">
        <v>44</v>
      </c>
      <c r="AT195" s="103" t="s">
        <v>44</v>
      </c>
      <c r="AU195" s="168" t="s">
        <v>44</v>
      </c>
      <c r="AV195" s="182" t="s">
        <v>44</v>
      </c>
      <c r="AW195" s="167" t="s">
        <v>44</v>
      </c>
      <c r="AX195" s="103" t="s">
        <v>44</v>
      </c>
      <c r="AY195" s="167" t="s">
        <v>44</v>
      </c>
      <c r="AZ195" s="103" t="s">
        <v>44</v>
      </c>
      <c r="BA195" s="167" t="s">
        <v>44</v>
      </c>
      <c r="BB195" s="103" t="s">
        <v>44</v>
      </c>
      <c r="BC195" s="168" t="s">
        <v>44</v>
      </c>
    </row>
    <row r="196" spans="1:55">
      <c r="A196" s="11" t="s">
        <v>137</v>
      </c>
      <c r="B196" s="87" t="s">
        <v>308</v>
      </c>
      <c r="C196" t="s">
        <v>287</v>
      </c>
      <c r="D196" s="87" t="s">
        <v>288</v>
      </c>
      <c r="E196" s="95" t="s">
        <v>4</v>
      </c>
      <c r="F196">
        <v>50416461</v>
      </c>
      <c r="G196" s="158">
        <v>196247</v>
      </c>
      <c r="H196" s="181">
        <v>157.35</v>
      </c>
      <c r="I196" s="34">
        <v>-0.5</v>
      </c>
      <c r="J196" s="109">
        <v>1.2999999999999999E-4</v>
      </c>
      <c r="K196" s="109">
        <v>6.4000000000000005E-4</v>
      </c>
      <c r="L196" s="182" t="s">
        <v>44</v>
      </c>
      <c r="M196" s="167" t="s">
        <v>44</v>
      </c>
      <c r="N196" s="103">
        <v>-0.70435004599999995</v>
      </c>
      <c r="O196" s="167">
        <v>7.5976330000000003E-3</v>
      </c>
      <c r="P196" s="103">
        <v>-1.7816054670000001</v>
      </c>
      <c r="Q196" s="167">
        <v>5.345949E-3</v>
      </c>
      <c r="R196" s="103" t="s">
        <v>44</v>
      </c>
      <c r="S196" s="167" t="s">
        <v>44</v>
      </c>
      <c r="T196" s="103" t="s">
        <v>44</v>
      </c>
      <c r="U196" s="168" t="s">
        <v>44</v>
      </c>
      <c r="V196" s="182" t="s">
        <v>44</v>
      </c>
      <c r="W196" s="168" t="s">
        <v>44</v>
      </c>
      <c r="X196" s="182">
        <v>1.789832267</v>
      </c>
      <c r="Y196" s="167">
        <v>1.3719857536034599E-108</v>
      </c>
      <c r="Z196" s="103">
        <v>1.5434956479999999</v>
      </c>
      <c r="AA196" s="168">
        <v>2.02247386475391E-122</v>
      </c>
      <c r="AB196" s="182">
        <v>2.6940058649999998</v>
      </c>
      <c r="AC196" s="167">
        <v>8.9619748153680297E-41</v>
      </c>
      <c r="AD196" s="103" t="s">
        <v>44</v>
      </c>
      <c r="AE196" s="168" t="s">
        <v>44</v>
      </c>
      <c r="AF196" s="182">
        <v>-0.44430741200000001</v>
      </c>
      <c r="AG196" s="167">
        <v>3.0071386369604101E-20</v>
      </c>
      <c r="AH196" s="103">
        <v>-3.1104514390000002</v>
      </c>
      <c r="AI196" s="167">
        <v>4.9475267671883701E-30</v>
      </c>
      <c r="AJ196" s="103">
        <v>-0.65222592499999998</v>
      </c>
      <c r="AK196" s="168">
        <v>2.7425586665722E-6</v>
      </c>
      <c r="AL196" s="182">
        <v>-7.2641935289999999</v>
      </c>
      <c r="AM196" s="168">
        <v>1.17627004642425E-8</v>
      </c>
      <c r="AN196" s="182" t="s">
        <v>44</v>
      </c>
      <c r="AO196" s="167" t="s">
        <v>44</v>
      </c>
      <c r="AP196" s="103" t="s">
        <v>44</v>
      </c>
      <c r="AQ196" s="168" t="s">
        <v>44</v>
      </c>
      <c r="AR196" s="182" t="s">
        <v>44</v>
      </c>
      <c r="AS196" s="167" t="s">
        <v>44</v>
      </c>
      <c r="AT196" s="103" t="s">
        <v>44</v>
      </c>
      <c r="AU196" s="168" t="s">
        <v>44</v>
      </c>
      <c r="AV196" s="182">
        <v>-6.6003627930000004</v>
      </c>
      <c r="AW196" s="167">
        <v>2.6692322006409E-15</v>
      </c>
      <c r="AX196" s="103">
        <v>-4.3156451059999998</v>
      </c>
      <c r="AY196" s="167">
        <v>1.5727429985143E-10</v>
      </c>
      <c r="AZ196" s="103">
        <v>-5.9736008260000002</v>
      </c>
      <c r="BA196" s="167">
        <v>4.7114413000000001E-2</v>
      </c>
      <c r="BB196" s="103" t="s">
        <v>44</v>
      </c>
      <c r="BC196" s="168" t="s">
        <v>44</v>
      </c>
    </row>
    <row r="197" spans="1:55">
      <c r="A197" s="11" t="s">
        <v>137</v>
      </c>
      <c r="B197" s="87" t="s">
        <v>308</v>
      </c>
      <c r="C197" t="s">
        <v>311</v>
      </c>
      <c r="D197" s="87" t="s">
        <v>311</v>
      </c>
      <c r="E197" s="95" t="s">
        <v>96</v>
      </c>
      <c r="F197">
        <v>50821880</v>
      </c>
      <c r="G197" s="158">
        <v>209172</v>
      </c>
      <c r="H197" s="181">
        <v>7.27</v>
      </c>
      <c r="I197" s="34">
        <v>-0.03</v>
      </c>
      <c r="J197" s="109">
        <v>0.92</v>
      </c>
      <c r="K197" s="109">
        <v>0.95</v>
      </c>
      <c r="L197" s="182" t="s">
        <v>44</v>
      </c>
      <c r="M197" s="167" t="s">
        <v>44</v>
      </c>
      <c r="N197" s="103" t="s">
        <v>44</v>
      </c>
      <c r="O197" s="167" t="s">
        <v>44</v>
      </c>
      <c r="P197" s="103" t="s">
        <v>44</v>
      </c>
      <c r="Q197" s="167" t="s">
        <v>44</v>
      </c>
      <c r="R197" s="103" t="s">
        <v>44</v>
      </c>
      <c r="S197" s="167" t="s">
        <v>44</v>
      </c>
      <c r="T197" s="103" t="s">
        <v>44</v>
      </c>
      <c r="U197" s="168" t="s">
        <v>44</v>
      </c>
      <c r="V197" s="182" t="s">
        <v>44</v>
      </c>
      <c r="W197" s="168" t="s">
        <v>44</v>
      </c>
      <c r="X197" s="182" t="s">
        <v>44</v>
      </c>
      <c r="Y197" s="167" t="s">
        <v>44</v>
      </c>
      <c r="Z197" s="103" t="s">
        <v>44</v>
      </c>
      <c r="AA197" s="168" t="s">
        <v>44</v>
      </c>
      <c r="AB197" s="182" t="s">
        <v>44</v>
      </c>
      <c r="AC197" s="167" t="s">
        <v>44</v>
      </c>
      <c r="AD197" s="103" t="s">
        <v>44</v>
      </c>
      <c r="AE197" s="168" t="s">
        <v>44</v>
      </c>
      <c r="AF197" s="182" t="s">
        <v>44</v>
      </c>
      <c r="AG197" s="167" t="s">
        <v>44</v>
      </c>
      <c r="AH197" s="103" t="s">
        <v>44</v>
      </c>
      <c r="AI197" s="167" t="s">
        <v>44</v>
      </c>
      <c r="AJ197" s="103" t="s">
        <v>44</v>
      </c>
      <c r="AK197" s="168" t="s">
        <v>44</v>
      </c>
      <c r="AL197" s="182" t="s">
        <v>44</v>
      </c>
      <c r="AM197" s="168" t="s">
        <v>44</v>
      </c>
      <c r="AN197" s="182" t="s">
        <v>44</v>
      </c>
      <c r="AO197" s="167" t="s">
        <v>44</v>
      </c>
      <c r="AP197" s="103" t="s">
        <v>44</v>
      </c>
      <c r="AQ197" s="168" t="s">
        <v>44</v>
      </c>
      <c r="AR197" s="182" t="s">
        <v>44</v>
      </c>
      <c r="AS197" s="167" t="s">
        <v>44</v>
      </c>
      <c r="AT197" s="103" t="s">
        <v>44</v>
      </c>
      <c r="AU197" s="168" t="s">
        <v>44</v>
      </c>
      <c r="AV197" s="182" t="s">
        <v>44</v>
      </c>
      <c r="AW197" s="167" t="s">
        <v>44</v>
      </c>
      <c r="AX197" s="103" t="s">
        <v>44</v>
      </c>
      <c r="AY197" s="167" t="s">
        <v>44</v>
      </c>
      <c r="AZ197" s="103" t="s">
        <v>44</v>
      </c>
      <c r="BA197" s="167" t="s">
        <v>44</v>
      </c>
      <c r="BB197" s="103" t="s">
        <v>44</v>
      </c>
      <c r="BC197" s="168" t="s">
        <v>44</v>
      </c>
    </row>
    <row r="198" spans="1:55">
      <c r="A198" s="11" t="s">
        <v>137</v>
      </c>
      <c r="B198" s="87" t="s">
        <v>308</v>
      </c>
      <c r="C198" t="s">
        <v>290</v>
      </c>
      <c r="D198" s="87" t="s">
        <v>290</v>
      </c>
      <c r="E198" s="95" t="s">
        <v>96</v>
      </c>
      <c r="F198">
        <v>50397013</v>
      </c>
      <c r="G198" s="158">
        <v>215695</v>
      </c>
      <c r="H198" s="181">
        <v>1.36</v>
      </c>
      <c r="I198" s="34">
        <v>0.02</v>
      </c>
      <c r="J198" s="109">
        <v>0.98</v>
      </c>
      <c r="K198" s="109">
        <v>0.99</v>
      </c>
      <c r="L198" s="182" t="s">
        <v>44</v>
      </c>
      <c r="M198" s="167" t="s">
        <v>44</v>
      </c>
      <c r="N198" s="103" t="s">
        <v>44</v>
      </c>
      <c r="O198" s="167" t="s">
        <v>44</v>
      </c>
      <c r="P198" s="103" t="s">
        <v>44</v>
      </c>
      <c r="Q198" s="167" t="s">
        <v>44</v>
      </c>
      <c r="R198" s="103" t="s">
        <v>44</v>
      </c>
      <c r="S198" s="167" t="s">
        <v>44</v>
      </c>
      <c r="T198" s="103" t="s">
        <v>44</v>
      </c>
      <c r="U198" s="168" t="s">
        <v>44</v>
      </c>
      <c r="V198" s="182" t="s">
        <v>44</v>
      </c>
      <c r="W198" s="168" t="s">
        <v>44</v>
      </c>
      <c r="X198" s="182" t="s">
        <v>44</v>
      </c>
      <c r="Y198" s="167" t="s">
        <v>44</v>
      </c>
      <c r="Z198" s="103" t="s">
        <v>44</v>
      </c>
      <c r="AA198" s="168" t="s">
        <v>44</v>
      </c>
      <c r="AB198" s="182" t="s">
        <v>44</v>
      </c>
      <c r="AC198" s="167" t="s">
        <v>44</v>
      </c>
      <c r="AD198" s="103" t="s">
        <v>44</v>
      </c>
      <c r="AE198" s="168" t="s">
        <v>44</v>
      </c>
      <c r="AF198" s="182" t="s">
        <v>44</v>
      </c>
      <c r="AG198" s="167" t="s">
        <v>44</v>
      </c>
      <c r="AH198" s="103" t="s">
        <v>44</v>
      </c>
      <c r="AI198" s="167" t="s">
        <v>44</v>
      </c>
      <c r="AJ198" s="103" t="s">
        <v>44</v>
      </c>
      <c r="AK198" s="168" t="s">
        <v>44</v>
      </c>
      <c r="AL198" s="182" t="s">
        <v>44</v>
      </c>
      <c r="AM198" s="168" t="s">
        <v>44</v>
      </c>
      <c r="AN198" s="182" t="s">
        <v>44</v>
      </c>
      <c r="AO198" s="167" t="s">
        <v>44</v>
      </c>
      <c r="AP198" s="103" t="s">
        <v>44</v>
      </c>
      <c r="AQ198" s="168" t="s">
        <v>44</v>
      </c>
      <c r="AR198" s="182" t="s">
        <v>44</v>
      </c>
      <c r="AS198" s="167" t="s">
        <v>44</v>
      </c>
      <c r="AT198" s="103" t="s">
        <v>44</v>
      </c>
      <c r="AU198" s="168" t="s">
        <v>44</v>
      </c>
      <c r="AV198" s="182" t="s">
        <v>44</v>
      </c>
      <c r="AW198" s="167" t="s">
        <v>44</v>
      </c>
      <c r="AX198" s="103" t="s">
        <v>44</v>
      </c>
      <c r="AY198" s="167" t="s">
        <v>44</v>
      </c>
      <c r="AZ198" s="103" t="s">
        <v>44</v>
      </c>
      <c r="BA198" s="167" t="s">
        <v>44</v>
      </c>
      <c r="BB198" s="103" t="s">
        <v>44</v>
      </c>
      <c r="BC198" s="168" t="s">
        <v>44</v>
      </c>
    </row>
    <row r="199" spans="1:55">
      <c r="A199" s="11" t="s">
        <v>137</v>
      </c>
      <c r="B199" s="87" t="s">
        <v>308</v>
      </c>
      <c r="C199" t="s">
        <v>307</v>
      </c>
      <c r="D199" s="87" t="s">
        <v>308</v>
      </c>
      <c r="E199" s="95" t="s">
        <v>4</v>
      </c>
      <c r="F199">
        <v>50831162</v>
      </c>
      <c r="G199" s="158">
        <v>218454</v>
      </c>
      <c r="H199" s="181">
        <v>4730.46</v>
      </c>
      <c r="I199" s="34">
        <v>0.36</v>
      </c>
      <c r="J199" s="109">
        <v>7.2000000000000002E-5</v>
      </c>
      <c r="K199" s="109">
        <v>3.6999999999999999E-4</v>
      </c>
      <c r="L199" s="182">
        <v>-1.055235041</v>
      </c>
      <c r="M199" s="167">
        <v>1.4E-11</v>
      </c>
      <c r="N199" s="103" t="s">
        <v>44</v>
      </c>
      <c r="O199" s="167" t="s">
        <v>44</v>
      </c>
      <c r="P199" s="103">
        <v>-1.0676376809999999</v>
      </c>
      <c r="Q199" s="167">
        <v>8.1600000000000005E-5</v>
      </c>
      <c r="R199" s="103">
        <v>-1.585927388</v>
      </c>
      <c r="S199" s="167">
        <v>1.31E-58</v>
      </c>
      <c r="T199" s="103">
        <v>-1.9750975129999999</v>
      </c>
      <c r="U199" s="168">
        <v>2.33E-12</v>
      </c>
      <c r="V199" s="182" t="s">
        <v>44</v>
      </c>
      <c r="W199" s="168" t="s">
        <v>44</v>
      </c>
      <c r="X199" s="182" t="s">
        <v>44</v>
      </c>
      <c r="Y199" s="167" t="s">
        <v>44</v>
      </c>
      <c r="Z199" s="103">
        <v>-0.30038999700000002</v>
      </c>
      <c r="AA199" s="168">
        <v>6.0925194584360897E-8</v>
      </c>
      <c r="AB199" s="182" t="s">
        <v>44</v>
      </c>
      <c r="AC199" s="167" t="s">
        <v>44</v>
      </c>
      <c r="AD199" s="103" t="s">
        <v>44</v>
      </c>
      <c r="AE199" s="168" t="s">
        <v>44</v>
      </c>
      <c r="AF199" s="182">
        <v>0.55531864900000005</v>
      </c>
      <c r="AG199" s="167">
        <v>4.7967490960788901E-21</v>
      </c>
      <c r="AH199" s="103" t="s">
        <v>44</v>
      </c>
      <c r="AI199" s="167" t="s">
        <v>44</v>
      </c>
      <c r="AJ199" s="103">
        <v>1.5596687330000001</v>
      </c>
      <c r="AK199" s="168">
        <v>6.3146594179144397E-32</v>
      </c>
      <c r="AL199" s="182">
        <v>-0.67315797600000005</v>
      </c>
      <c r="AM199" s="168">
        <v>1.5969607886841101E-51</v>
      </c>
      <c r="AN199" s="182">
        <v>1.4179474990000001</v>
      </c>
      <c r="AO199" s="167">
        <v>2.4855058689051199E-10</v>
      </c>
      <c r="AP199" s="103" t="s">
        <v>44</v>
      </c>
      <c r="AQ199" s="168" t="s">
        <v>44</v>
      </c>
      <c r="AR199" s="182" t="s">
        <v>44</v>
      </c>
      <c r="AS199" s="167" t="s">
        <v>44</v>
      </c>
      <c r="AT199" s="103" t="s">
        <v>44</v>
      </c>
      <c r="AU199" s="168" t="s">
        <v>44</v>
      </c>
      <c r="AV199" s="182">
        <v>0.45773973899999998</v>
      </c>
      <c r="AW199" s="167">
        <v>7.9607698718727E-139</v>
      </c>
      <c r="AX199" s="103">
        <v>0.61294703299999997</v>
      </c>
      <c r="AY199" s="167">
        <v>2.04587428852568E-19</v>
      </c>
      <c r="AZ199" s="103">
        <v>-0.237493284</v>
      </c>
      <c r="BA199" s="167">
        <v>5.8081616925649001E-10</v>
      </c>
      <c r="BB199" s="103">
        <v>0.87032454699999995</v>
      </c>
      <c r="BC199" s="168">
        <v>1.03167382651987E-14</v>
      </c>
    </row>
    <row r="200" spans="1:55">
      <c r="A200" s="11" t="s">
        <v>137</v>
      </c>
      <c r="B200" s="87" t="s">
        <v>308</v>
      </c>
      <c r="C200" t="s">
        <v>312</v>
      </c>
      <c r="D200" s="87" t="s">
        <v>312</v>
      </c>
      <c r="E200" s="95" t="s">
        <v>96</v>
      </c>
      <c r="F200">
        <v>50831962</v>
      </c>
      <c r="G200" s="158">
        <v>219254</v>
      </c>
      <c r="H200" s="181" t="s">
        <v>44</v>
      </c>
      <c r="I200" s="34" t="s">
        <v>44</v>
      </c>
      <c r="J200" s="109" t="s">
        <v>44</v>
      </c>
      <c r="K200" s="109" t="s">
        <v>44</v>
      </c>
      <c r="L200" s="182" t="s">
        <v>44</v>
      </c>
      <c r="M200" s="167" t="s">
        <v>44</v>
      </c>
      <c r="N200" s="103" t="s">
        <v>44</v>
      </c>
      <c r="O200" s="167" t="s">
        <v>44</v>
      </c>
      <c r="P200" s="103" t="s">
        <v>44</v>
      </c>
      <c r="Q200" s="167" t="s">
        <v>44</v>
      </c>
      <c r="R200" s="103" t="s">
        <v>44</v>
      </c>
      <c r="S200" s="167" t="s">
        <v>44</v>
      </c>
      <c r="T200" s="103" t="s">
        <v>44</v>
      </c>
      <c r="U200" s="168" t="s">
        <v>44</v>
      </c>
      <c r="V200" s="182" t="s">
        <v>44</v>
      </c>
      <c r="W200" s="168" t="s">
        <v>44</v>
      </c>
      <c r="X200" s="182" t="s">
        <v>44</v>
      </c>
      <c r="Y200" s="167" t="s">
        <v>44</v>
      </c>
      <c r="Z200" s="103" t="s">
        <v>44</v>
      </c>
      <c r="AA200" s="168" t="s">
        <v>44</v>
      </c>
      <c r="AB200" s="182" t="s">
        <v>44</v>
      </c>
      <c r="AC200" s="167" t="s">
        <v>44</v>
      </c>
      <c r="AD200" s="103" t="s">
        <v>44</v>
      </c>
      <c r="AE200" s="168" t="s">
        <v>44</v>
      </c>
      <c r="AF200" s="182" t="s">
        <v>44</v>
      </c>
      <c r="AG200" s="167" t="s">
        <v>44</v>
      </c>
      <c r="AH200" s="103" t="s">
        <v>44</v>
      </c>
      <c r="AI200" s="167" t="s">
        <v>44</v>
      </c>
      <c r="AJ200" s="103" t="s">
        <v>44</v>
      </c>
      <c r="AK200" s="168" t="s">
        <v>44</v>
      </c>
      <c r="AL200" s="182" t="s">
        <v>44</v>
      </c>
      <c r="AM200" s="168" t="s">
        <v>44</v>
      </c>
      <c r="AN200" s="182" t="s">
        <v>44</v>
      </c>
      <c r="AO200" s="167" t="s">
        <v>44</v>
      </c>
      <c r="AP200" s="103" t="s">
        <v>44</v>
      </c>
      <c r="AQ200" s="168" t="s">
        <v>44</v>
      </c>
      <c r="AR200" s="182" t="s">
        <v>44</v>
      </c>
      <c r="AS200" s="167" t="s">
        <v>44</v>
      </c>
      <c r="AT200" s="103" t="s">
        <v>44</v>
      </c>
      <c r="AU200" s="168" t="s">
        <v>44</v>
      </c>
      <c r="AV200" s="182" t="s">
        <v>44</v>
      </c>
      <c r="AW200" s="167" t="s">
        <v>44</v>
      </c>
      <c r="AX200" s="103" t="s">
        <v>44</v>
      </c>
      <c r="AY200" s="167" t="s">
        <v>44</v>
      </c>
      <c r="AZ200" s="103" t="s">
        <v>44</v>
      </c>
      <c r="BA200" s="167" t="s">
        <v>44</v>
      </c>
      <c r="BB200" s="103" t="s">
        <v>44</v>
      </c>
      <c r="BC200" s="168" t="s">
        <v>44</v>
      </c>
    </row>
    <row r="201" spans="1:55">
      <c r="A201" s="11" t="s">
        <v>137</v>
      </c>
      <c r="B201" s="87" t="s">
        <v>308</v>
      </c>
      <c r="C201" t="s">
        <v>313</v>
      </c>
      <c r="D201" s="87" t="s">
        <v>313</v>
      </c>
      <c r="E201" s="95" t="s">
        <v>96</v>
      </c>
      <c r="F201">
        <v>50844625</v>
      </c>
      <c r="G201" s="158">
        <v>231917</v>
      </c>
      <c r="H201" s="181" t="s">
        <v>44</v>
      </c>
      <c r="I201" s="34" t="s">
        <v>44</v>
      </c>
      <c r="J201" s="109" t="s">
        <v>44</v>
      </c>
      <c r="K201" s="109" t="s">
        <v>44</v>
      </c>
      <c r="L201" s="182" t="s">
        <v>44</v>
      </c>
      <c r="M201" s="167" t="s">
        <v>44</v>
      </c>
      <c r="N201" s="103" t="s">
        <v>44</v>
      </c>
      <c r="O201" s="167" t="s">
        <v>44</v>
      </c>
      <c r="P201" s="103" t="s">
        <v>44</v>
      </c>
      <c r="Q201" s="167" t="s">
        <v>44</v>
      </c>
      <c r="R201" s="103" t="s">
        <v>44</v>
      </c>
      <c r="S201" s="167" t="s">
        <v>44</v>
      </c>
      <c r="T201" s="103" t="s">
        <v>44</v>
      </c>
      <c r="U201" s="168" t="s">
        <v>44</v>
      </c>
      <c r="V201" s="182" t="s">
        <v>44</v>
      </c>
      <c r="W201" s="168" t="s">
        <v>44</v>
      </c>
      <c r="X201" s="182" t="s">
        <v>44</v>
      </c>
      <c r="Y201" s="167" t="s">
        <v>44</v>
      </c>
      <c r="Z201" s="103" t="s">
        <v>44</v>
      </c>
      <c r="AA201" s="168" t="s">
        <v>44</v>
      </c>
      <c r="AB201" s="182" t="s">
        <v>44</v>
      </c>
      <c r="AC201" s="167" t="s">
        <v>44</v>
      </c>
      <c r="AD201" s="103" t="s">
        <v>44</v>
      </c>
      <c r="AE201" s="168" t="s">
        <v>44</v>
      </c>
      <c r="AF201" s="182" t="s">
        <v>44</v>
      </c>
      <c r="AG201" s="167" t="s">
        <v>44</v>
      </c>
      <c r="AH201" s="103" t="s">
        <v>44</v>
      </c>
      <c r="AI201" s="167" t="s">
        <v>44</v>
      </c>
      <c r="AJ201" s="103" t="s">
        <v>44</v>
      </c>
      <c r="AK201" s="168" t="s">
        <v>44</v>
      </c>
      <c r="AL201" s="182" t="s">
        <v>44</v>
      </c>
      <c r="AM201" s="168" t="s">
        <v>44</v>
      </c>
      <c r="AN201" s="182" t="s">
        <v>44</v>
      </c>
      <c r="AO201" s="167" t="s">
        <v>44</v>
      </c>
      <c r="AP201" s="103" t="s">
        <v>44</v>
      </c>
      <c r="AQ201" s="168" t="s">
        <v>44</v>
      </c>
      <c r="AR201" s="182" t="s">
        <v>44</v>
      </c>
      <c r="AS201" s="167" t="s">
        <v>44</v>
      </c>
      <c r="AT201" s="103" t="s">
        <v>44</v>
      </c>
      <c r="AU201" s="168" t="s">
        <v>44</v>
      </c>
      <c r="AV201" s="182" t="s">
        <v>44</v>
      </c>
      <c r="AW201" s="167" t="s">
        <v>44</v>
      </c>
      <c r="AX201" s="103" t="s">
        <v>44</v>
      </c>
      <c r="AY201" s="167" t="s">
        <v>44</v>
      </c>
      <c r="AZ201" s="103" t="s">
        <v>44</v>
      </c>
      <c r="BA201" s="167" t="s">
        <v>44</v>
      </c>
      <c r="BB201" s="103" t="s">
        <v>44</v>
      </c>
      <c r="BC201" s="168" t="s">
        <v>44</v>
      </c>
    </row>
    <row r="202" spans="1:55">
      <c r="A202" s="11" t="s">
        <v>137</v>
      </c>
      <c r="B202" s="87" t="s">
        <v>308</v>
      </c>
      <c r="C202" t="s">
        <v>314</v>
      </c>
      <c r="D202" s="87" t="s">
        <v>314</v>
      </c>
      <c r="E202" s="95" t="s">
        <v>96</v>
      </c>
      <c r="F202">
        <v>50848122</v>
      </c>
      <c r="G202" s="158">
        <v>235414</v>
      </c>
      <c r="H202" s="181">
        <v>0.24</v>
      </c>
      <c r="I202" s="34">
        <v>-0.51</v>
      </c>
      <c r="J202" s="109">
        <v>0.86</v>
      </c>
      <c r="K202" s="109" t="s">
        <v>44</v>
      </c>
      <c r="L202" s="182" t="s">
        <v>44</v>
      </c>
      <c r="M202" s="167" t="s">
        <v>44</v>
      </c>
      <c r="N202" s="103" t="s">
        <v>44</v>
      </c>
      <c r="O202" s="167" t="s">
        <v>44</v>
      </c>
      <c r="P202" s="103" t="s">
        <v>44</v>
      </c>
      <c r="Q202" s="167" t="s">
        <v>44</v>
      </c>
      <c r="R202" s="103" t="s">
        <v>44</v>
      </c>
      <c r="S202" s="167" t="s">
        <v>44</v>
      </c>
      <c r="T202" s="103" t="s">
        <v>44</v>
      </c>
      <c r="U202" s="168" t="s">
        <v>44</v>
      </c>
      <c r="V202" s="182" t="s">
        <v>44</v>
      </c>
      <c r="W202" s="168" t="s">
        <v>44</v>
      </c>
      <c r="X202" s="182" t="s">
        <v>44</v>
      </c>
      <c r="Y202" s="167" t="s">
        <v>44</v>
      </c>
      <c r="Z202" s="103" t="s">
        <v>44</v>
      </c>
      <c r="AA202" s="168" t="s">
        <v>44</v>
      </c>
      <c r="AB202" s="182" t="s">
        <v>44</v>
      </c>
      <c r="AC202" s="167" t="s">
        <v>44</v>
      </c>
      <c r="AD202" s="103" t="s">
        <v>44</v>
      </c>
      <c r="AE202" s="168" t="s">
        <v>44</v>
      </c>
      <c r="AF202" s="182" t="s">
        <v>44</v>
      </c>
      <c r="AG202" s="167" t="s">
        <v>44</v>
      </c>
      <c r="AH202" s="103" t="s">
        <v>44</v>
      </c>
      <c r="AI202" s="167" t="s">
        <v>44</v>
      </c>
      <c r="AJ202" s="103" t="s">
        <v>44</v>
      </c>
      <c r="AK202" s="168" t="s">
        <v>44</v>
      </c>
      <c r="AL202" s="182" t="s">
        <v>44</v>
      </c>
      <c r="AM202" s="168" t="s">
        <v>44</v>
      </c>
      <c r="AN202" s="182" t="s">
        <v>44</v>
      </c>
      <c r="AO202" s="167" t="s">
        <v>44</v>
      </c>
      <c r="AP202" s="103" t="s">
        <v>44</v>
      </c>
      <c r="AQ202" s="168" t="s">
        <v>44</v>
      </c>
      <c r="AR202" s="182" t="s">
        <v>44</v>
      </c>
      <c r="AS202" s="167" t="s">
        <v>44</v>
      </c>
      <c r="AT202" s="103" t="s">
        <v>44</v>
      </c>
      <c r="AU202" s="168" t="s">
        <v>44</v>
      </c>
      <c r="AV202" s="182" t="s">
        <v>44</v>
      </c>
      <c r="AW202" s="167" t="s">
        <v>44</v>
      </c>
      <c r="AX202" s="103" t="s">
        <v>44</v>
      </c>
      <c r="AY202" s="167" t="s">
        <v>44</v>
      </c>
      <c r="AZ202" s="103" t="s">
        <v>44</v>
      </c>
      <c r="BA202" s="167" t="s">
        <v>44</v>
      </c>
      <c r="BB202" s="103" t="s">
        <v>44</v>
      </c>
      <c r="BC202" s="168" t="s">
        <v>44</v>
      </c>
    </row>
    <row r="203" spans="1:55">
      <c r="A203" s="11" t="s">
        <v>137</v>
      </c>
      <c r="B203" s="87" t="s">
        <v>308</v>
      </c>
      <c r="C203" t="s">
        <v>317</v>
      </c>
      <c r="D203" s="87" t="s">
        <v>318</v>
      </c>
      <c r="E203" s="95" t="s">
        <v>96</v>
      </c>
      <c r="F203">
        <v>50872053</v>
      </c>
      <c r="G203" s="158">
        <v>259345</v>
      </c>
      <c r="H203" s="181">
        <v>1011.52</v>
      </c>
      <c r="I203" s="34">
        <v>-1.29</v>
      </c>
      <c r="J203" s="109">
        <v>9.3000000000000002E-11</v>
      </c>
      <c r="K203" s="109">
        <v>1.5E-9</v>
      </c>
      <c r="L203" s="182" t="s">
        <v>44</v>
      </c>
      <c r="M203" s="167" t="s">
        <v>44</v>
      </c>
      <c r="N203" s="103" t="s">
        <v>44</v>
      </c>
      <c r="O203" s="167" t="s">
        <v>44</v>
      </c>
      <c r="P203" s="103">
        <v>4.5722333940000004</v>
      </c>
      <c r="Q203" s="167">
        <v>1.8956863892271599E-42</v>
      </c>
      <c r="R203" s="103" t="s">
        <v>44</v>
      </c>
      <c r="S203" s="167" t="s">
        <v>44</v>
      </c>
      <c r="T203" s="103" t="s">
        <v>44</v>
      </c>
      <c r="U203" s="168" t="s">
        <v>44</v>
      </c>
      <c r="V203" s="182" t="s">
        <v>44</v>
      </c>
      <c r="W203" s="168" t="s">
        <v>44</v>
      </c>
      <c r="X203" s="182" t="s">
        <v>44</v>
      </c>
      <c r="Y203" s="167" t="s">
        <v>44</v>
      </c>
      <c r="Z203" s="103" t="s">
        <v>44</v>
      </c>
      <c r="AA203" s="168" t="s">
        <v>44</v>
      </c>
      <c r="AB203" s="182" t="s">
        <v>44</v>
      </c>
      <c r="AC203" s="167" t="s">
        <v>44</v>
      </c>
      <c r="AD203" s="103" t="s">
        <v>44</v>
      </c>
      <c r="AE203" s="168" t="s">
        <v>44</v>
      </c>
      <c r="AF203" s="182" t="s">
        <v>44</v>
      </c>
      <c r="AG203" s="167" t="s">
        <v>44</v>
      </c>
      <c r="AH203" s="103" t="s">
        <v>44</v>
      </c>
      <c r="AI203" s="167" t="s">
        <v>44</v>
      </c>
      <c r="AJ203" s="103" t="s">
        <v>44</v>
      </c>
      <c r="AK203" s="168" t="s">
        <v>44</v>
      </c>
      <c r="AL203" s="182" t="s">
        <v>44</v>
      </c>
      <c r="AM203" s="168" t="s">
        <v>44</v>
      </c>
      <c r="AN203" s="182" t="s">
        <v>44</v>
      </c>
      <c r="AO203" s="167" t="s">
        <v>44</v>
      </c>
      <c r="AP203" s="103" t="s">
        <v>44</v>
      </c>
      <c r="AQ203" s="168" t="s">
        <v>44</v>
      </c>
      <c r="AR203" s="182" t="s">
        <v>44</v>
      </c>
      <c r="AS203" s="167" t="s">
        <v>44</v>
      </c>
      <c r="AT203" s="103" t="s">
        <v>44</v>
      </c>
      <c r="AU203" s="168" t="s">
        <v>44</v>
      </c>
      <c r="AV203" s="182" t="s">
        <v>44</v>
      </c>
      <c r="AW203" s="167" t="s">
        <v>44</v>
      </c>
      <c r="AX203" s="103" t="s">
        <v>44</v>
      </c>
      <c r="AY203" s="167" t="s">
        <v>44</v>
      </c>
      <c r="AZ203" s="103" t="s">
        <v>44</v>
      </c>
      <c r="BA203" s="167" t="s">
        <v>44</v>
      </c>
      <c r="BB203" s="103" t="s">
        <v>44</v>
      </c>
      <c r="BC203" s="168" t="s">
        <v>44</v>
      </c>
    </row>
    <row r="204" spans="1:55">
      <c r="A204" s="11" t="s">
        <v>137</v>
      </c>
      <c r="B204" s="87" t="s">
        <v>308</v>
      </c>
      <c r="C204" t="s">
        <v>289</v>
      </c>
      <c r="D204" s="87" t="s">
        <v>289</v>
      </c>
      <c r="E204" s="95" t="s">
        <v>4</v>
      </c>
      <c r="F204">
        <v>50327909</v>
      </c>
      <c r="G204" s="158">
        <v>284799</v>
      </c>
      <c r="H204" s="181" t="s">
        <v>44</v>
      </c>
      <c r="I204" s="34" t="s">
        <v>44</v>
      </c>
      <c r="J204" s="109" t="s">
        <v>44</v>
      </c>
      <c r="K204" s="109" t="s">
        <v>44</v>
      </c>
      <c r="L204" s="182" t="s">
        <v>44</v>
      </c>
      <c r="M204" s="167" t="s">
        <v>44</v>
      </c>
      <c r="N204" s="103" t="s">
        <v>44</v>
      </c>
      <c r="O204" s="167" t="s">
        <v>44</v>
      </c>
      <c r="P204" s="103" t="s">
        <v>44</v>
      </c>
      <c r="Q204" s="167" t="s">
        <v>44</v>
      </c>
      <c r="R204" s="103" t="s">
        <v>44</v>
      </c>
      <c r="S204" s="167" t="s">
        <v>44</v>
      </c>
      <c r="T204" s="103" t="s">
        <v>44</v>
      </c>
      <c r="U204" s="168" t="s">
        <v>44</v>
      </c>
      <c r="V204" s="182" t="s">
        <v>44</v>
      </c>
      <c r="W204" s="168" t="s">
        <v>44</v>
      </c>
      <c r="X204" s="182" t="s">
        <v>44</v>
      </c>
      <c r="Y204" s="167" t="s">
        <v>44</v>
      </c>
      <c r="Z204" s="103" t="s">
        <v>44</v>
      </c>
      <c r="AA204" s="168" t="s">
        <v>44</v>
      </c>
      <c r="AB204" s="182" t="s">
        <v>44</v>
      </c>
      <c r="AC204" s="167" t="s">
        <v>44</v>
      </c>
      <c r="AD204" s="103" t="s">
        <v>44</v>
      </c>
      <c r="AE204" s="168" t="s">
        <v>44</v>
      </c>
      <c r="AF204" s="182" t="s">
        <v>44</v>
      </c>
      <c r="AG204" s="167" t="s">
        <v>44</v>
      </c>
      <c r="AH204" s="103" t="s">
        <v>44</v>
      </c>
      <c r="AI204" s="167" t="s">
        <v>44</v>
      </c>
      <c r="AJ204" s="103" t="s">
        <v>44</v>
      </c>
      <c r="AK204" s="168" t="s">
        <v>44</v>
      </c>
      <c r="AL204" s="182" t="s">
        <v>44</v>
      </c>
      <c r="AM204" s="168" t="s">
        <v>44</v>
      </c>
      <c r="AN204" s="182" t="s">
        <v>44</v>
      </c>
      <c r="AO204" s="167" t="s">
        <v>44</v>
      </c>
      <c r="AP204" s="103" t="s">
        <v>44</v>
      </c>
      <c r="AQ204" s="168" t="s">
        <v>44</v>
      </c>
      <c r="AR204" s="182" t="s">
        <v>44</v>
      </c>
      <c r="AS204" s="167" t="s">
        <v>44</v>
      </c>
      <c r="AT204" s="103" t="s">
        <v>44</v>
      </c>
      <c r="AU204" s="168" t="s">
        <v>44</v>
      </c>
      <c r="AV204" s="182" t="s">
        <v>44</v>
      </c>
      <c r="AW204" s="167" t="s">
        <v>44</v>
      </c>
      <c r="AX204" s="103" t="s">
        <v>44</v>
      </c>
      <c r="AY204" s="167" t="s">
        <v>44</v>
      </c>
      <c r="AZ204" s="103" t="s">
        <v>44</v>
      </c>
      <c r="BA204" s="167" t="s">
        <v>44</v>
      </c>
      <c r="BB204" s="103" t="s">
        <v>44</v>
      </c>
      <c r="BC204" s="168" t="s">
        <v>44</v>
      </c>
    </row>
    <row r="205" spans="1:55">
      <c r="A205" s="11" t="s">
        <v>137</v>
      </c>
      <c r="B205" s="87" t="s">
        <v>308</v>
      </c>
      <c r="C205" t="s">
        <v>319</v>
      </c>
      <c r="D205" s="87" t="s">
        <v>319</v>
      </c>
      <c r="E205" s="95" t="s">
        <v>96</v>
      </c>
      <c r="F205">
        <v>50912226</v>
      </c>
      <c r="G205" s="158">
        <v>299518</v>
      </c>
      <c r="H205" s="181">
        <v>8.02</v>
      </c>
      <c r="I205" s="34">
        <v>-0.31</v>
      </c>
      <c r="J205" s="109">
        <v>0.37</v>
      </c>
      <c r="K205" s="109">
        <v>0.5</v>
      </c>
      <c r="L205" s="182" t="s">
        <v>44</v>
      </c>
      <c r="M205" s="167" t="s">
        <v>44</v>
      </c>
      <c r="N205" s="103" t="s">
        <v>44</v>
      </c>
      <c r="O205" s="167" t="s">
        <v>44</v>
      </c>
      <c r="P205" s="103" t="s">
        <v>44</v>
      </c>
      <c r="Q205" s="167" t="s">
        <v>44</v>
      </c>
      <c r="R205" s="103" t="s">
        <v>44</v>
      </c>
      <c r="S205" s="167" t="s">
        <v>44</v>
      </c>
      <c r="T205" s="103" t="s">
        <v>44</v>
      </c>
      <c r="U205" s="168" t="s">
        <v>44</v>
      </c>
      <c r="V205" s="182" t="s">
        <v>44</v>
      </c>
      <c r="W205" s="168" t="s">
        <v>44</v>
      </c>
      <c r="X205" s="182" t="s">
        <v>44</v>
      </c>
      <c r="Y205" s="167" t="s">
        <v>44</v>
      </c>
      <c r="Z205" s="103" t="s">
        <v>44</v>
      </c>
      <c r="AA205" s="168" t="s">
        <v>44</v>
      </c>
      <c r="AB205" s="182" t="s">
        <v>44</v>
      </c>
      <c r="AC205" s="167" t="s">
        <v>44</v>
      </c>
      <c r="AD205" s="103" t="s">
        <v>44</v>
      </c>
      <c r="AE205" s="168" t="s">
        <v>44</v>
      </c>
      <c r="AF205" s="182" t="s">
        <v>44</v>
      </c>
      <c r="AG205" s="167" t="s">
        <v>44</v>
      </c>
      <c r="AH205" s="103" t="s">
        <v>44</v>
      </c>
      <c r="AI205" s="167" t="s">
        <v>44</v>
      </c>
      <c r="AJ205" s="103" t="s">
        <v>44</v>
      </c>
      <c r="AK205" s="168" t="s">
        <v>44</v>
      </c>
      <c r="AL205" s="182" t="s">
        <v>44</v>
      </c>
      <c r="AM205" s="168" t="s">
        <v>44</v>
      </c>
      <c r="AN205" s="182" t="s">
        <v>44</v>
      </c>
      <c r="AO205" s="167" t="s">
        <v>44</v>
      </c>
      <c r="AP205" s="103" t="s">
        <v>44</v>
      </c>
      <c r="AQ205" s="168" t="s">
        <v>44</v>
      </c>
      <c r="AR205" s="182" t="s">
        <v>44</v>
      </c>
      <c r="AS205" s="167" t="s">
        <v>44</v>
      </c>
      <c r="AT205" s="103" t="s">
        <v>44</v>
      </c>
      <c r="AU205" s="168" t="s">
        <v>44</v>
      </c>
      <c r="AV205" s="182" t="s">
        <v>44</v>
      </c>
      <c r="AW205" s="167" t="s">
        <v>44</v>
      </c>
      <c r="AX205" s="103" t="s">
        <v>44</v>
      </c>
      <c r="AY205" s="167" t="s">
        <v>44</v>
      </c>
      <c r="AZ205" s="103" t="s">
        <v>44</v>
      </c>
      <c r="BA205" s="167" t="s">
        <v>44</v>
      </c>
      <c r="BB205" s="103" t="s">
        <v>44</v>
      </c>
      <c r="BC205" s="168" t="s">
        <v>44</v>
      </c>
    </row>
    <row r="206" spans="1:55">
      <c r="A206" s="11" t="s">
        <v>137</v>
      </c>
      <c r="B206" s="87" t="s">
        <v>308</v>
      </c>
      <c r="C206" t="s">
        <v>285</v>
      </c>
      <c r="D206" s="87" t="s">
        <v>286</v>
      </c>
      <c r="E206" s="95" t="s">
        <v>96</v>
      </c>
      <c r="F206">
        <v>50312324</v>
      </c>
      <c r="G206" s="158">
        <v>300384</v>
      </c>
      <c r="H206" s="181">
        <v>784.11</v>
      </c>
      <c r="I206" s="34">
        <v>-0.47</v>
      </c>
      <c r="J206" s="109">
        <v>1.1000000000000001E-7</v>
      </c>
      <c r="K206" s="109">
        <v>9.9999999999999995E-7</v>
      </c>
      <c r="L206" s="182" t="s">
        <v>44</v>
      </c>
      <c r="M206" s="167" t="s">
        <v>44</v>
      </c>
      <c r="N206" s="103" t="s">
        <v>44</v>
      </c>
      <c r="O206" s="167" t="s">
        <v>44</v>
      </c>
      <c r="P206" s="103" t="s">
        <v>44</v>
      </c>
      <c r="Q206" s="167" t="s">
        <v>44</v>
      </c>
      <c r="R206" s="103" t="s">
        <v>44</v>
      </c>
      <c r="S206" s="167" t="s">
        <v>44</v>
      </c>
      <c r="T206" s="103" t="s">
        <v>44</v>
      </c>
      <c r="U206" s="168" t="s">
        <v>44</v>
      </c>
      <c r="V206" s="182" t="s">
        <v>44</v>
      </c>
      <c r="W206" s="168" t="s">
        <v>44</v>
      </c>
      <c r="X206" s="182" t="s">
        <v>44</v>
      </c>
      <c r="Y206" s="167" t="s">
        <v>44</v>
      </c>
      <c r="Z206" s="103" t="s">
        <v>44</v>
      </c>
      <c r="AA206" s="168" t="s">
        <v>44</v>
      </c>
      <c r="AB206" s="182" t="s">
        <v>44</v>
      </c>
      <c r="AC206" s="167" t="s">
        <v>44</v>
      </c>
      <c r="AD206" s="103" t="s">
        <v>44</v>
      </c>
      <c r="AE206" s="168" t="s">
        <v>44</v>
      </c>
      <c r="AF206" s="182" t="s">
        <v>44</v>
      </c>
      <c r="AG206" s="167" t="s">
        <v>44</v>
      </c>
      <c r="AH206" s="103" t="s">
        <v>44</v>
      </c>
      <c r="AI206" s="167" t="s">
        <v>44</v>
      </c>
      <c r="AJ206" s="103" t="s">
        <v>44</v>
      </c>
      <c r="AK206" s="168" t="s">
        <v>44</v>
      </c>
      <c r="AL206" s="182" t="s">
        <v>44</v>
      </c>
      <c r="AM206" s="168" t="s">
        <v>44</v>
      </c>
      <c r="AN206" s="182" t="s">
        <v>44</v>
      </c>
      <c r="AO206" s="167" t="s">
        <v>44</v>
      </c>
      <c r="AP206" s="103" t="s">
        <v>44</v>
      </c>
      <c r="AQ206" s="168" t="s">
        <v>44</v>
      </c>
      <c r="AR206" s="182" t="s">
        <v>44</v>
      </c>
      <c r="AS206" s="167" t="s">
        <v>44</v>
      </c>
      <c r="AT206" s="103" t="s">
        <v>44</v>
      </c>
      <c r="AU206" s="168" t="s">
        <v>44</v>
      </c>
      <c r="AV206" s="182" t="s">
        <v>44</v>
      </c>
      <c r="AW206" s="167" t="s">
        <v>44</v>
      </c>
      <c r="AX206" s="103" t="s">
        <v>44</v>
      </c>
      <c r="AY206" s="167" t="s">
        <v>44</v>
      </c>
      <c r="AZ206" s="103" t="s">
        <v>44</v>
      </c>
      <c r="BA206" s="167" t="s">
        <v>44</v>
      </c>
      <c r="BB206" s="103" t="s">
        <v>44</v>
      </c>
      <c r="BC206" s="168" t="s">
        <v>44</v>
      </c>
    </row>
    <row r="207" spans="1:55">
      <c r="A207" s="11" t="s">
        <v>137</v>
      </c>
      <c r="B207" s="87" t="s">
        <v>308</v>
      </c>
      <c r="C207" t="s">
        <v>281</v>
      </c>
      <c r="D207" s="87" t="s">
        <v>282</v>
      </c>
      <c r="E207" s="95" t="s">
        <v>4</v>
      </c>
      <c r="F207">
        <v>50312229</v>
      </c>
      <c r="G207" s="158">
        <v>300479</v>
      </c>
      <c r="H207" s="181">
        <v>398.79</v>
      </c>
      <c r="I207" s="34">
        <v>-0.34</v>
      </c>
      <c r="J207" s="109">
        <v>9.3000000000000005E-4</v>
      </c>
      <c r="K207" s="109">
        <v>3.5999999999999999E-3</v>
      </c>
      <c r="L207" s="182">
        <v>0.73521754299999997</v>
      </c>
      <c r="M207" s="167">
        <v>1.2524640949357399E-24</v>
      </c>
      <c r="N207" s="103">
        <v>0.96364572000000004</v>
      </c>
      <c r="O207" s="167">
        <v>1.9571299143785501E-189</v>
      </c>
      <c r="P207" s="103">
        <v>1.1020978020000001</v>
      </c>
      <c r="Q207" s="167">
        <v>1.53640590786279E-49</v>
      </c>
      <c r="R207" s="103" t="s">
        <v>44</v>
      </c>
      <c r="S207" s="167" t="s">
        <v>44</v>
      </c>
      <c r="T207" s="103">
        <v>0.185774735</v>
      </c>
      <c r="U207" s="168">
        <v>1.05604838522352E-15</v>
      </c>
      <c r="V207" s="182" t="s">
        <v>44</v>
      </c>
      <c r="W207" s="168" t="s">
        <v>44</v>
      </c>
      <c r="X207" s="182">
        <v>-0.24565469000000001</v>
      </c>
      <c r="Y207" s="167">
        <v>6.0570342509721497E-5</v>
      </c>
      <c r="Z207" s="103" t="s">
        <v>44</v>
      </c>
      <c r="AA207" s="168" t="s">
        <v>44</v>
      </c>
      <c r="AB207" s="182" t="s">
        <v>44</v>
      </c>
      <c r="AC207" s="167" t="s">
        <v>44</v>
      </c>
      <c r="AD207" s="103">
        <v>-1.3525665529999999</v>
      </c>
      <c r="AE207" s="168">
        <v>4.8561136422140099E-9</v>
      </c>
      <c r="AF207" s="182">
        <v>0.228048628</v>
      </c>
      <c r="AG207" s="167">
        <v>1.36974751298853E-12</v>
      </c>
      <c r="AH207" s="103">
        <v>-0.408099922</v>
      </c>
      <c r="AI207" s="167">
        <v>4.9121815159511999E-11</v>
      </c>
      <c r="AJ207" s="103" t="s">
        <v>44</v>
      </c>
      <c r="AK207" s="168" t="s">
        <v>44</v>
      </c>
      <c r="AL207" s="182">
        <v>-1.6723964769999999</v>
      </c>
      <c r="AM207" s="168">
        <v>6.4224430213761493E-5</v>
      </c>
      <c r="AN207" s="182" t="s">
        <v>44</v>
      </c>
      <c r="AO207" s="167" t="s">
        <v>44</v>
      </c>
      <c r="AP207" s="103" t="s">
        <v>44</v>
      </c>
      <c r="AQ207" s="168" t="s">
        <v>44</v>
      </c>
      <c r="AR207" s="182" t="s">
        <v>44</v>
      </c>
      <c r="AS207" s="167" t="s">
        <v>44</v>
      </c>
      <c r="AT207" s="103" t="s">
        <v>44</v>
      </c>
      <c r="AU207" s="168" t="s">
        <v>44</v>
      </c>
      <c r="AV207" s="182">
        <v>-2.6912807430000001</v>
      </c>
      <c r="AW207" s="167">
        <v>3.5762054333603599E-8</v>
      </c>
      <c r="AX207" s="103">
        <v>-2.2926805629999998</v>
      </c>
      <c r="AY207" s="167">
        <v>3.1278336753677401E-5</v>
      </c>
      <c r="AZ207" s="103" t="s">
        <v>44</v>
      </c>
      <c r="BA207" s="167" t="s">
        <v>44</v>
      </c>
      <c r="BB207" s="103" t="s">
        <v>44</v>
      </c>
      <c r="BC207" s="168" t="s">
        <v>44</v>
      </c>
    </row>
    <row r="208" spans="1:55">
      <c r="A208" s="11" t="s">
        <v>137</v>
      </c>
      <c r="B208" s="87" t="s">
        <v>308</v>
      </c>
      <c r="C208" t="s">
        <v>283</v>
      </c>
      <c r="D208" s="87" t="s">
        <v>284</v>
      </c>
      <c r="E208" s="95" t="s">
        <v>4</v>
      </c>
      <c r="F208">
        <v>50299946</v>
      </c>
      <c r="G208" s="158">
        <v>312762</v>
      </c>
      <c r="H208" s="181">
        <v>1.75</v>
      </c>
      <c r="I208" s="34">
        <v>-1.39</v>
      </c>
      <c r="J208" s="109">
        <v>3.2000000000000001E-2</v>
      </c>
      <c r="K208" s="109">
        <v>7.3999999999999996E-2</v>
      </c>
      <c r="L208" s="182" t="s">
        <v>44</v>
      </c>
      <c r="M208" s="167" t="s">
        <v>44</v>
      </c>
      <c r="N208" s="103" t="s">
        <v>44</v>
      </c>
      <c r="O208" s="167" t="s">
        <v>44</v>
      </c>
      <c r="P208" s="103" t="s">
        <v>44</v>
      </c>
      <c r="Q208" s="167" t="s">
        <v>44</v>
      </c>
      <c r="R208" s="103" t="s">
        <v>44</v>
      </c>
      <c r="S208" s="167" t="s">
        <v>44</v>
      </c>
      <c r="T208" s="103" t="s">
        <v>44</v>
      </c>
      <c r="U208" s="168" t="s">
        <v>44</v>
      </c>
      <c r="V208" s="182" t="s">
        <v>44</v>
      </c>
      <c r="W208" s="168" t="s">
        <v>44</v>
      </c>
      <c r="X208" s="182" t="s">
        <v>44</v>
      </c>
      <c r="Y208" s="167" t="s">
        <v>44</v>
      </c>
      <c r="Z208" s="103" t="s">
        <v>44</v>
      </c>
      <c r="AA208" s="168" t="s">
        <v>44</v>
      </c>
      <c r="AB208" s="182" t="s">
        <v>44</v>
      </c>
      <c r="AC208" s="167" t="s">
        <v>44</v>
      </c>
      <c r="AD208" s="103" t="s">
        <v>44</v>
      </c>
      <c r="AE208" s="168" t="s">
        <v>44</v>
      </c>
      <c r="AF208" s="182" t="s">
        <v>44</v>
      </c>
      <c r="AG208" s="167" t="s">
        <v>44</v>
      </c>
      <c r="AH208" s="103" t="s">
        <v>44</v>
      </c>
      <c r="AI208" s="167" t="s">
        <v>44</v>
      </c>
      <c r="AJ208" s="103" t="s">
        <v>44</v>
      </c>
      <c r="AK208" s="168" t="s">
        <v>44</v>
      </c>
      <c r="AL208" s="182" t="s">
        <v>44</v>
      </c>
      <c r="AM208" s="168" t="s">
        <v>44</v>
      </c>
      <c r="AN208" s="182" t="s">
        <v>44</v>
      </c>
      <c r="AO208" s="167" t="s">
        <v>44</v>
      </c>
      <c r="AP208" s="103" t="s">
        <v>44</v>
      </c>
      <c r="AQ208" s="168" t="s">
        <v>44</v>
      </c>
      <c r="AR208" s="182" t="s">
        <v>44</v>
      </c>
      <c r="AS208" s="167" t="s">
        <v>44</v>
      </c>
      <c r="AT208" s="103" t="s">
        <v>44</v>
      </c>
      <c r="AU208" s="168" t="s">
        <v>44</v>
      </c>
      <c r="AV208" s="182" t="s">
        <v>44</v>
      </c>
      <c r="AW208" s="167" t="s">
        <v>44</v>
      </c>
      <c r="AX208" s="103" t="s">
        <v>44</v>
      </c>
      <c r="AY208" s="167" t="s">
        <v>44</v>
      </c>
      <c r="AZ208" s="103" t="s">
        <v>44</v>
      </c>
      <c r="BA208" s="167" t="s">
        <v>44</v>
      </c>
      <c r="BB208" s="103" t="s">
        <v>44</v>
      </c>
      <c r="BC208" s="168" t="s">
        <v>44</v>
      </c>
    </row>
    <row r="209" spans="1:55">
      <c r="A209" s="11" t="s">
        <v>137</v>
      </c>
      <c r="B209" s="87" t="s">
        <v>308</v>
      </c>
      <c r="C209" t="s">
        <v>315</v>
      </c>
      <c r="D209" s="87" t="s">
        <v>316</v>
      </c>
      <c r="E209" s="95" t="s">
        <v>4</v>
      </c>
      <c r="F209">
        <v>50944483</v>
      </c>
      <c r="G209" s="158">
        <v>331775</v>
      </c>
      <c r="H209" s="181">
        <v>3300.29</v>
      </c>
      <c r="I209" s="34">
        <v>0.83</v>
      </c>
      <c r="J209" s="109">
        <v>3.2000000000000002E-8</v>
      </c>
      <c r="K209" s="109">
        <v>3.3000000000000002E-7</v>
      </c>
      <c r="L209" s="182">
        <v>0.66058181199999999</v>
      </c>
      <c r="M209" s="167">
        <v>3.3399999999999999E-98</v>
      </c>
      <c r="N209" s="103">
        <v>1.441416094</v>
      </c>
      <c r="O209" s="167">
        <v>0</v>
      </c>
      <c r="P209" s="103">
        <v>1.392662549</v>
      </c>
      <c r="Q209" s="167">
        <v>6.2600000000000001E-55</v>
      </c>
      <c r="R209" s="103">
        <v>1.6156574669999999</v>
      </c>
      <c r="S209" s="167">
        <v>9.3473700170765094E-196</v>
      </c>
      <c r="T209" s="103">
        <v>1.840693208</v>
      </c>
      <c r="U209" s="168">
        <v>0</v>
      </c>
      <c r="V209" s="182" t="s">
        <v>44</v>
      </c>
      <c r="W209" s="168" t="s">
        <v>44</v>
      </c>
      <c r="X209" s="182" t="s">
        <v>44</v>
      </c>
      <c r="Y209" s="167" t="s">
        <v>44</v>
      </c>
      <c r="Z209" s="103">
        <v>-1.643390423</v>
      </c>
      <c r="AA209" s="168">
        <v>2.3060829098133401E-19</v>
      </c>
      <c r="AB209" s="182" t="s">
        <v>44</v>
      </c>
      <c r="AC209" s="167" t="s">
        <v>44</v>
      </c>
      <c r="AD209" s="103">
        <v>-1.8688881319999999</v>
      </c>
      <c r="AE209" s="168">
        <v>8.1036046708928002E-69</v>
      </c>
      <c r="AF209" s="182">
        <v>-5.9987628900000001</v>
      </c>
      <c r="AG209" s="167">
        <v>1.7438396927194999E-213</v>
      </c>
      <c r="AH209" s="103">
        <v>-7.0171788680000002</v>
      </c>
      <c r="AI209" s="167">
        <v>6.0217828283775104E-175</v>
      </c>
      <c r="AJ209" s="103">
        <v>-7.7625310519999999</v>
      </c>
      <c r="AK209" s="168">
        <v>2.7255134415556499E-93</v>
      </c>
      <c r="AL209" s="182">
        <v>0.54893903799999999</v>
      </c>
      <c r="AM209" s="168">
        <v>6.0858191638939201E-17</v>
      </c>
      <c r="AN209" s="182">
        <v>-1.3282885879999999</v>
      </c>
      <c r="AO209" s="167">
        <v>1.6194606758740999E-12</v>
      </c>
      <c r="AP209" s="103" t="s">
        <v>44</v>
      </c>
      <c r="AQ209" s="168" t="s">
        <v>44</v>
      </c>
      <c r="AR209" s="182">
        <v>-2.1032367700000001</v>
      </c>
      <c r="AS209" s="167">
        <v>7.7202973743652996E-77</v>
      </c>
      <c r="AT209" s="103">
        <v>-0.69910834799999999</v>
      </c>
      <c r="AU209" s="168">
        <v>1.72754030236869E-15</v>
      </c>
      <c r="AV209" s="182">
        <v>-2.4434540550000001</v>
      </c>
      <c r="AW209" s="167">
        <v>4.7847045893839902E-32</v>
      </c>
      <c r="AX209" s="103" t="s">
        <v>44</v>
      </c>
      <c r="AY209" s="167" t="s">
        <v>44</v>
      </c>
      <c r="AZ209" s="103">
        <v>-5.4817278280000004</v>
      </c>
      <c r="BA209" s="167">
        <v>5.9788568050847198E-15</v>
      </c>
      <c r="BB209" s="103">
        <v>-5.4727999509999998</v>
      </c>
      <c r="BC209" s="168">
        <v>2.12148661396494E-9</v>
      </c>
    </row>
    <row r="210" spans="1:55">
      <c r="A210" s="11" t="s">
        <v>137</v>
      </c>
      <c r="B210" s="87" t="s">
        <v>308</v>
      </c>
      <c r="C210" t="s">
        <v>320</v>
      </c>
      <c r="D210" s="87" t="s">
        <v>320</v>
      </c>
      <c r="E210" s="95" t="s">
        <v>4</v>
      </c>
      <c r="F210">
        <v>50962002</v>
      </c>
      <c r="G210" s="158">
        <v>349294</v>
      </c>
      <c r="H210" s="181">
        <v>2.3199999999999998</v>
      </c>
      <c r="I210" s="34">
        <v>1.72</v>
      </c>
      <c r="J210" s="109">
        <v>4.7999999999999996E-3</v>
      </c>
      <c r="K210" s="109">
        <v>1.4999999999999999E-2</v>
      </c>
      <c r="L210" s="182" t="s">
        <v>44</v>
      </c>
      <c r="M210" s="167" t="s">
        <v>44</v>
      </c>
      <c r="N210" s="103" t="s">
        <v>44</v>
      </c>
      <c r="O210" s="167" t="s">
        <v>44</v>
      </c>
      <c r="P210" s="103" t="s">
        <v>44</v>
      </c>
      <c r="Q210" s="167" t="s">
        <v>44</v>
      </c>
      <c r="R210" s="103" t="s">
        <v>44</v>
      </c>
      <c r="S210" s="167" t="s">
        <v>44</v>
      </c>
      <c r="T210" s="103" t="s">
        <v>44</v>
      </c>
      <c r="U210" s="168" t="s">
        <v>44</v>
      </c>
      <c r="V210" s="182" t="s">
        <v>44</v>
      </c>
      <c r="W210" s="168" t="s">
        <v>44</v>
      </c>
      <c r="X210" s="182" t="s">
        <v>44</v>
      </c>
      <c r="Y210" s="167" t="s">
        <v>44</v>
      </c>
      <c r="Z210" s="103" t="s">
        <v>44</v>
      </c>
      <c r="AA210" s="168" t="s">
        <v>44</v>
      </c>
      <c r="AB210" s="182" t="s">
        <v>44</v>
      </c>
      <c r="AC210" s="167" t="s">
        <v>44</v>
      </c>
      <c r="AD210" s="103" t="s">
        <v>44</v>
      </c>
      <c r="AE210" s="168" t="s">
        <v>44</v>
      </c>
      <c r="AF210" s="182" t="s">
        <v>44</v>
      </c>
      <c r="AG210" s="167" t="s">
        <v>44</v>
      </c>
      <c r="AH210" s="103" t="s">
        <v>44</v>
      </c>
      <c r="AI210" s="167" t="s">
        <v>44</v>
      </c>
      <c r="AJ210" s="103" t="s">
        <v>44</v>
      </c>
      <c r="AK210" s="168" t="s">
        <v>44</v>
      </c>
      <c r="AL210" s="182" t="s">
        <v>44</v>
      </c>
      <c r="AM210" s="168" t="s">
        <v>44</v>
      </c>
      <c r="AN210" s="182" t="s">
        <v>44</v>
      </c>
      <c r="AO210" s="167" t="s">
        <v>44</v>
      </c>
      <c r="AP210" s="103" t="s">
        <v>44</v>
      </c>
      <c r="AQ210" s="168" t="s">
        <v>44</v>
      </c>
      <c r="AR210" s="182" t="s">
        <v>44</v>
      </c>
      <c r="AS210" s="167" t="s">
        <v>44</v>
      </c>
      <c r="AT210" s="103" t="s">
        <v>44</v>
      </c>
      <c r="AU210" s="168" t="s">
        <v>44</v>
      </c>
      <c r="AV210" s="182" t="s">
        <v>44</v>
      </c>
      <c r="AW210" s="167" t="s">
        <v>44</v>
      </c>
      <c r="AX210" s="103" t="s">
        <v>44</v>
      </c>
      <c r="AY210" s="167" t="s">
        <v>44</v>
      </c>
      <c r="AZ210" s="103" t="s">
        <v>44</v>
      </c>
      <c r="BA210" s="167" t="s">
        <v>44</v>
      </c>
      <c r="BB210" s="103" t="s">
        <v>44</v>
      </c>
      <c r="BC210" s="168" t="s">
        <v>44</v>
      </c>
    </row>
    <row r="211" spans="1:55">
      <c r="A211" s="11" t="s">
        <v>137</v>
      </c>
      <c r="B211" s="87" t="s">
        <v>308</v>
      </c>
      <c r="C211" t="s">
        <v>280</v>
      </c>
      <c r="D211" s="87" t="s">
        <v>49</v>
      </c>
      <c r="E211" s="95" t="s">
        <v>4</v>
      </c>
      <c r="F211">
        <v>50231578</v>
      </c>
      <c r="G211" s="158">
        <v>381130</v>
      </c>
      <c r="H211" s="181">
        <v>2544.27</v>
      </c>
      <c r="I211" s="34">
        <v>0</v>
      </c>
      <c r="J211" s="109">
        <v>0.99</v>
      </c>
      <c r="K211" s="109">
        <v>0.99</v>
      </c>
      <c r="L211" s="182" t="s">
        <v>44</v>
      </c>
      <c r="M211" s="167" t="s">
        <v>44</v>
      </c>
      <c r="N211" s="103">
        <v>0.35350172200000002</v>
      </c>
      <c r="O211" s="167">
        <v>2.41989303044182E-259</v>
      </c>
      <c r="P211" s="103" t="s">
        <v>44</v>
      </c>
      <c r="Q211" s="167" t="s">
        <v>44</v>
      </c>
      <c r="R211" s="103" t="s">
        <v>44</v>
      </c>
      <c r="S211" s="167" t="s">
        <v>44</v>
      </c>
      <c r="T211" s="103">
        <v>0.50385672800000003</v>
      </c>
      <c r="U211" s="168">
        <v>9.1851252695919695E-138</v>
      </c>
      <c r="V211" s="182" t="s">
        <v>44</v>
      </c>
      <c r="W211" s="168" t="s">
        <v>44</v>
      </c>
      <c r="X211" s="182" t="s">
        <v>44</v>
      </c>
      <c r="Y211" s="167" t="s">
        <v>44</v>
      </c>
      <c r="Z211" s="103" t="s">
        <v>44</v>
      </c>
      <c r="AA211" s="168" t="s">
        <v>44</v>
      </c>
      <c r="AB211" s="182" t="s">
        <v>44</v>
      </c>
      <c r="AC211" s="167" t="s">
        <v>44</v>
      </c>
      <c r="AD211" s="103" t="s">
        <v>44</v>
      </c>
      <c r="AE211" s="168" t="s">
        <v>44</v>
      </c>
      <c r="AF211" s="182">
        <v>-0.17228707400000001</v>
      </c>
      <c r="AG211" s="167">
        <v>7.3722728414237502E-140</v>
      </c>
      <c r="AH211" s="103" t="s">
        <v>44</v>
      </c>
      <c r="AI211" s="167" t="s">
        <v>44</v>
      </c>
      <c r="AJ211" s="103" t="s">
        <v>44</v>
      </c>
      <c r="AK211" s="168" t="s">
        <v>44</v>
      </c>
      <c r="AL211" s="182">
        <v>-0.26601816299999997</v>
      </c>
      <c r="AM211" s="168">
        <v>7.3798657944431496E-53</v>
      </c>
      <c r="AN211" s="182">
        <v>1.289591267</v>
      </c>
      <c r="AO211" s="167">
        <v>1.818947E-3</v>
      </c>
      <c r="AP211" s="103" t="s">
        <v>44</v>
      </c>
      <c r="AQ211" s="168" t="s">
        <v>44</v>
      </c>
      <c r="AR211" s="182" t="s">
        <v>44</v>
      </c>
      <c r="AS211" s="167" t="s">
        <v>44</v>
      </c>
      <c r="AT211" s="103" t="s">
        <v>44</v>
      </c>
      <c r="AU211" s="168" t="s">
        <v>44</v>
      </c>
      <c r="AV211" s="182" t="s">
        <v>44</v>
      </c>
      <c r="AW211" s="167" t="s">
        <v>44</v>
      </c>
      <c r="AX211" s="103" t="s">
        <v>44</v>
      </c>
      <c r="AY211" s="167" t="s">
        <v>44</v>
      </c>
      <c r="AZ211" s="103" t="s">
        <v>44</v>
      </c>
      <c r="BA211" s="167" t="s">
        <v>44</v>
      </c>
      <c r="BB211" s="103" t="s">
        <v>44</v>
      </c>
      <c r="BC211" s="168" t="s">
        <v>44</v>
      </c>
    </row>
    <row r="212" spans="1:55">
      <c r="A212" s="11" t="s">
        <v>137</v>
      </c>
      <c r="B212" s="87" t="s">
        <v>308</v>
      </c>
      <c r="C212" t="s">
        <v>323</v>
      </c>
      <c r="D212" s="87" t="s">
        <v>323</v>
      </c>
      <c r="E212" s="95" t="s">
        <v>96</v>
      </c>
      <c r="F212">
        <v>51022967</v>
      </c>
      <c r="G212" s="158">
        <v>410259</v>
      </c>
      <c r="H212" s="181" t="s">
        <v>44</v>
      </c>
      <c r="I212" s="34" t="s">
        <v>44</v>
      </c>
      <c r="J212" s="109" t="s">
        <v>44</v>
      </c>
      <c r="K212" s="109" t="s">
        <v>44</v>
      </c>
      <c r="L212" s="182" t="s">
        <v>44</v>
      </c>
      <c r="M212" s="167" t="s">
        <v>44</v>
      </c>
      <c r="N212" s="103" t="s">
        <v>44</v>
      </c>
      <c r="O212" s="167" t="s">
        <v>44</v>
      </c>
      <c r="P212" s="103" t="s">
        <v>44</v>
      </c>
      <c r="Q212" s="167" t="s">
        <v>44</v>
      </c>
      <c r="R212" s="103" t="s">
        <v>44</v>
      </c>
      <c r="S212" s="167" t="s">
        <v>44</v>
      </c>
      <c r="T212" s="103" t="s">
        <v>44</v>
      </c>
      <c r="U212" s="168" t="s">
        <v>44</v>
      </c>
      <c r="V212" s="182" t="s">
        <v>44</v>
      </c>
      <c r="W212" s="168" t="s">
        <v>44</v>
      </c>
      <c r="X212" s="182" t="s">
        <v>44</v>
      </c>
      <c r="Y212" s="167" t="s">
        <v>44</v>
      </c>
      <c r="Z212" s="103" t="s">
        <v>44</v>
      </c>
      <c r="AA212" s="168" t="s">
        <v>44</v>
      </c>
      <c r="AB212" s="182" t="s">
        <v>44</v>
      </c>
      <c r="AC212" s="167" t="s">
        <v>44</v>
      </c>
      <c r="AD212" s="103" t="s">
        <v>44</v>
      </c>
      <c r="AE212" s="168" t="s">
        <v>44</v>
      </c>
      <c r="AF212" s="182" t="s">
        <v>44</v>
      </c>
      <c r="AG212" s="167" t="s">
        <v>44</v>
      </c>
      <c r="AH212" s="103" t="s">
        <v>44</v>
      </c>
      <c r="AI212" s="167" t="s">
        <v>44</v>
      </c>
      <c r="AJ212" s="103" t="s">
        <v>44</v>
      </c>
      <c r="AK212" s="168" t="s">
        <v>44</v>
      </c>
      <c r="AL212" s="182" t="s">
        <v>44</v>
      </c>
      <c r="AM212" s="168" t="s">
        <v>44</v>
      </c>
      <c r="AN212" s="182" t="s">
        <v>44</v>
      </c>
      <c r="AO212" s="167" t="s">
        <v>44</v>
      </c>
      <c r="AP212" s="103" t="s">
        <v>44</v>
      </c>
      <c r="AQ212" s="168" t="s">
        <v>44</v>
      </c>
      <c r="AR212" s="182" t="s">
        <v>44</v>
      </c>
      <c r="AS212" s="167" t="s">
        <v>44</v>
      </c>
      <c r="AT212" s="103" t="s">
        <v>44</v>
      </c>
      <c r="AU212" s="168" t="s">
        <v>44</v>
      </c>
      <c r="AV212" s="182" t="s">
        <v>44</v>
      </c>
      <c r="AW212" s="167" t="s">
        <v>44</v>
      </c>
      <c r="AX212" s="103" t="s">
        <v>44</v>
      </c>
      <c r="AY212" s="167" t="s">
        <v>44</v>
      </c>
      <c r="AZ212" s="103" t="s">
        <v>44</v>
      </c>
      <c r="BA212" s="167" t="s">
        <v>44</v>
      </c>
      <c r="BB212" s="103" t="s">
        <v>44</v>
      </c>
      <c r="BC212" s="168" t="s">
        <v>44</v>
      </c>
    </row>
    <row r="213" spans="1:55">
      <c r="A213" s="11" t="s">
        <v>137</v>
      </c>
      <c r="B213" s="87" t="s">
        <v>308</v>
      </c>
      <c r="C213" t="s">
        <v>324</v>
      </c>
      <c r="D213" s="87" t="s">
        <v>324</v>
      </c>
      <c r="E213" s="95" t="s">
        <v>96</v>
      </c>
      <c r="F213">
        <v>51088957</v>
      </c>
      <c r="G213" s="158">
        <v>476249</v>
      </c>
      <c r="H213" s="181">
        <v>1.69</v>
      </c>
      <c r="I213" s="34">
        <v>0.47</v>
      </c>
      <c r="J213" s="109">
        <v>0.52</v>
      </c>
      <c r="K213" s="109">
        <v>0.64</v>
      </c>
      <c r="L213" s="182" t="s">
        <v>44</v>
      </c>
      <c r="M213" s="167" t="s">
        <v>44</v>
      </c>
      <c r="N213" s="103" t="s">
        <v>44</v>
      </c>
      <c r="O213" s="167" t="s">
        <v>44</v>
      </c>
      <c r="P213" s="103" t="s">
        <v>44</v>
      </c>
      <c r="Q213" s="167" t="s">
        <v>44</v>
      </c>
      <c r="R213" s="103" t="s">
        <v>44</v>
      </c>
      <c r="S213" s="167" t="s">
        <v>44</v>
      </c>
      <c r="T213" s="103" t="s">
        <v>44</v>
      </c>
      <c r="U213" s="168" t="s">
        <v>44</v>
      </c>
      <c r="V213" s="182" t="s">
        <v>44</v>
      </c>
      <c r="W213" s="168" t="s">
        <v>44</v>
      </c>
      <c r="X213" s="182" t="s">
        <v>44</v>
      </c>
      <c r="Y213" s="167" t="s">
        <v>44</v>
      </c>
      <c r="Z213" s="103" t="s">
        <v>44</v>
      </c>
      <c r="AA213" s="168" t="s">
        <v>44</v>
      </c>
      <c r="AB213" s="182" t="s">
        <v>44</v>
      </c>
      <c r="AC213" s="167" t="s">
        <v>44</v>
      </c>
      <c r="AD213" s="103" t="s">
        <v>44</v>
      </c>
      <c r="AE213" s="168" t="s">
        <v>44</v>
      </c>
      <c r="AF213" s="182" t="s">
        <v>44</v>
      </c>
      <c r="AG213" s="167" t="s">
        <v>44</v>
      </c>
      <c r="AH213" s="103" t="s">
        <v>44</v>
      </c>
      <c r="AI213" s="167" t="s">
        <v>44</v>
      </c>
      <c r="AJ213" s="103" t="s">
        <v>44</v>
      </c>
      <c r="AK213" s="168" t="s">
        <v>44</v>
      </c>
      <c r="AL213" s="182" t="s">
        <v>44</v>
      </c>
      <c r="AM213" s="168" t="s">
        <v>44</v>
      </c>
      <c r="AN213" s="182" t="s">
        <v>44</v>
      </c>
      <c r="AO213" s="167" t="s">
        <v>44</v>
      </c>
      <c r="AP213" s="103" t="s">
        <v>44</v>
      </c>
      <c r="AQ213" s="168" t="s">
        <v>44</v>
      </c>
      <c r="AR213" s="182" t="s">
        <v>44</v>
      </c>
      <c r="AS213" s="167" t="s">
        <v>44</v>
      </c>
      <c r="AT213" s="103" t="s">
        <v>44</v>
      </c>
      <c r="AU213" s="168" t="s">
        <v>44</v>
      </c>
      <c r="AV213" s="182" t="s">
        <v>44</v>
      </c>
      <c r="AW213" s="167" t="s">
        <v>44</v>
      </c>
      <c r="AX213" s="103" t="s">
        <v>44</v>
      </c>
      <c r="AY213" s="167" t="s">
        <v>44</v>
      </c>
      <c r="AZ213" s="103" t="s">
        <v>44</v>
      </c>
      <c r="BA213" s="167" t="s">
        <v>44</v>
      </c>
      <c r="BB213" s="103" t="s">
        <v>44</v>
      </c>
      <c r="BC213" s="168" t="s">
        <v>44</v>
      </c>
    </row>
    <row r="214" spans="1:55">
      <c r="A214" s="11" t="s">
        <v>137</v>
      </c>
      <c r="B214" s="87" t="s">
        <v>308</v>
      </c>
      <c r="C214" t="s">
        <v>321</v>
      </c>
      <c r="D214" s="87" t="s">
        <v>322</v>
      </c>
      <c r="E214" s="95" t="s">
        <v>4</v>
      </c>
      <c r="F214">
        <v>51096061</v>
      </c>
      <c r="G214" s="158">
        <v>483353</v>
      </c>
      <c r="H214" s="181">
        <v>122.32</v>
      </c>
      <c r="I214" s="34">
        <v>0.56999999999999995</v>
      </c>
      <c r="J214" s="109">
        <v>4.8999999999999998E-4</v>
      </c>
      <c r="K214" s="109">
        <v>2E-3</v>
      </c>
      <c r="L214" s="182" t="s">
        <v>44</v>
      </c>
      <c r="M214" s="167" t="s">
        <v>44</v>
      </c>
      <c r="N214" s="103" t="s">
        <v>44</v>
      </c>
      <c r="O214" s="167" t="s">
        <v>44</v>
      </c>
      <c r="P214" s="103">
        <v>3.5938348659999999</v>
      </c>
      <c r="Q214" s="167">
        <v>3.2526826281805898E-43</v>
      </c>
      <c r="R214" s="103" t="s">
        <v>44</v>
      </c>
      <c r="S214" s="167" t="s">
        <v>44</v>
      </c>
      <c r="T214" s="103" t="s">
        <v>44</v>
      </c>
      <c r="U214" s="168" t="s">
        <v>44</v>
      </c>
      <c r="V214" s="182" t="s">
        <v>44</v>
      </c>
      <c r="W214" s="168" t="s">
        <v>44</v>
      </c>
      <c r="X214" s="182">
        <v>2.1712750609999998</v>
      </c>
      <c r="Y214" s="167">
        <v>1.42240087640518E-91</v>
      </c>
      <c r="Z214" s="103" t="s">
        <v>44</v>
      </c>
      <c r="AA214" s="168" t="s">
        <v>44</v>
      </c>
      <c r="AB214" s="182" t="s">
        <v>44</v>
      </c>
      <c r="AC214" s="167" t="s">
        <v>44</v>
      </c>
      <c r="AD214" s="103" t="s">
        <v>44</v>
      </c>
      <c r="AE214" s="168" t="s">
        <v>44</v>
      </c>
      <c r="AF214" s="182" t="s">
        <v>44</v>
      </c>
      <c r="AG214" s="167" t="s">
        <v>44</v>
      </c>
      <c r="AH214" s="103" t="s">
        <v>44</v>
      </c>
      <c r="AI214" s="167" t="s">
        <v>44</v>
      </c>
      <c r="AJ214" s="103" t="s">
        <v>44</v>
      </c>
      <c r="AK214" s="168" t="s">
        <v>44</v>
      </c>
      <c r="AL214" s="182" t="s">
        <v>44</v>
      </c>
      <c r="AM214" s="168" t="s">
        <v>44</v>
      </c>
      <c r="AN214" s="182" t="s">
        <v>44</v>
      </c>
      <c r="AO214" s="167" t="s">
        <v>44</v>
      </c>
      <c r="AP214" s="103" t="s">
        <v>44</v>
      </c>
      <c r="AQ214" s="168" t="s">
        <v>44</v>
      </c>
      <c r="AR214" s="182" t="s">
        <v>44</v>
      </c>
      <c r="AS214" s="167" t="s">
        <v>44</v>
      </c>
      <c r="AT214" s="103" t="s">
        <v>44</v>
      </c>
      <c r="AU214" s="168" t="s">
        <v>44</v>
      </c>
      <c r="AV214" s="182" t="s">
        <v>44</v>
      </c>
      <c r="AW214" s="167" t="s">
        <v>44</v>
      </c>
      <c r="AX214" s="103" t="s">
        <v>44</v>
      </c>
      <c r="AY214" s="167" t="s">
        <v>44</v>
      </c>
      <c r="AZ214" s="103" t="s">
        <v>44</v>
      </c>
      <c r="BA214" s="167" t="s">
        <v>44</v>
      </c>
      <c r="BB214" s="103" t="s">
        <v>44</v>
      </c>
      <c r="BC214" s="168" t="s">
        <v>44</v>
      </c>
    </row>
    <row r="215" spans="1:55">
      <c r="A215" s="11" t="s">
        <v>137</v>
      </c>
      <c r="B215" s="87" t="s">
        <v>308</v>
      </c>
      <c r="C215" t="s">
        <v>278</v>
      </c>
      <c r="D215" s="87" t="s">
        <v>279</v>
      </c>
      <c r="E215" s="95" t="s">
        <v>4</v>
      </c>
      <c r="F215">
        <v>50116600</v>
      </c>
      <c r="G215" s="158">
        <v>496108</v>
      </c>
      <c r="H215" s="181">
        <v>280.48999999999899</v>
      </c>
      <c r="I215" s="34">
        <v>-0.02</v>
      </c>
      <c r="J215" s="109">
        <v>0.77</v>
      </c>
      <c r="K215" s="109">
        <v>0.85</v>
      </c>
      <c r="L215" s="182">
        <v>-0.129270104</v>
      </c>
      <c r="M215" s="167">
        <v>2.01015141262097E-5</v>
      </c>
      <c r="N215" s="103">
        <v>0.42490666399999999</v>
      </c>
      <c r="O215" s="167">
        <v>5.01648645707455E-238</v>
      </c>
      <c r="P215" s="103" t="s">
        <v>44</v>
      </c>
      <c r="Q215" s="167" t="s">
        <v>44</v>
      </c>
      <c r="R215" s="103" t="s">
        <v>44</v>
      </c>
      <c r="S215" s="167" t="s">
        <v>44</v>
      </c>
      <c r="T215" s="103">
        <v>0.22735795</v>
      </c>
      <c r="U215" s="168">
        <v>5.5534883697127299E-68</v>
      </c>
      <c r="V215" s="182" t="s">
        <v>44</v>
      </c>
      <c r="W215" s="168" t="s">
        <v>44</v>
      </c>
      <c r="X215" s="182">
        <v>-0.36258631699999999</v>
      </c>
      <c r="Y215" s="167">
        <v>1.3686007181580299E-5</v>
      </c>
      <c r="Z215" s="103" t="s">
        <v>44</v>
      </c>
      <c r="AA215" s="168" t="s">
        <v>44</v>
      </c>
      <c r="AB215" s="182">
        <v>-1.4731397509999999</v>
      </c>
      <c r="AC215" s="167">
        <v>2.1560160000000002E-3</v>
      </c>
      <c r="AD215" s="103" t="s">
        <v>44</v>
      </c>
      <c r="AE215" s="168" t="s">
        <v>44</v>
      </c>
      <c r="AF215" s="182">
        <v>0.42120017399999998</v>
      </c>
      <c r="AG215" s="167">
        <v>4.54190676212148E-36</v>
      </c>
      <c r="AH215" s="103" t="s">
        <v>44</v>
      </c>
      <c r="AI215" s="167" t="s">
        <v>44</v>
      </c>
      <c r="AJ215" s="103" t="s">
        <v>44</v>
      </c>
      <c r="AK215" s="168" t="s">
        <v>44</v>
      </c>
      <c r="AL215" s="182">
        <v>0.42560789900000001</v>
      </c>
      <c r="AM215" s="168">
        <v>3.5593984919332299E-19</v>
      </c>
      <c r="AN215" s="182" t="s">
        <v>44</v>
      </c>
      <c r="AO215" s="167" t="s">
        <v>44</v>
      </c>
      <c r="AP215" s="103" t="s">
        <v>44</v>
      </c>
      <c r="AQ215" s="168" t="s">
        <v>44</v>
      </c>
      <c r="AR215" s="182">
        <v>-0.186379875</v>
      </c>
      <c r="AS215" s="167">
        <v>3.8323031E-2</v>
      </c>
      <c r="AT215" s="103">
        <v>-0.486904473</v>
      </c>
      <c r="AU215" s="168">
        <v>1.3413421236663801E-14</v>
      </c>
      <c r="AV215" s="182" t="s">
        <v>44</v>
      </c>
      <c r="AW215" s="167" t="s">
        <v>44</v>
      </c>
      <c r="AX215" s="103">
        <v>-1.1663351740000001</v>
      </c>
      <c r="AY215" s="167">
        <v>9.6570106919300702E-14</v>
      </c>
      <c r="AZ215" s="103" t="s">
        <v>44</v>
      </c>
      <c r="BA215" s="167" t="s">
        <v>44</v>
      </c>
      <c r="BB215" s="103" t="s">
        <v>44</v>
      </c>
      <c r="BC215" s="168" t="s">
        <v>44</v>
      </c>
    </row>
    <row r="216" spans="1:55">
      <c r="A216" s="11" t="s">
        <v>137</v>
      </c>
      <c r="B216" s="87" t="s">
        <v>308</v>
      </c>
      <c r="C216" t="s">
        <v>267</v>
      </c>
      <c r="D216" s="87" t="s">
        <v>268</v>
      </c>
      <c r="E216" s="95" t="s">
        <v>4</v>
      </c>
      <c r="F216">
        <v>50105102</v>
      </c>
      <c r="G216" s="158">
        <v>507606</v>
      </c>
      <c r="H216" s="181">
        <v>215.61</v>
      </c>
      <c r="I216" s="34">
        <v>-0.09</v>
      </c>
      <c r="J216" s="109">
        <v>0.39</v>
      </c>
      <c r="K216" s="109">
        <v>0.53</v>
      </c>
      <c r="L216" s="182" t="s">
        <v>44</v>
      </c>
      <c r="M216" s="167" t="s">
        <v>44</v>
      </c>
      <c r="N216" s="103" t="s">
        <v>44</v>
      </c>
      <c r="O216" s="167" t="s">
        <v>44</v>
      </c>
      <c r="P216" s="103" t="s">
        <v>44</v>
      </c>
      <c r="Q216" s="167" t="s">
        <v>44</v>
      </c>
      <c r="R216" s="103">
        <v>-2.7406690560000002</v>
      </c>
      <c r="S216" s="167">
        <v>1.2564061695046499E-10</v>
      </c>
      <c r="T216" s="103" t="s">
        <v>44</v>
      </c>
      <c r="U216" s="168" t="s">
        <v>44</v>
      </c>
      <c r="V216" s="182" t="s">
        <v>44</v>
      </c>
      <c r="W216" s="168" t="s">
        <v>44</v>
      </c>
      <c r="X216" s="182">
        <v>-2.2688116059999999</v>
      </c>
      <c r="Y216" s="167">
        <v>5.26552009705627E-25</v>
      </c>
      <c r="Z216" s="103">
        <v>-4.2144102940000003</v>
      </c>
      <c r="AA216" s="168">
        <v>1.10529252118706E-7</v>
      </c>
      <c r="AB216" s="182" t="s">
        <v>44</v>
      </c>
      <c r="AC216" s="167" t="s">
        <v>44</v>
      </c>
      <c r="AD216" s="103">
        <v>-3.8714234159999998</v>
      </c>
      <c r="AE216" s="168">
        <v>3.0764640748043199E-25</v>
      </c>
      <c r="AF216" s="182">
        <v>2.733250097</v>
      </c>
      <c r="AG216" s="167">
        <v>2.6220349653068199E-35</v>
      </c>
      <c r="AH216" s="103">
        <v>1.2519140689999999</v>
      </c>
      <c r="AI216" s="167">
        <v>3.1624710357590902E-15</v>
      </c>
      <c r="AJ216" s="103" t="s">
        <v>44</v>
      </c>
      <c r="AK216" s="168" t="s">
        <v>44</v>
      </c>
      <c r="AL216" s="182">
        <v>-1.098133713</v>
      </c>
      <c r="AM216" s="168">
        <v>8.6402857565558107E-5</v>
      </c>
      <c r="AN216" s="182" t="s">
        <v>44</v>
      </c>
      <c r="AO216" s="167" t="s">
        <v>44</v>
      </c>
      <c r="AP216" s="103" t="s">
        <v>44</v>
      </c>
      <c r="AQ216" s="168" t="s">
        <v>44</v>
      </c>
      <c r="AR216" s="182">
        <v>-2.8053232669999999</v>
      </c>
      <c r="AS216" s="167">
        <v>5.9476419655200597E-12</v>
      </c>
      <c r="AT216" s="103">
        <v>-3.9644778180000002</v>
      </c>
      <c r="AU216" s="168">
        <v>1.7662271202982999E-9</v>
      </c>
      <c r="AV216" s="182">
        <v>1.402411955</v>
      </c>
      <c r="AW216" s="167">
        <v>8.0693166830030494E-256</v>
      </c>
      <c r="AX216" s="103" t="s">
        <v>44</v>
      </c>
      <c r="AY216" s="167" t="s">
        <v>44</v>
      </c>
      <c r="AZ216" s="103">
        <v>2.252569373</v>
      </c>
      <c r="BA216" s="167">
        <v>2.30960286069184E-158</v>
      </c>
      <c r="BB216" s="103">
        <v>1.8556490290000001</v>
      </c>
      <c r="BC216" s="168">
        <v>8.6906799241268896E-35</v>
      </c>
    </row>
    <row r="217" spans="1:55">
      <c r="A217" s="11" t="s">
        <v>137</v>
      </c>
      <c r="B217" s="87" t="s">
        <v>308</v>
      </c>
      <c r="C217" t="s">
        <v>277</v>
      </c>
      <c r="D217" s="87" t="s">
        <v>252</v>
      </c>
      <c r="E217" s="95" t="s">
        <v>96</v>
      </c>
      <c r="F217">
        <v>50086982</v>
      </c>
      <c r="G217" s="158">
        <v>525726</v>
      </c>
      <c r="H217" s="181">
        <v>1.9</v>
      </c>
      <c r="I217" s="34">
        <v>-0.01</v>
      </c>
      <c r="J217" s="109">
        <v>0.99</v>
      </c>
      <c r="K217" s="109">
        <v>0.99</v>
      </c>
      <c r="L217" s="182" t="s">
        <v>44</v>
      </c>
      <c r="M217" s="167" t="s">
        <v>44</v>
      </c>
      <c r="N217" s="103" t="s">
        <v>44</v>
      </c>
      <c r="O217" s="167" t="s">
        <v>44</v>
      </c>
      <c r="P217" s="103" t="s">
        <v>44</v>
      </c>
      <c r="Q217" s="167" t="s">
        <v>44</v>
      </c>
      <c r="R217" s="103" t="s">
        <v>44</v>
      </c>
      <c r="S217" s="167" t="s">
        <v>44</v>
      </c>
      <c r="T217" s="103" t="s">
        <v>44</v>
      </c>
      <c r="U217" s="168" t="s">
        <v>44</v>
      </c>
      <c r="V217" s="182" t="s">
        <v>44</v>
      </c>
      <c r="W217" s="168" t="s">
        <v>44</v>
      </c>
      <c r="X217" s="182" t="s">
        <v>44</v>
      </c>
      <c r="Y217" s="167" t="s">
        <v>44</v>
      </c>
      <c r="Z217" s="103" t="s">
        <v>44</v>
      </c>
      <c r="AA217" s="168" t="s">
        <v>44</v>
      </c>
      <c r="AB217" s="182" t="s">
        <v>44</v>
      </c>
      <c r="AC217" s="167" t="s">
        <v>44</v>
      </c>
      <c r="AD217" s="103" t="s">
        <v>44</v>
      </c>
      <c r="AE217" s="168" t="s">
        <v>44</v>
      </c>
      <c r="AF217" s="182" t="s">
        <v>44</v>
      </c>
      <c r="AG217" s="167" t="s">
        <v>44</v>
      </c>
      <c r="AH217" s="103" t="s">
        <v>44</v>
      </c>
      <c r="AI217" s="167" t="s">
        <v>44</v>
      </c>
      <c r="AJ217" s="103" t="s">
        <v>44</v>
      </c>
      <c r="AK217" s="168" t="s">
        <v>44</v>
      </c>
      <c r="AL217" s="182" t="s">
        <v>44</v>
      </c>
      <c r="AM217" s="168" t="s">
        <v>44</v>
      </c>
      <c r="AN217" s="182" t="s">
        <v>44</v>
      </c>
      <c r="AO217" s="167" t="s">
        <v>44</v>
      </c>
      <c r="AP217" s="103" t="s">
        <v>44</v>
      </c>
      <c r="AQ217" s="168" t="s">
        <v>44</v>
      </c>
      <c r="AR217" s="182" t="s">
        <v>44</v>
      </c>
      <c r="AS217" s="167" t="s">
        <v>44</v>
      </c>
      <c r="AT217" s="103" t="s">
        <v>44</v>
      </c>
      <c r="AU217" s="168" t="s">
        <v>44</v>
      </c>
      <c r="AV217" s="182" t="s">
        <v>44</v>
      </c>
      <c r="AW217" s="167" t="s">
        <v>44</v>
      </c>
      <c r="AX217" s="103" t="s">
        <v>44</v>
      </c>
      <c r="AY217" s="167" t="s">
        <v>44</v>
      </c>
      <c r="AZ217" s="103" t="s">
        <v>44</v>
      </c>
      <c r="BA217" s="167" t="s">
        <v>44</v>
      </c>
      <c r="BB217" s="103" t="s">
        <v>44</v>
      </c>
      <c r="BC217" s="168" t="s">
        <v>44</v>
      </c>
    </row>
    <row r="218" spans="1:55">
      <c r="A218" s="11" t="s">
        <v>137</v>
      </c>
      <c r="B218" s="87" t="s">
        <v>308</v>
      </c>
      <c r="C218" t="s">
        <v>275</v>
      </c>
      <c r="D218" s="87" t="s">
        <v>276</v>
      </c>
      <c r="E218" s="95" t="s">
        <v>96</v>
      </c>
      <c r="F218">
        <v>50068568</v>
      </c>
      <c r="G218" s="158">
        <v>544140</v>
      </c>
      <c r="H218" s="181">
        <v>1.8</v>
      </c>
      <c r="I218" s="34">
        <v>0.05</v>
      </c>
      <c r="J218" s="109">
        <v>0.95</v>
      </c>
      <c r="K218" s="109">
        <v>0.97</v>
      </c>
      <c r="L218" s="182" t="s">
        <v>44</v>
      </c>
      <c r="M218" s="167" t="s">
        <v>44</v>
      </c>
      <c r="N218" s="103" t="s">
        <v>44</v>
      </c>
      <c r="O218" s="167" t="s">
        <v>44</v>
      </c>
      <c r="P218" s="103" t="s">
        <v>44</v>
      </c>
      <c r="Q218" s="167" t="s">
        <v>44</v>
      </c>
      <c r="R218" s="103" t="s">
        <v>44</v>
      </c>
      <c r="S218" s="167" t="s">
        <v>44</v>
      </c>
      <c r="T218" s="103" t="s">
        <v>44</v>
      </c>
      <c r="U218" s="168" t="s">
        <v>44</v>
      </c>
      <c r="V218" s="182" t="s">
        <v>44</v>
      </c>
      <c r="W218" s="168" t="s">
        <v>44</v>
      </c>
      <c r="X218" s="182" t="s">
        <v>44</v>
      </c>
      <c r="Y218" s="167" t="s">
        <v>44</v>
      </c>
      <c r="Z218" s="103" t="s">
        <v>44</v>
      </c>
      <c r="AA218" s="168" t="s">
        <v>44</v>
      </c>
      <c r="AB218" s="182" t="s">
        <v>44</v>
      </c>
      <c r="AC218" s="167" t="s">
        <v>44</v>
      </c>
      <c r="AD218" s="103" t="s">
        <v>44</v>
      </c>
      <c r="AE218" s="168" t="s">
        <v>44</v>
      </c>
      <c r="AF218" s="182" t="s">
        <v>44</v>
      </c>
      <c r="AG218" s="167" t="s">
        <v>44</v>
      </c>
      <c r="AH218" s="103" t="s">
        <v>44</v>
      </c>
      <c r="AI218" s="167" t="s">
        <v>44</v>
      </c>
      <c r="AJ218" s="103" t="s">
        <v>44</v>
      </c>
      <c r="AK218" s="168" t="s">
        <v>44</v>
      </c>
      <c r="AL218" s="182" t="s">
        <v>44</v>
      </c>
      <c r="AM218" s="168" t="s">
        <v>44</v>
      </c>
      <c r="AN218" s="182" t="s">
        <v>44</v>
      </c>
      <c r="AO218" s="167" t="s">
        <v>44</v>
      </c>
      <c r="AP218" s="103" t="s">
        <v>44</v>
      </c>
      <c r="AQ218" s="168" t="s">
        <v>44</v>
      </c>
      <c r="AR218" s="182" t="s">
        <v>44</v>
      </c>
      <c r="AS218" s="167" t="s">
        <v>44</v>
      </c>
      <c r="AT218" s="103" t="s">
        <v>44</v>
      </c>
      <c r="AU218" s="168" t="s">
        <v>44</v>
      </c>
      <c r="AV218" s="182" t="s">
        <v>44</v>
      </c>
      <c r="AW218" s="167" t="s">
        <v>44</v>
      </c>
      <c r="AX218" s="103" t="s">
        <v>44</v>
      </c>
      <c r="AY218" s="167" t="s">
        <v>44</v>
      </c>
      <c r="AZ218" s="103" t="s">
        <v>44</v>
      </c>
      <c r="BA218" s="167" t="s">
        <v>44</v>
      </c>
      <c r="BB218" s="103" t="s">
        <v>44</v>
      </c>
      <c r="BC218" s="168" t="s">
        <v>44</v>
      </c>
    </row>
    <row r="219" spans="1:55">
      <c r="A219" s="11" t="s">
        <v>137</v>
      </c>
      <c r="B219" s="87" t="s">
        <v>308</v>
      </c>
      <c r="C219" t="s">
        <v>274</v>
      </c>
      <c r="D219" s="87" t="s">
        <v>274</v>
      </c>
      <c r="E219" s="95" t="s">
        <v>4</v>
      </c>
      <c r="F219">
        <v>50062741</v>
      </c>
      <c r="G219" s="158">
        <v>549967</v>
      </c>
      <c r="H219" s="181" t="s">
        <v>44</v>
      </c>
      <c r="I219" s="34" t="s">
        <v>44</v>
      </c>
      <c r="J219" s="109" t="s">
        <v>44</v>
      </c>
      <c r="K219" s="109" t="s">
        <v>44</v>
      </c>
      <c r="L219" s="182" t="s">
        <v>44</v>
      </c>
      <c r="M219" s="167" t="s">
        <v>44</v>
      </c>
      <c r="N219" s="103" t="s">
        <v>44</v>
      </c>
      <c r="O219" s="167" t="s">
        <v>44</v>
      </c>
      <c r="P219" s="103" t="s">
        <v>44</v>
      </c>
      <c r="Q219" s="167" t="s">
        <v>44</v>
      </c>
      <c r="R219" s="103" t="s">
        <v>44</v>
      </c>
      <c r="S219" s="167" t="s">
        <v>44</v>
      </c>
      <c r="T219" s="103" t="s">
        <v>44</v>
      </c>
      <c r="U219" s="168" t="s">
        <v>44</v>
      </c>
      <c r="V219" s="182" t="s">
        <v>44</v>
      </c>
      <c r="W219" s="168" t="s">
        <v>44</v>
      </c>
      <c r="X219" s="182" t="s">
        <v>44</v>
      </c>
      <c r="Y219" s="167" t="s">
        <v>44</v>
      </c>
      <c r="Z219" s="103" t="s">
        <v>44</v>
      </c>
      <c r="AA219" s="168" t="s">
        <v>44</v>
      </c>
      <c r="AB219" s="182" t="s">
        <v>44</v>
      </c>
      <c r="AC219" s="167" t="s">
        <v>44</v>
      </c>
      <c r="AD219" s="103" t="s">
        <v>44</v>
      </c>
      <c r="AE219" s="168" t="s">
        <v>44</v>
      </c>
      <c r="AF219" s="182" t="s">
        <v>44</v>
      </c>
      <c r="AG219" s="167" t="s">
        <v>44</v>
      </c>
      <c r="AH219" s="103" t="s">
        <v>44</v>
      </c>
      <c r="AI219" s="167" t="s">
        <v>44</v>
      </c>
      <c r="AJ219" s="103" t="s">
        <v>44</v>
      </c>
      <c r="AK219" s="168" t="s">
        <v>44</v>
      </c>
      <c r="AL219" s="182" t="s">
        <v>44</v>
      </c>
      <c r="AM219" s="168" t="s">
        <v>44</v>
      </c>
      <c r="AN219" s="182" t="s">
        <v>44</v>
      </c>
      <c r="AO219" s="167" t="s">
        <v>44</v>
      </c>
      <c r="AP219" s="103" t="s">
        <v>44</v>
      </c>
      <c r="AQ219" s="168" t="s">
        <v>44</v>
      </c>
      <c r="AR219" s="182" t="s">
        <v>44</v>
      </c>
      <c r="AS219" s="167" t="s">
        <v>44</v>
      </c>
      <c r="AT219" s="103" t="s">
        <v>44</v>
      </c>
      <c r="AU219" s="168" t="s">
        <v>44</v>
      </c>
      <c r="AV219" s="182" t="s">
        <v>44</v>
      </c>
      <c r="AW219" s="167" t="s">
        <v>44</v>
      </c>
      <c r="AX219" s="103" t="s">
        <v>44</v>
      </c>
      <c r="AY219" s="167" t="s">
        <v>44</v>
      </c>
      <c r="AZ219" s="103" t="s">
        <v>44</v>
      </c>
      <c r="BA219" s="167" t="s">
        <v>44</v>
      </c>
      <c r="BB219" s="103" t="s">
        <v>44</v>
      </c>
      <c r="BC219" s="168" t="s">
        <v>44</v>
      </c>
    </row>
    <row r="220" spans="1:55">
      <c r="A220" s="11" t="s">
        <v>137</v>
      </c>
      <c r="B220" s="87" t="s">
        <v>308</v>
      </c>
      <c r="C220" t="s">
        <v>273</v>
      </c>
      <c r="D220" s="87" t="s">
        <v>273</v>
      </c>
      <c r="E220" s="95" t="s">
        <v>96</v>
      </c>
      <c r="F220">
        <v>50052857</v>
      </c>
      <c r="G220" s="158">
        <v>559851</v>
      </c>
      <c r="H220" s="181">
        <v>0.76</v>
      </c>
      <c r="I220" s="34">
        <v>-0.26</v>
      </c>
      <c r="J220" s="109">
        <v>0.84</v>
      </c>
      <c r="K220" s="109" t="s">
        <v>44</v>
      </c>
      <c r="L220" s="182" t="s">
        <v>44</v>
      </c>
      <c r="M220" s="167" t="s">
        <v>44</v>
      </c>
      <c r="N220" s="103" t="s">
        <v>44</v>
      </c>
      <c r="O220" s="167" t="s">
        <v>44</v>
      </c>
      <c r="P220" s="103" t="s">
        <v>44</v>
      </c>
      <c r="Q220" s="167" t="s">
        <v>44</v>
      </c>
      <c r="R220" s="103" t="s">
        <v>44</v>
      </c>
      <c r="S220" s="167" t="s">
        <v>44</v>
      </c>
      <c r="T220" s="103" t="s">
        <v>44</v>
      </c>
      <c r="U220" s="168" t="s">
        <v>44</v>
      </c>
      <c r="V220" s="182" t="s">
        <v>44</v>
      </c>
      <c r="W220" s="168" t="s">
        <v>44</v>
      </c>
      <c r="X220" s="182" t="s">
        <v>44</v>
      </c>
      <c r="Y220" s="167" t="s">
        <v>44</v>
      </c>
      <c r="Z220" s="103" t="s">
        <v>44</v>
      </c>
      <c r="AA220" s="168" t="s">
        <v>44</v>
      </c>
      <c r="AB220" s="182" t="s">
        <v>44</v>
      </c>
      <c r="AC220" s="167" t="s">
        <v>44</v>
      </c>
      <c r="AD220" s="103" t="s">
        <v>44</v>
      </c>
      <c r="AE220" s="168" t="s">
        <v>44</v>
      </c>
      <c r="AF220" s="182" t="s">
        <v>44</v>
      </c>
      <c r="AG220" s="167" t="s">
        <v>44</v>
      </c>
      <c r="AH220" s="103" t="s">
        <v>44</v>
      </c>
      <c r="AI220" s="167" t="s">
        <v>44</v>
      </c>
      <c r="AJ220" s="103" t="s">
        <v>44</v>
      </c>
      <c r="AK220" s="168" t="s">
        <v>44</v>
      </c>
      <c r="AL220" s="182" t="s">
        <v>44</v>
      </c>
      <c r="AM220" s="168" t="s">
        <v>44</v>
      </c>
      <c r="AN220" s="182" t="s">
        <v>44</v>
      </c>
      <c r="AO220" s="167" t="s">
        <v>44</v>
      </c>
      <c r="AP220" s="103" t="s">
        <v>44</v>
      </c>
      <c r="AQ220" s="168" t="s">
        <v>44</v>
      </c>
      <c r="AR220" s="182" t="s">
        <v>44</v>
      </c>
      <c r="AS220" s="167" t="s">
        <v>44</v>
      </c>
      <c r="AT220" s="103" t="s">
        <v>44</v>
      </c>
      <c r="AU220" s="168" t="s">
        <v>44</v>
      </c>
      <c r="AV220" s="182" t="s">
        <v>44</v>
      </c>
      <c r="AW220" s="167" t="s">
        <v>44</v>
      </c>
      <c r="AX220" s="103" t="s">
        <v>44</v>
      </c>
      <c r="AY220" s="167" t="s">
        <v>44</v>
      </c>
      <c r="AZ220" s="103" t="s">
        <v>44</v>
      </c>
      <c r="BA220" s="167" t="s">
        <v>44</v>
      </c>
      <c r="BB220" s="103" t="s">
        <v>44</v>
      </c>
      <c r="BC220" s="168" t="s">
        <v>44</v>
      </c>
    </row>
    <row r="221" spans="1:55">
      <c r="A221" s="11" t="s">
        <v>137</v>
      </c>
      <c r="B221" s="87" t="s">
        <v>308</v>
      </c>
      <c r="C221" t="s">
        <v>271</v>
      </c>
      <c r="D221" s="87" t="s">
        <v>272</v>
      </c>
      <c r="E221" s="95" t="s">
        <v>96</v>
      </c>
      <c r="F221">
        <v>50050368</v>
      </c>
      <c r="G221" s="158">
        <v>562340</v>
      </c>
      <c r="H221" s="181">
        <v>2.72</v>
      </c>
      <c r="I221" s="34">
        <v>0.2</v>
      </c>
      <c r="J221" s="109">
        <v>0.68</v>
      </c>
      <c r="K221" s="109">
        <v>0.78</v>
      </c>
      <c r="L221" s="182" t="s">
        <v>44</v>
      </c>
      <c r="M221" s="167" t="s">
        <v>44</v>
      </c>
      <c r="N221" s="103" t="s">
        <v>44</v>
      </c>
      <c r="O221" s="167" t="s">
        <v>44</v>
      </c>
      <c r="P221" s="103" t="s">
        <v>44</v>
      </c>
      <c r="Q221" s="167" t="s">
        <v>44</v>
      </c>
      <c r="R221" s="103" t="s">
        <v>44</v>
      </c>
      <c r="S221" s="167" t="s">
        <v>44</v>
      </c>
      <c r="T221" s="103" t="s">
        <v>44</v>
      </c>
      <c r="U221" s="168" t="s">
        <v>44</v>
      </c>
      <c r="V221" s="182" t="s">
        <v>44</v>
      </c>
      <c r="W221" s="168" t="s">
        <v>44</v>
      </c>
      <c r="X221" s="182" t="s">
        <v>44</v>
      </c>
      <c r="Y221" s="167" t="s">
        <v>44</v>
      </c>
      <c r="Z221" s="103" t="s">
        <v>44</v>
      </c>
      <c r="AA221" s="168" t="s">
        <v>44</v>
      </c>
      <c r="AB221" s="182" t="s">
        <v>44</v>
      </c>
      <c r="AC221" s="167" t="s">
        <v>44</v>
      </c>
      <c r="AD221" s="103" t="s">
        <v>44</v>
      </c>
      <c r="AE221" s="168" t="s">
        <v>44</v>
      </c>
      <c r="AF221" s="182" t="s">
        <v>44</v>
      </c>
      <c r="AG221" s="167" t="s">
        <v>44</v>
      </c>
      <c r="AH221" s="103" t="s">
        <v>44</v>
      </c>
      <c r="AI221" s="167" t="s">
        <v>44</v>
      </c>
      <c r="AJ221" s="103" t="s">
        <v>44</v>
      </c>
      <c r="AK221" s="168" t="s">
        <v>44</v>
      </c>
      <c r="AL221" s="182" t="s">
        <v>44</v>
      </c>
      <c r="AM221" s="168" t="s">
        <v>44</v>
      </c>
      <c r="AN221" s="182" t="s">
        <v>44</v>
      </c>
      <c r="AO221" s="167" t="s">
        <v>44</v>
      </c>
      <c r="AP221" s="103" t="s">
        <v>44</v>
      </c>
      <c r="AQ221" s="168" t="s">
        <v>44</v>
      </c>
      <c r="AR221" s="182" t="s">
        <v>44</v>
      </c>
      <c r="AS221" s="167" t="s">
        <v>44</v>
      </c>
      <c r="AT221" s="103" t="s">
        <v>44</v>
      </c>
      <c r="AU221" s="168" t="s">
        <v>44</v>
      </c>
      <c r="AV221" s="182" t="s">
        <v>44</v>
      </c>
      <c r="AW221" s="167" t="s">
        <v>44</v>
      </c>
      <c r="AX221" s="103" t="s">
        <v>44</v>
      </c>
      <c r="AY221" s="167" t="s">
        <v>44</v>
      </c>
      <c r="AZ221" s="103" t="s">
        <v>44</v>
      </c>
      <c r="BA221" s="167" t="s">
        <v>44</v>
      </c>
      <c r="BB221" s="103" t="s">
        <v>44</v>
      </c>
      <c r="BC221" s="168" t="s">
        <v>44</v>
      </c>
    </row>
    <row r="222" spans="1:55">
      <c r="A222" s="11" t="s">
        <v>137</v>
      </c>
      <c r="B222" s="87" t="s">
        <v>308</v>
      </c>
      <c r="C222" t="s">
        <v>325</v>
      </c>
      <c r="D222" s="87" t="s">
        <v>326</v>
      </c>
      <c r="E222" s="95" t="s">
        <v>96</v>
      </c>
      <c r="F222">
        <v>51240162</v>
      </c>
      <c r="G222" s="158">
        <v>627454</v>
      </c>
      <c r="H222" s="181">
        <v>1860.85</v>
      </c>
      <c r="I222" s="34">
        <v>0.63</v>
      </c>
      <c r="J222" s="109">
        <v>8.0000000000000005E-9</v>
      </c>
      <c r="K222" s="109">
        <v>9.3999999999999995E-8</v>
      </c>
      <c r="L222" s="182">
        <v>-0.20812518299999999</v>
      </c>
      <c r="M222" s="167">
        <v>1.47738488484685E-6</v>
      </c>
      <c r="N222" s="103">
        <v>0.16274349199999999</v>
      </c>
      <c r="O222" s="167">
        <v>7.3083135583876904E-184</v>
      </c>
      <c r="P222" s="103">
        <v>0.155703065</v>
      </c>
      <c r="Q222" s="167">
        <v>6.2420909801738601E-13</v>
      </c>
      <c r="R222" s="103" t="s">
        <v>44</v>
      </c>
      <c r="S222" s="167" t="s">
        <v>44</v>
      </c>
      <c r="T222" s="103">
        <v>0.16481369700000001</v>
      </c>
      <c r="U222" s="168">
        <v>6.7604555584877898E-82</v>
      </c>
      <c r="V222" s="182" t="s">
        <v>44</v>
      </c>
      <c r="W222" s="168" t="s">
        <v>44</v>
      </c>
      <c r="X222" s="182" t="s">
        <v>44</v>
      </c>
      <c r="Y222" s="167" t="s">
        <v>44</v>
      </c>
      <c r="Z222" s="103" t="s">
        <v>44</v>
      </c>
      <c r="AA222" s="168" t="s">
        <v>44</v>
      </c>
      <c r="AB222" s="182" t="s">
        <v>44</v>
      </c>
      <c r="AC222" s="167" t="s">
        <v>44</v>
      </c>
      <c r="AD222" s="103">
        <v>0.200324789</v>
      </c>
      <c r="AE222" s="168">
        <v>2.18595855516028E-21</v>
      </c>
      <c r="AF222" s="182">
        <v>0.26588646999999999</v>
      </c>
      <c r="AG222" s="167">
        <v>4.3526938106412598E-78</v>
      </c>
      <c r="AH222" s="103">
        <v>-0.228102057</v>
      </c>
      <c r="AI222" s="167">
        <v>7.6944323770662495E-48</v>
      </c>
      <c r="AJ222" s="103" t="s">
        <v>44</v>
      </c>
      <c r="AK222" s="168" t="s">
        <v>44</v>
      </c>
      <c r="AL222" s="182">
        <v>0.167198715</v>
      </c>
      <c r="AM222" s="168">
        <v>1.39951185300932E-49</v>
      </c>
      <c r="AN222" s="182" t="s">
        <v>44</v>
      </c>
      <c r="AO222" s="167" t="s">
        <v>44</v>
      </c>
      <c r="AP222" s="103" t="s">
        <v>44</v>
      </c>
      <c r="AQ222" s="168" t="s">
        <v>44</v>
      </c>
      <c r="AR222" s="182">
        <v>-0.30551941700000002</v>
      </c>
      <c r="AS222" s="167">
        <v>4.8656143144624497E-9</v>
      </c>
      <c r="AT222" s="103" t="s">
        <v>44</v>
      </c>
      <c r="AU222" s="168" t="s">
        <v>44</v>
      </c>
      <c r="AV222" s="182">
        <v>-0.30649053999999998</v>
      </c>
      <c r="AW222" s="167">
        <v>1.6746429731992801E-7</v>
      </c>
      <c r="AX222" s="103" t="s">
        <v>44</v>
      </c>
      <c r="AY222" s="167" t="s">
        <v>44</v>
      </c>
      <c r="AZ222" s="103">
        <v>0.23808561</v>
      </c>
      <c r="BA222" s="167">
        <v>7.9671458887724203E-16</v>
      </c>
      <c r="BB222" s="103" t="s">
        <v>44</v>
      </c>
      <c r="BC222" s="168" t="s">
        <v>44</v>
      </c>
    </row>
    <row r="223" spans="1:55">
      <c r="A223" s="11" t="s">
        <v>137</v>
      </c>
      <c r="B223" s="87" t="s">
        <v>308</v>
      </c>
      <c r="C223" t="s">
        <v>327</v>
      </c>
      <c r="D223" s="87" t="s">
        <v>328</v>
      </c>
      <c r="E223" s="95" t="s">
        <v>96</v>
      </c>
      <c r="F223">
        <v>51244090</v>
      </c>
      <c r="G223" s="158">
        <v>631382</v>
      </c>
      <c r="H223" s="181">
        <v>5.81</v>
      </c>
      <c r="I223" s="34">
        <v>-0.33</v>
      </c>
      <c r="J223" s="109">
        <v>0.37</v>
      </c>
      <c r="K223" s="109">
        <v>0.5</v>
      </c>
      <c r="L223" s="182" t="s">
        <v>44</v>
      </c>
      <c r="M223" s="167" t="s">
        <v>44</v>
      </c>
      <c r="N223" s="103" t="s">
        <v>44</v>
      </c>
      <c r="O223" s="167" t="s">
        <v>44</v>
      </c>
      <c r="P223" s="103" t="s">
        <v>44</v>
      </c>
      <c r="Q223" s="167" t="s">
        <v>44</v>
      </c>
      <c r="R223" s="103" t="s">
        <v>44</v>
      </c>
      <c r="S223" s="167" t="s">
        <v>44</v>
      </c>
      <c r="T223" s="103" t="s">
        <v>44</v>
      </c>
      <c r="U223" s="168" t="s">
        <v>44</v>
      </c>
      <c r="V223" s="182" t="s">
        <v>44</v>
      </c>
      <c r="W223" s="168" t="s">
        <v>44</v>
      </c>
      <c r="X223" s="182" t="s">
        <v>44</v>
      </c>
      <c r="Y223" s="167" t="s">
        <v>44</v>
      </c>
      <c r="Z223" s="103" t="s">
        <v>44</v>
      </c>
      <c r="AA223" s="168" t="s">
        <v>44</v>
      </c>
      <c r="AB223" s="182" t="s">
        <v>44</v>
      </c>
      <c r="AC223" s="167" t="s">
        <v>44</v>
      </c>
      <c r="AD223" s="103" t="s">
        <v>44</v>
      </c>
      <c r="AE223" s="168" t="s">
        <v>44</v>
      </c>
      <c r="AF223" s="182" t="s">
        <v>44</v>
      </c>
      <c r="AG223" s="167" t="s">
        <v>44</v>
      </c>
      <c r="AH223" s="103" t="s">
        <v>44</v>
      </c>
      <c r="AI223" s="167" t="s">
        <v>44</v>
      </c>
      <c r="AJ223" s="103" t="s">
        <v>44</v>
      </c>
      <c r="AK223" s="168" t="s">
        <v>44</v>
      </c>
      <c r="AL223" s="182" t="s">
        <v>44</v>
      </c>
      <c r="AM223" s="168" t="s">
        <v>44</v>
      </c>
      <c r="AN223" s="182" t="s">
        <v>44</v>
      </c>
      <c r="AO223" s="167" t="s">
        <v>44</v>
      </c>
      <c r="AP223" s="103" t="s">
        <v>44</v>
      </c>
      <c r="AQ223" s="168" t="s">
        <v>44</v>
      </c>
      <c r="AR223" s="182" t="s">
        <v>44</v>
      </c>
      <c r="AS223" s="167" t="s">
        <v>44</v>
      </c>
      <c r="AT223" s="103" t="s">
        <v>44</v>
      </c>
      <c r="AU223" s="168" t="s">
        <v>44</v>
      </c>
      <c r="AV223" s="182" t="s">
        <v>44</v>
      </c>
      <c r="AW223" s="167" t="s">
        <v>44</v>
      </c>
      <c r="AX223" s="103" t="s">
        <v>44</v>
      </c>
      <c r="AY223" s="167" t="s">
        <v>44</v>
      </c>
      <c r="AZ223" s="103" t="s">
        <v>44</v>
      </c>
      <c r="BA223" s="167" t="s">
        <v>44</v>
      </c>
      <c r="BB223" s="103" t="s">
        <v>44</v>
      </c>
      <c r="BC223" s="168" t="s">
        <v>44</v>
      </c>
    </row>
    <row r="224" spans="1:55">
      <c r="A224" s="11" t="s">
        <v>137</v>
      </c>
      <c r="B224" s="87" t="s">
        <v>308</v>
      </c>
      <c r="C224" t="s">
        <v>329</v>
      </c>
      <c r="D224" s="87" t="s">
        <v>252</v>
      </c>
      <c r="E224" s="95" t="s">
        <v>4</v>
      </c>
      <c r="F224">
        <v>51254023</v>
      </c>
      <c r="G224" s="158">
        <v>641315</v>
      </c>
      <c r="H224" s="181">
        <v>9.84</v>
      </c>
      <c r="I224" s="34">
        <v>-0.02</v>
      </c>
      <c r="J224" s="109">
        <v>0.95</v>
      </c>
      <c r="K224" s="109">
        <v>0.97</v>
      </c>
      <c r="L224" s="182" t="s">
        <v>44</v>
      </c>
      <c r="M224" s="167" t="s">
        <v>44</v>
      </c>
      <c r="N224" s="103" t="s">
        <v>44</v>
      </c>
      <c r="O224" s="167" t="s">
        <v>44</v>
      </c>
      <c r="P224" s="103" t="s">
        <v>44</v>
      </c>
      <c r="Q224" s="167" t="s">
        <v>44</v>
      </c>
      <c r="R224" s="103" t="s">
        <v>44</v>
      </c>
      <c r="S224" s="167" t="s">
        <v>44</v>
      </c>
      <c r="T224" s="103" t="s">
        <v>44</v>
      </c>
      <c r="U224" s="168" t="s">
        <v>44</v>
      </c>
      <c r="V224" s="182" t="s">
        <v>44</v>
      </c>
      <c r="W224" s="168" t="s">
        <v>44</v>
      </c>
      <c r="X224" s="182" t="s">
        <v>44</v>
      </c>
      <c r="Y224" s="167" t="s">
        <v>44</v>
      </c>
      <c r="Z224" s="103" t="s">
        <v>44</v>
      </c>
      <c r="AA224" s="168" t="s">
        <v>44</v>
      </c>
      <c r="AB224" s="182" t="s">
        <v>44</v>
      </c>
      <c r="AC224" s="167" t="s">
        <v>44</v>
      </c>
      <c r="AD224" s="103" t="s">
        <v>44</v>
      </c>
      <c r="AE224" s="168" t="s">
        <v>44</v>
      </c>
      <c r="AF224" s="182" t="s">
        <v>44</v>
      </c>
      <c r="AG224" s="167" t="s">
        <v>44</v>
      </c>
      <c r="AH224" s="103" t="s">
        <v>44</v>
      </c>
      <c r="AI224" s="167" t="s">
        <v>44</v>
      </c>
      <c r="AJ224" s="103" t="s">
        <v>44</v>
      </c>
      <c r="AK224" s="168" t="s">
        <v>44</v>
      </c>
      <c r="AL224" s="182" t="s">
        <v>44</v>
      </c>
      <c r="AM224" s="168" t="s">
        <v>44</v>
      </c>
      <c r="AN224" s="182" t="s">
        <v>44</v>
      </c>
      <c r="AO224" s="167" t="s">
        <v>44</v>
      </c>
      <c r="AP224" s="103" t="s">
        <v>44</v>
      </c>
      <c r="AQ224" s="168" t="s">
        <v>44</v>
      </c>
      <c r="AR224" s="182" t="s">
        <v>44</v>
      </c>
      <c r="AS224" s="167" t="s">
        <v>44</v>
      </c>
      <c r="AT224" s="103" t="s">
        <v>44</v>
      </c>
      <c r="AU224" s="168" t="s">
        <v>44</v>
      </c>
      <c r="AV224" s="182" t="s">
        <v>44</v>
      </c>
      <c r="AW224" s="167" t="s">
        <v>44</v>
      </c>
      <c r="AX224" s="103" t="s">
        <v>44</v>
      </c>
      <c r="AY224" s="167" t="s">
        <v>44</v>
      </c>
      <c r="AZ224" s="103" t="s">
        <v>44</v>
      </c>
      <c r="BA224" s="167" t="s">
        <v>44</v>
      </c>
      <c r="BB224" s="103" t="s">
        <v>44</v>
      </c>
      <c r="BC224" s="168" t="s">
        <v>44</v>
      </c>
    </row>
    <row r="225" spans="1:55">
      <c r="A225" s="11" t="s">
        <v>137</v>
      </c>
      <c r="B225" s="87" t="s">
        <v>308</v>
      </c>
      <c r="C225" t="s">
        <v>269</v>
      </c>
      <c r="D225" s="87" t="s">
        <v>270</v>
      </c>
      <c r="E225" s="95" t="s">
        <v>96</v>
      </c>
      <c r="F225">
        <v>49966399</v>
      </c>
      <c r="G225" s="158">
        <v>646309</v>
      </c>
      <c r="H225" s="181">
        <v>0.33999999999999903</v>
      </c>
      <c r="I225" s="34">
        <v>0.01</v>
      </c>
      <c r="J225" s="109">
        <v>1</v>
      </c>
      <c r="K225" s="109" t="s">
        <v>44</v>
      </c>
      <c r="L225" s="182" t="s">
        <v>44</v>
      </c>
      <c r="M225" s="167" t="s">
        <v>44</v>
      </c>
      <c r="N225" s="103" t="s">
        <v>44</v>
      </c>
      <c r="O225" s="167" t="s">
        <v>44</v>
      </c>
      <c r="P225" s="103" t="s">
        <v>44</v>
      </c>
      <c r="Q225" s="167" t="s">
        <v>44</v>
      </c>
      <c r="R225" s="103" t="s">
        <v>44</v>
      </c>
      <c r="S225" s="167" t="s">
        <v>44</v>
      </c>
      <c r="T225" s="103" t="s">
        <v>44</v>
      </c>
      <c r="U225" s="168" t="s">
        <v>44</v>
      </c>
      <c r="V225" s="182" t="s">
        <v>44</v>
      </c>
      <c r="W225" s="168" t="s">
        <v>44</v>
      </c>
      <c r="X225" s="182" t="s">
        <v>44</v>
      </c>
      <c r="Y225" s="167" t="s">
        <v>44</v>
      </c>
      <c r="Z225" s="103" t="s">
        <v>44</v>
      </c>
      <c r="AA225" s="168" t="s">
        <v>44</v>
      </c>
      <c r="AB225" s="182" t="s">
        <v>44</v>
      </c>
      <c r="AC225" s="167" t="s">
        <v>44</v>
      </c>
      <c r="AD225" s="103" t="s">
        <v>44</v>
      </c>
      <c r="AE225" s="168" t="s">
        <v>44</v>
      </c>
      <c r="AF225" s="182" t="s">
        <v>44</v>
      </c>
      <c r="AG225" s="167" t="s">
        <v>44</v>
      </c>
      <c r="AH225" s="103" t="s">
        <v>44</v>
      </c>
      <c r="AI225" s="167" t="s">
        <v>44</v>
      </c>
      <c r="AJ225" s="103" t="s">
        <v>44</v>
      </c>
      <c r="AK225" s="168" t="s">
        <v>44</v>
      </c>
      <c r="AL225" s="182" t="s">
        <v>44</v>
      </c>
      <c r="AM225" s="168" t="s">
        <v>44</v>
      </c>
      <c r="AN225" s="182" t="s">
        <v>44</v>
      </c>
      <c r="AO225" s="167" t="s">
        <v>44</v>
      </c>
      <c r="AP225" s="103" t="s">
        <v>44</v>
      </c>
      <c r="AQ225" s="168" t="s">
        <v>44</v>
      </c>
      <c r="AR225" s="182" t="s">
        <v>44</v>
      </c>
      <c r="AS225" s="167" t="s">
        <v>44</v>
      </c>
      <c r="AT225" s="103" t="s">
        <v>44</v>
      </c>
      <c r="AU225" s="168" t="s">
        <v>44</v>
      </c>
      <c r="AV225" s="182" t="s">
        <v>44</v>
      </c>
      <c r="AW225" s="167" t="s">
        <v>44</v>
      </c>
      <c r="AX225" s="103" t="s">
        <v>44</v>
      </c>
      <c r="AY225" s="167" t="s">
        <v>44</v>
      </c>
      <c r="AZ225" s="103" t="s">
        <v>44</v>
      </c>
      <c r="BA225" s="167" t="s">
        <v>44</v>
      </c>
      <c r="BB225" s="103" t="s">
        <v>44</v>
      </c>
      <c r="BC225" s="168" t="s">
        <v>44</v>
      </c>
    </row>
    <row r="226" spans="1:55">
      <c r="A226" s="11" t="s">
        <v>137</v>
      </c>
      <c r="B226" s="87" t="s">
        <v>308</v>
      </c>
      <c r="C226" t="s">
        <v>265</v>
      </c>
      <c r="D226" s="87" t="s">
        <v>266</v>
      </c>
      <c r="E226" s="95" t="s">
        <v>4</v>
      </c>
      <c r="F226">
        <v>49913760</v>
      </c>
      <c r="G226" s="158">
        <v>698948</v>
      </c>
      <c r="H226" s="181">
        <v>0.44</v>
      </c>
      <c r="I226" s="34">
        <v>-0.82</v>
      </c>
      <c r="J226" s="109">
        <v>0.78</v>
      </c>
      <c r="K226" s="109" t="s">
        <v>44</v>
      </c>
      <c r="L226" s="182" t="s">
        <v>44</v>
      </c>
      <c r="M226" s="167" t="s">
        <v>44</v>
      </c>
      <c r="N226" s="103" t="s">
        <v>44</v>
      </c>
      <c r="O226" s="167" t="s">
        <v>44</v>
      </c>
      <c r="P226" s="103" t="s">
        <v>44</v>
      </c>
      <c r="Q226" s="167" t="s">
        <v>44</v>
      </c>
      <c r="R226" s="103" t="s">
        <v>44</v>
      </c>
      <c r="S226" s="167" t="s">
        <v>44</v>
      </c>
      <c r="T226" s="103" t="s">
        <v>44</v>
      </c>
      <c r="U226" s="168" t="s">
        <v>44</v>
      </c>
      <c r="V226" s="182" t="s">
        <v>44</v>
      </c>
      <c r="W226" s="168" t="s">
        <v>44</v>
      </c>
      <c r="X226" s="182" t="s">
        <v>44</v>
      </c>
      <c r="Y226" s="167" t="s">
        <v>44</v>
      </c>
      <c r="Z226" s="103" t="s">
        <v>44</v>
      </c>
      <c r="AA226" s="168" t="s">
        <v>44</v>
      </c>
      <c r="AB226" s="182" t="s">
        <v>44</v>
      </c>
      <c r="AC226" s="167" t="s">
        <v>44</v>
      </c>
      <c r="AD226" s="103" t="s">
        <v>44</v>
      </c>
      <c r="AE226" s="168" t="s">
        <v>44</v>
      </c>
      <c r="AF226" s="182" t="s">
        <v>44</v>
      </c>
      <c r="AG226" s="167" t="s">
        <v>44</v>
      </c>
      <c r="AH226" s="103" t="s">
        <v>44</v>
      </c>
      <c r="AI226" s="167" t="s">
        <v>44</v>
      </c>
      <c r="AJ226" s="103" t="s">
        <v>44</v>
      </c>
      <c r="AK226" s="168" t="s">
        <v>44</v>
      </c>
      <c r="AL226" s="182" t="s">
        <v>44</v>
      </c>
      <c r="AM226" s="168" t="s">
        <v>44</v>
      </c>
      <c r="AN226" s="182" t="s">
        <v>44</v>
      </c>
      <c r="AO226" s="167" t="s">
        <v>44</v>
      </c>
      <c r="AP226" s="103" t="s">
        <v>44</v>
      </c>
      <c r="AQ226" s="168" t="s">
        <v>44</v>
      </c>
      <c r="AR226" s="182" t="s">
        <v>44</v>
      </c>
      <c r="AS226" s="167" t="s">
        <v>44</v>
      </c>
      <c r="AT226" s="103" t="s">
        <v>44</v>
      </c>
      <c r="AU226" s="168" t="s">
        <v>44</v>
      </c>
      <c r="AV226" s="182" t="s">
        <v>44</v>
      </c>
      <c r="AW226" s="167" t="s">
        <v>44</v>
      </c>
      <c r="AX226" s="103" t="s">
        <v>44</v>
      </c>
      <c r="AY226" s="167" t="s">
        <v>44</v>
      </c>
      <c r="AZ226" s="103" t="s">
        <v>44</v>
      </c>
      <c r="BA226" s="167" t="s">
        <v>44</v>
      </c>
      <c r="BB226" s="103" t="s">
        <v>44</v>
      </c>
      <c r="BC226" s="168" t="s">
        <v>44</v>
      </c>
    </row>
    <row r="227" spans="1:55">
      <c r="A227" s="11" t="s">
        <v>137</v>
      </c>
      <c r="B227" s="87" t="s">
        <v>308</v>
      </c>
      <c r="C227" t="s">
        <v>263</v>
      </c>
      <c r="D227" s="87" t="s">
        <v>264</v>
      </c>
      <c r="E227" s="95" t="s">
        <v>4</v>
      </c>
      <c r="F227">
        <v>49901950</v>
      </c>
      <c r="G227" s="158">
        <v>710758</v>
      </c>
      <c r="H227" s="181">
        <v>0.91</v>
      </c>
      <c r="I227" s="34">
        <v>-0.69</v>
      </c>
      <c r="J227" s="109">
        <v>0.81</v>
      </c>
      <c r="K227" s="109" t="s">
        <v>44</v>
      </c>
      <c r="L227" s="182" t="s">
        <v>44</v>
      </c>
      <c r="M227" s="167" t="s">
        <v>44</v>
      </c>
      <c r="N227" s="103" t="s">
        <v>44</v>
      </c>
      <c r="O227" s="167" t="s">
        <v>44</v>
      </c>
      <c r="P227" s="103" t="s">
        <v>44</v>
      </c>
      <c r="Q227" s="167" t="s">
        <v>44</v>
      </c>
      <c r="R227" s="103" t="s">
        <v>44</v>
      </c>
      <c r="S227" s="167" t="s">
        <v>44</v>
      </c>
      <c r="T227" s="103" t="s">
        <v>44</v>
      </c>
      <c r="U227" s="168" t="s">
        <v>44</v>
      </c>
      <c r="V227" s="182" t="s">
        <v>44</v>
      </c>
      <c r="W227" s="168" t="s">
        <v>44</v>
      </c>
      <c r="X227" s="182" t="s">
        <v>44</v>
      </c>
      <c r="Y227" s="167" t="s">
        <v>44</v>
      </c>
      <c r="Z227" s="103" t="s">
        <v>44</v>
      </c>
      <c r="AA227" s="168" t="s">
        <v>44</v>
      </c>
      <c r="AB227" s="182" t="s">
        <v>44</v>
      </c>
      <c r="AC227" s="167" t="s">
        <v>44</v>
      </c>
      <c r="AD227" s="103" t="s">
        <v>44</v>
      </c>
      <c r="AE227" s="168" t="s">
        <v>44</v>
      </c>
      <c r="AF227" s="182" t="s">
        <v>44</v>
      </c>
      <c r="AG227" s="167" t="s">
        <v>44</v>
      </c>
      <c r="AH227" s="103" t="s">
        <v>44</v>
      </c>
      <c r="AI227" s="167" t="s">
        <v>44</v>
      </c>
      <c r="AJ227" s="103" t="s">
        <v>44</v>
      </c>
      <c r="AK227" s="168" t="s">
        <v>44</v>
      </c>
      <c r="AL227" s="182" t="s">
        <v>44</v>
      </c>
      <c r="AM227" s="168" t="s">
        <v>44</v>
      </c>
      <c r="AN227" s="182" t="s">
        <v>44</v>
      </c>
      <c r="AO227" s="167" t="s">
        <v>44</v>
      </c>
      <c r="AP227" s="103" t="s">
        <v>44</v>
      </c>
      <c r="AQ227" s="168" t="s">
        <v>44</v>
      </c>
      <c r="AR227" s="182" t="s">
        <v>44</v>
      </c>
      <c r="AS227" s="167" t="s">
        <v>44</v>
      </c>
      <c r="AT227" s="103" t="s">
        <v>44</v>
      </c>
      <c r="AU227" s="168" t="s">
        <v>44</v>
      </c>
      <c r="AV227" s="182" t="s">
        <v>44</v>
      </c>
      <c r="AW227" s="167" t="s">
        <v>44</v>
      </c>
      <c r="AX227" s="103" t="s">
        <v>44</v>
      </c>
      <c r="AY227" s="167" t="s">
        <v>44</v>
      </c>
      <c r="AZ227" s="103" t="s">
        <v>44</v>
      </c>
      <c r="BA227" s="167" t="s">
        <v>44</v>
      </c>
      <c r="BB227" s="103" t="s">
        <v>44</v>
      </c>
      <c r="BC227" s="168" t="s">
        <v>44</v>
      </c>
    </row>
    <row r="228" spans="1:55">
      <c r="A228" s="11" t="s">
        <v>137</v>
      </c>
      <c r="B228" s="87" t="s">
        <v>308</v>
      </c>
      <c r="C228" t="s">
        <v>330</v>
      </c>
      <c r="D228" s="87" t="s">
        <v>331</v>
      </c>
      <c r="E228" s="95" t="s">
        <v>4</v>
      </c>
      <c r="F228">
        <v>51331918</v>
      </c>
      <c r="G228" s="158">
        <v>719210</v>
      </c>
      <c r="H228" s="181">
        <v>18.16</v>
      </c>
      <c r="I228" s="34">
        <v>1.52</v>
      </c>
      <c r="J228" s="109">
        <v>6.9E-10</v>
      </c>
      <c r="K228" s="109">
        <v>9.8000000000000001E-9</v>
      </c>
      <c r="L228" s="182" t="s">
        <v>44</v>
      </c>
      <c r="M228" s="167" t="s">
        <v>44</v>
      </c>
      <c r="N228" s="103" t="s">
        <v>44</v>
      </c>
      <c r="O228" s="167" t="s">
        <v>44</v>
      </c>
      <c r="P228" s="103" t="s">
        <v>44</v>
      </c>
      <c r="Q228" s="167" t="s">
        <v>44</v>
      </c>
      <c r="R228" s="103" t="s">
        <v>44</v>
      </c>
      <c r="S228" s="167" t="s">
        <v>44</v>
      </c>
      <c r="T228" s="103" t="s">
        <v>44</v>
      </c>
      <c r="U228" s="168" t="s">
        <v>44</v>
      </c>
      <c r="V228" s="182" t="s">
        <v>44</v>
      </c>
      <c r="W228" s="168" t="s">
        <v>44</v>
      </c>
      <c r="X228" s="182" t="s">
        <v>44</v>
      </c>
      <c r="Y228" s="167" t="s">
        <v>44</v>
      </c>
      <c r="Z228" s="103" t="s">
        <v>44</v>
      </c>
      <c r="AA228" s="168" t="s">
        <v>44</v>
      </c>
      <c r="AB228" s="182" t="s">
        <v>44</v>
      </c>
      <c r="AC228" s="167" t="s">
        <v>44</v>
      </c>
      <c r="AD228" s="103" t="s">
        <v>44</v>
      </c>
      <c r="AE228" s="168" t="s">
        <v>44</v>
      </c>
      <c r="AF228" s="182" t="s">
        <v>44</v>
      </c>
      <c r="AG228" s="167" t="s">
        <v>44</v>
      </c>
      <c r="AH228" s="103" t="s">
        <v>44</v>
      </c>
      <c r="AI228" s="167" t="s">
        <v>44</v>
      </c>
      <c r="AJ228" s="103" t="s">
        <v>44</v>
      </c>
      <c r="AK228" s="168" t="s">
        <v>44</v>
      </c>
      <c r="AL228" s="182" t="s">
        <v>44</v>
      </c>
      <c r="AM228" s="168" t="s">
        <v>44</v>
      </c>
      <c r="AN228" s="182" t="s">
        <v>44</v>
      </c>
      <c r="AO228" s="167" t="s">
        <v>44</v>
      </c>
      <c r="AP228" s="103" t="s">
        <v>44</v>
      </c>
      <c r="AQ228" s="168" t="s">
        <v>44</v>
      </c>
      <c r="AR228" s="182" t="s">
        <v>44</v>
      </c>
      <c r="AS228" s="167" t="s">
        <v>44</v>
      </c>
      <c r="AT228" s="103" t="s">
        <v>44</v>
      </c>
      <c r="AU228" s="168" t="s">
        <v>44</v>
      </c>
      <c r="AV228" s="182" t="s">
        <v>44</v>
      </c>
      <c r="AW228" s="167" t="s">
        <v>44</v>
      </c>
      <c r="AX228" s="103" t="s">
        <v>44</v>
      </c>
      <c r="AY228" s="167" t="s">
        <v>44</v>
      </c>
      <c r="AZ228" s="103" t="s">
        <v>44</v>
      </c>
      <c r="BA228" s="167" t="s">
        <v>44</v>
      </c>
      <c r="BB228" s="103" t="s">
        <v>44</v>
      </c>
      <c r="BC228" s="168" t="s">
        <v>44</v>
      </c>
    </row>
    <row r="229" spans="1:55">
      <c r="A229" s="11" t="s">
        <v>137</v>
      </c>
      <c r="B229" s="87" t="s">
        <v>308</v>
      </c>
      <c r="C229" t="s">
        <v>261</v>
      </c>
      <c r="D229" s="87" t="s">
        <v>262</v>
      </c>
      <c r="E229" s="95" t="s">
        <v>96</v>
      </c>
      <c r="F229">
        <v>49893079</v>
      </c>
      <c r="G229" s="158">
        <v>719629</v>
      </c>
      <c r="H229" s="181">
        <v>4025.49</v>
      </c>
      <c r="I229" s="34">
        <v>0.13</v>
      </c>
      <c r="J229" s="109">
        <v>2.1000000000000001E-2</v>
      </c>
      <c r="K229" s="109">
        <v>5.0999999999999997E-2</v>
      </c>
      <c r="L229" s="182">
        <v>-1.218707752</v>
      </c>
      <c r="M229" s="167">
        <v>3.3816909667059999E-55</v>
      </c>
      <c r="N229" s="103">
        <v>-0.15185495399999999</v>
      </c>
      <c r="O229" s="167">
        <v>2.0896709067882599E-101</v>
      </c>
      <c r="P229" s="103">
        <v>-1.028376419</v>
      </c>
      <c r="Q229" s="167">
        <v>8.4085978837349099E-29</v>
      </c>
      <c r="R229" s="103">
        <v>-0.94155054900000001</v>
      </c>
      <c r="S229" s="167">
        <v>1.29346638025543E-49</v>
      </c>
      <c r="T229" s="103" t="s">
        <v>44</v>
      </c>
      <c r="U229" s="168" t="s">
        <v>44</v>
      </c>
      <c r="V229" s="182" t="s">
        <v>44</v>
      </c>
      <c r="W229" s="168" t="s">
        <v>44</v>
      </c>
      <c r="X229" s="182">
        <v>-1.281061673</v>
      </c>
      <c r="Y229" s="167">
        <v>4.4231182528449799E-241</v>
      </c>
      <c r="Z229" s="103">
        <v>-1.1239505910000001</v>
      </c>
      <c r="AA229" s="168">
        <v>7.0935453272450397E-17</v>
      </c>
      <c r="AB229" s="182">
        <v>-0.96839330800000001</v>
      </c>
      <c r="AC229" s="167">
        <v>2.2953471213101699E-8</v>
      </c>
      <c r="AD229" s="103">
        <v>-0.89283520100000002</v>
      </c>
      <c r="AE229" s="168">
        <v>8.9759416063058896E-20</v>
      </c>
      <c r="AF229" s="182">
        <v>1.141975693</v>
      </c>
      <c r="AG229" s="167">
        <v>2.4607905280722799E-53</v>
      </c>
      <c r="AH229" s="103">
        <v>1.6818699859999999</v>
      </c>
      <c r="AI229" s="167">
        <v>0</v>
      </c>
      <c r="AJ229" s="103">
        <v>1.316293795</v>
      </c>
      <c r="AK229" s="168">
        <v>1.24823658888611E-120</v>
      </c>
      <c r="AL229" s="182">
        <v>0.31329825500000003</v>
      </c>
      <c r="AM229" s="168">
        <v>6.8871250963936401E-32</v>
      </c>
      <c r="AN229" s="182" t="s">
        <v>44</v>
      </c>
      <c r="AO229" s="167" t="s">
        <v>44</v>
      </c>
      <c r="AP229" s="103" t="s">
        <v>44</v>
      </c>
      <c r="AQ229" s="168" t="s">
        <v>44</v>
      </c>
      <c r="AR229" s="182">
        <v>-1.240584629</v>
      </c>
      <c r="AS229" s="167">
        <v>3.2579805935830302E-98</v>
      </c>
      <c r="AT229" s="103">
        <v>-1.227498014</v>
      </c>
      <c r="AU229" s="168">
        <v>2.99239862093103E-90</v>
      </c>
      <c r="AV229" s="182">
        <v>0.280256642</v>
      </c>
      <c r="AW229" s="167">
        <v>7.1797855434923602E-109</v>
      </c>
      <c r="AX229" s="103" t="s">
        <v>44</v>
      </c>
      <c r="AY229" s="167" t="s">
        <v>44</v>
      </c>
      <c r="AZ229" s="103">
        <v>1.2342139839999999</v>
      </c>
      <c r="BA229" s="167">
        <v>4.2896287141698904E-118</v>
      </c>
      <c r="BB229" s="103" t="s">
        <v>44</v>
      </c>
      <c r="BC229" s="168" t="s">
        <v>44</v>
      </c>
    </row>
    <row r="230" spans="1:55">
      <c r="A230" s="11" t="s">
        <v>137</v>
      </c>
      <c r="B230" s="87" t="s">
        <v>308</v>
      </c>
      <c r="C230" t="s">
        <v>332</v>
      </c>
      <c r="D230" s="87" t="s">
        <v>333</v>
      </c>
      <c r="E230" s="95" t="s">
        <v>96</v>
      </c>
      <c r="F230">
        <v>51333068</v>
      </c>
      <c r="G230" s="158">
        <v>720360</v>
      </c>
      <c r="H230" s="181">
        <v>122.69</v>
      </c>
      <c r="I230" s="34">
        <v>-0.76</v>
      </c>
      <c r="J230" s="109">
        <v>7.6000000000000006E-8</v>
      </c>
      <c r="K230" s="109">
        <v>7.4000000000000001E-7</v>
      </c>
      <c r="L230" s="182">
        <v>2.4862000160000002</v>
      </c>
      <c r="M230" s="167">
        <v>2.2955193188991401E-208</v>
      </c>
      <c r="N230" s="103">
        <v>0.49716722400000002</v>
      </c>
      <c r="O230" s="167">
        <v>3.81193456453499E-39</v>
      </c>
      <c r="P230" s="103">
        <v>2.741494093</v>
      </c>
      <c r="Q230" s="167">
        <v>2.1114585788414398E-208</v>
      </c>
      <c r="R230" s="103">
        <v>1.9221489540000001</v>
      </c>
      <c r="S230" s="167">
        <v>4.6079375231404097E-58</v>
      </c>
      <c r="T230" s="103">
        <v>0.47462315799999999</v>
      </c>
      <c r="U230" s="168">
        <v>6.0213546778952499E-12</v>
      </c>
      <c r="V230" s="182" t="s">
        <v>44</v>
      </c>
      <c r="W230" s="168" t="s">
        <v>44</v>
      </c>
      <c r="X230" s="182">
        <v>-0.76166604599999999</v>
      </c>
      <c r="Y230" s="167">
        <v>2.0754681951124499E-8</v>
      </c>
      <c r="Z230" s="103">
        <v>-2.4549130130000001</v>
      </c>
      <c r="AA230" s="168">
        <v>4.0373159726237399E-5</v>
      </c>
      <c r="AB230" s="182" t="s">
        <v>44</v>
      </c>
      <c r="AC230" s="167" t="s">
        <v>44</v>
      </c>
      <c r="AD230" s="103">
        <v>-5.2357379169999998</v>
      </c>
      <c r="AE230" s="168">
        <v>5.6301880702647E-25</v>
      </c>
      <c r="AF230" s="182">
        <v>-2.6639812300000001</v>
      </c>
      <c r="AG230" s="167">
        <v>1.8101397962169701E-23</v>
      </c>
      <c r="AH230" s="103">
        <v>-3.716259204</v>
      </c>
      <c r="AI230" s="167">
        <v>8.3530117401029199E-20</v>
      </c>
      <c r="AJ230" s="103">
        <v>-6.4156494469999998</v>
      </c>
      <c r="AK230" s="168">
        <v>3.29815456683627E-10</v>
      </c>
      <c r="AL230" s="182">
        <v>-6.2498349419999997</v>
      </c>
      <c r="AM230" s="168">
        <v>3.0209022251872401E-5</v>
      </c>
      <c r="AN230" s="182" t="s">
        <v>44</v>
      </c>
      <c r="AO230" s="167" t="s">
        <v>44</v>
      </c>
      <c r="AP230" s="103" t="s">
        <v>44</v>
      </c>
      <c r="AQ230" s="168" t="s">
        <v>44</v>
      </c>
      <c r="AR230" s="182">
        <v>-2.533375173</v>
      </c>
      <c r="AS230" s="167">
        <v>2.2026251496375599E-14</v>
      </c>
      <c r="AT230" s="103">
        <v>-6.7035703939999998</v>
      </c>
      <c r="AU230" s="168">
        <v>2.0052146242594E-7</v>
      </c>
      <c r="AV230" s="182">
        <v>-7.1832142709999998</v>
      </c>
      <c r="AW230" s="167">
        <v>6.9633538783415698E-12</v>
      </c>
      <c r="AX230" s="103">
        <v>-5.9393697169999999</v>
      </c>
      <c r="AY230" s="167">
        <v>1.06318857933766E-7</v>
      </c>
      <c r="AZ230" s="103" t="s">
        <v>44</v>
      </c>
      <c r="BA230" s="167" t="s">
        <v>44</v>
      </c>
      <c r="BB230" s="103" t="s">
        <v>44</v>
      </c>
      <c r="BC230" s="168" t="s">
        <v>44</v>
      </c>
    </row>
    <row r="231" spans="1:55">
      <c r="A231" s="11" t="s">
        <v>137</v>
      </c>
      <c r="B231" s="87" t="s">
        <v>308</v>
      </c>
      <c r="C231" t="s">
        <v>257</v>
      </c>
      <c r="D231" s="87" t="s">
        <v>257</v>
      </c>
      <c r="E231" s="95" t="s">
        <v>4</v>
      </c>
      <c r="F231">
        <v>49868192</v>
      </c>
      <c r="G231" s="158">
        <v>744516</v>
      </c>
      <c r="H231" s="181">
        <v>23.78</v>
      </c>
      <c r="I231" s="34">
        <v>0</v>
      </c>
      <c r="J231" s="109">
        <v>0.99</v>
      </c>
      <c r="K231" s="109">
        <v>0.99</v>
      </c>
      <c r="L231" s="182" t="s">
        <v>44</v>
      </c>
      <c r="M231" s="167" t="s">
        <v>44</v>
      </c>
      <c r="N231" s="103" t="s">
        <v>44</v>
      </c>
      <c r="O231" s="167" t="s">
        <v>44</v>
      </c>
      <c r="P231" s="103" t="s">
        <v>44</v>
      </c>
      <c r="Q231" s="167" t="s">
        <v>44</v>
      </c>
      <c r="R231" s="103" t="s">
        <v>44</v>
      </c>
      <c r="S231" s="167" t="s">
        <v>44</v>
      </c>
      <c r="T231" s="103" t="s">
        <v>44</v>
      </c>
      <c r="U231" s="168" t="s">
        <v>44</v>
      </c>
      <c r="V231" s="182" t="s">
        <v>44</v>
      </c>
      <c r="W231" s="168" t="s">
        <v>44</v>
      </c>
      <c r="X231" s="182" t="s">
        <v>44</v>
      </c>
      <c r="Y231" s="167" t="s">
        <v>44</v>
      </c>
      <c r="Z231" s="103" t="s">
        <v>44</v>
      </c>
      <c r="AA231" s="168" t="s">
        <v>44</v>
      </c>
      <c r="AB231" s="182" t="s">
        <v>44</v>
      </c>
      <c r="AC231" s="167" t="s">
        <v>44</v>
      </c>
      <c r="AD231" s="103" t="s">
        <v>44</v>
      </c>
      <c r="AE231" s="168" t="s">
        <v>44</v>
      </c>
      <c r="AF231" s="182" t="s">
        <v>44</v>
      </c>
      <c r="AG231" s="167" t="s">
        <v>44</v>
      </c>
      <c r="AH231" s="103" t="s">
        <v>44</v>
      </c>
      <c r="AI231" s="167" t="s">
        <v>44</v>
      </c>
      <c r="AJ231" s="103" t="s">
        <v>44</v>
      </c>
      <c r="AK231" s="168" t="s">
        <v>44</v>
      </c>
      <c r="AL231" s="182" t="s">
        <v>44</v>
      </c>
      <c r="AM231" s="168" t="s">
        <v>44</v>
      </c>
      <c r="AN231" s="182" t="s">
        <v>44</v>
      </c>
      <c r="AO231" s="167" t="s">
        <v>44</v>
      </c>
      <c r="AP231" s="103" t="s">
        <v>44</v>
      </c>
      <c r="AQ231" s="168" t="s">
        <v>44</v>
      </c>
      <c r="AR231" s="182" t="s">
        <v>44</v>
      </c>
      <c r="AS231" s="167" t="s">
        <v>44</v>
      </c>
      <c r="AT231" s="103" t="s">
        <v>44</v>
      </c>
      <c r="AU231" s="168" t="s">
        <v>44</v>
      </c>
      <c r="AV231" s="182" t="s">
        <v>44</v>
      </c>
      <c r="AW231" s="167" t="s">
        <v>44</v>
      </c>
      <c r="AX231" s="103" t="s">
        <v>44</v>
      </c>
      <c r="AY231" s="167" t="s">
        <v>44</v>
      </c>
      <c r="AZ231" s="103" t="s">
        <v>44</v>
      </c>
      <c r="BA231" s="167" t="s">
        <v>44</v>
      </c>
      <c r="BB231" s="103" t="s">
        <v>44</v>
      </c>
      <c r="BC231" s="168" t="s">
        <v>44</v>
      </c>
    </row>
    <row r="232" spans="1:55">
      <c r="A232" s="11" t="s">
        <v>137</v>
      </c>
      <c r="B232" s="87" t="s">
        <v>308</v>
      </c>
      <c r="C232" t="s">
        <v>260</v>
      </c>
      <c r="D232" s="87" t="s">
        <v>260</v>
      </c>
      <c r="E232" s="95" t="s">
        <v>96</v>
      </c>
      <c r="F232">
        <v>49863072</v>
      </c>
      <c r="G232" s="158">
        <v>749636</v>
      </c>
      <c r="H232" s="181">
        <v>19.350000000000001</v>
      </c>
      <c r="I232" s="34">
        <v>-0.92</v>
      </c>
      <c r="J232" s="109">
        <v>3.2000000000000001E-7</v>
      </c>
      <c r="K232" s="109">
        <v>2.7E-6</v>
      </c>
      <c r="L232" s="182" t="s">
        <v>44</v>
      </c>
      <c r="M232" s="167" t="s">
        <v>44</v>
      </c>
      <c r="N232" s="103" t="s">
        <v>44</v>
      </c>
      <c r="O232" s="167" t="s">
        <v>44</v>
      </c>
      <c r="P232" s="103" t="s">
        <v>44</v>
      </c>
      <c r="Q232" s="167" t="s">
        <v>44</v>
      </c>
      <c r="R232" s="103" t="s">
        <v>44</v>
      </c>
      <c r="S232" s="167" t="s">
        <v>44</v>
      </c>
      <c r="T232" s="103" t="s">
        <v>44</v>
      </c>
      <c r="U232" s="168" t="s">
        <v>44</v>
      </c>
      <c r="V232" s="182" t="s">
        <v>44</v>
      </c>
      <c r="W232" s="168" t="s">
        <v>44</v>
      </c>
      <c r="X232" s="182" t="s">
        <v>44</v>
      </c>
      <c r="Y232" s="167" t="s">
        <v>44</v>
      </c>
      <c r="Z232" s="103" t="s">
        <v>44</v>
      </c>
      <c r="AA232" s="168" t="s">
        <v>44</v>
      </c>
      <c r="AB232" s="182" t="s">
        <v>44</v>
      </c>
      <c r="AC232" s="167" t="s">
        <v>44</v>
      </c>
      <c r="AD232" s="103" t="s">
        <v>44</v>
      </c>
      <c r="AE232" s="168" t="s">
        <v>44</v>
      </c>
      <c r="AF232" s="182" t="s">
        <v>44</v>
      </c>
      <c r="AG232" s="167" t="s">
        <v>44</v>
      </c>
      <c r="AH232" s="103" t="s">
        <v>44</v>
      </c>
      <c r="AI232" s="167" t="s">
        <v>44</v>
      </c>
      <c r="AJ232" s="103" t="s">
        <v>44</v>
      </c>
      <c r="AK232" s="168" t="s">
        <v>44</v>
      </c>
      <c r="AL232" s="182" t="s">
        <v>44</v>
      </c>
      <c r="AM232" s="168" t="s">
        <v>44</v>
      </c>
      <c r="AN232" s="182" t="s">
        <v>44</v>
      </c>
      <c r="AO232" s="167" t="s">
        <v>44</v>
      </c>
      <c r="AP232" s="103" t="s">
        <v>44</v>
      </c>
      <c r="AQ232" s="168" t="s">
        <v>44</v>
      </c>
      <c r="AR232" s="182" t="s">
        <v>44</v>
      </c>
      <c r="AS232" s="167" t="s">
        <v>44</v>
      </c>
      <c r="AT232" s="103" t="s">
        <v>44</v>
      </c>
      <c r="AU232" s="168" t="s">
        <v>44</v>
      </c>
      <c r="AV232" s="182" t="s">
        <v>44</v>
      </c>
      <c r="AW232" s="167" t="s">
        <v>44</v>
      </c>
      <c r="AX232" s="103" t="s">
        <v>44</v>
      </c>
      <c r="AY232" s="167" t="s">
        <v>44</v>
      </c>
      <c r="AZ232" s="103" t="s">
        <v>44</v>
      </c>
      <c r="BA232" s="167" t="s">
        <v>44</v>
      </c>
      <c r="BB232" s="103" t="s">
        <v>44</v>
      </c>
      <c r="BC232" s="168" t="s">
        <v>44</v>
      </c>
    </row>
    <row r="233" spans="1:55">
      <c r="A233" s="11" t="s">
        <v>137</v>
      </c>
      <c r="B233" s="87" t="s">
        <v>308</v>
      </c>
      <c r="C233" t="s">
        <v>258</v>
      </c>
      <c r="D233" s="87" t="s">
        <v>259</v>
      </c>
      <c r="E233" s="95" t="s">
        <v>4</v>
      </c>
      <c r="F233">
        <v>49862849</v>
      </c>
      <c r="G233" s="158">
        <v>749859</v>
      </c>
      <c r="H233" s="181">
        <v>1392727.81</v>
      </c>
      <c r="I233" s="34">
        <v>0.44</v>
      </c>
      <c r="J233" s="109">
        <v>1.9E-2</v>
      </c>
      <c r="K233" s="109">
        <v>4.7E-2</v>
      </c>
      <c r="L233" s="182" t="s">
        <v>44</v>
      </c>
      <c r="M233" s="167" t="s">
        <v>44</v>
      </c>
      <c r="N233" s="103" t="s">
        <v>44</v>
      </c>
      <c r="O233" s="167" t="s">
        <v>44</v>
      </c>
      <c r="P233" s="103" t="s">
        <v>44</v>
      </c>
      <c r="Q233" s="167" t="s">
        <v>44</v>
      </c>
      <c r="R233" s="103" t="s">
        <v>44</v>
      </c>
      <c r="S233" s="167" t="s">
        <v>44</v>
      </c>
      <c r="T233" s="103" t="s">
        <v>44</v>
      </c>
      <c r="U233" s="168" t="s">
        <v>44</v>
      </c>
      <c r="V233" s="182" t="s">
        <v>44</v>
      </c>
      <c r="W233" s="168" t="s">
        <v>44</v>
      </c>
      <c r="X233" s="182" t="s">
        <v>44</v>
      </c>
      <c r="Y233" s="167" t="s">
        <v>44</v>
      </c>
      <c r="Z233" s="103" t="s">
        <v>44</v>
      </c>
      <c r="AA233" s="168" t="s">
        <v>44</v>
      </c>
      <c r="AB233" s="182" t="s">
        <v>44</v>
      </c>
      <c r="AC233" s="167" t="s">
        <v>44</v>
      </c>
      <c r="AD233" s="103" t="s">
        <v>44</v>
      </c>
      <c r="AE233" s="168" t="s">
        <v>44</v>
      </c>
      <c r="AF233" s="182" t="s">
        <v>44</v>
      </c>
      <c r="AG233" s="167" t="s">
        <v>44</v>
      </c>
      <c r="AH233" s="103" t="s">
        <v>44</v>
      </c>
      <c r="AI233" s="167" t="s">
        <v>44</v>
      </c>
      <c r="AJ233" s="103" t="s">
        <v>44</v>
      </c>
      <c r="AK233" s="168" t="s">
        <v>44</v>
      </c>
      <c r="AL233" s="182" t="s">
        <v>44</v>
      </c>
      <c r="AM233" s="168" t="s">
        <v>44</v>
      </c>
      <c r="AN233" s="182" t="s">
        <v>44</v>
      </c>
      <c r="AO233" s="167" t="s">
        <v>44</v>
      </c>
      <c r="AP233" s="103" t="s">
        <v>44</v>
      </c>
      <c r="AQ233" s="168" t="s">
        <v>44</v>
      </c>
      <c r="AR233" s="182" t="s">
        <v>44</v>
      </c>
      <c r="AS233" s="167" t="s">
        <v>44</v>
      </c>
      <c r="AT233" s="103" t="s">
        <v>44</v>
      </c>
      <c r="AU233" s="168" t="s">
        <v>44</v>
      </c>
      <c r="AV233" s="182" t="s">
        <v>44</v>
      </c>
      <c r="AW233" s="167" t="s">
        <v>44</v>
      </c>
      <c r="AX233" s="103" t="s">
        <v>44</v>
      </c>
      <c r="AY233" s="167" t="s">
        <v>44</v>
      </c>
      <c r="AZ233" s="103" t="s">
        <v>44</v>
      </c>
      <c r="BA233" s="167" t="s">
        <v>44</v>
      </c>
      <c r="BB233" s="103" t="s">
        <v>44</v>
      </c>
      <c r="BC233" s="168" t="s">
        <v>44</v>
      </c>
    </row>
    <row r="234" spans="1:55">
      <c r="A234" s="11" t="s">
        <v>137</v>
      </c>
      <c r="B234" s="87" t="s">
        <v>308</v>
      </c>
      <c r="C234" t="s">
        <v>255</v>
      </c>
      <c r="D234" s="87" t="s">
        <v>256</v>
      </c>
      <c r="E234" s="95" t="s">
        <v>4</v>
      </c>
      <c r="F234">
        <v>49853914</v>
      </c>
      <c r="G234" s="158">
        <v>758794</v>
      </c>
      <c r="H234" s="181">
        <v>31266.27</v>
      </c>
      <c r="I234" s="34">
        <v>0.75</v>
      </c>
      <c r="J234" s="109">
        <v>3.4E-5</v>
      </c>
      <c r="K234" s="109">
        <v>1.9000000000000001E-4</v>
      </c>
      <c r="L234" s="182" t="s">
        <v>44</v>
      </c>
      <c r="M234" s="167" t="s">
        <v>44</v>
      </c>
      <c r="N234" s="103" t="s">
        <v>44</v>
      </c>
      <c r="O234" s="167" t="s">
        <v>44</v>
      </c>
      <c r="P234" s="103" t="s">
        <v>44</v>
      </c>
      <c r="Q234" s="167" t="s">
        <v>44</v>
      </c>
      <c r="R234" s="103" t="s">
        <v>44</v>
      </c>
      <c r="S234" s="167" t="s">
        <v>44</v>
      </c>
      <c r="T234" s="103" t="s">
        <v>44</v>
      </c>
      <c r="U234" s="168" t="s">
        <v>44</v>
      </c>
      <c r="V234" s="182" t="s">
        <v>44</v>
      </c>
      <c r="W234" s="168" t="s">
        <v>44</v>
      </c>
      <c r="X234" s="182" t="s">
        <v>44</v>
      </c>
      <c r="Y234" s="167" t="s">
        <v>44</v>
      </c>
      <c r="Z234" s="103" t="s">
        <v>44</v>
      </c>
      <c r="AA234" s="168" t="s">
        <v>44</v>
      </c>
      <c r="AB234" s="182" t="s">
        <v>44</v>
      </c>
      <c r="AC234" s="167" t="s">
        <v>44</v>
      </c>
      <c r="AD234" s="103" t="s">
        <v>44</v>
      </c>
      <c r="AE234" s="168" t="s">
        <v>44</v>
      </c>
      <c r="AF234" s="182" t="s">
        <v>44</v>
      </c>
      <c r="AG234" s="167" t="s">
        <v>44</v>
      </c>
      <c r="AH234" s="103" t="s">
        <v>44</v>
      </c>
      <c r="AI234" s="167" t="s">
        <v>44</v>
      </c>
      <c r="AJ234" s="103" t="s">
        <v>44</v>
      </c>
      <c r="AK234" s="168" t="s">
        <v>44</v>
      </c>
      <c r="AL234" s="182" t="s">
        <v>44</v>
      </c>
      <c r="AM234" s="168" t="s">
        <v>44</v>
      </c>
      <c r="AN234" s="182" t="s">
        <v>44</v>
      </c>
      <c r="AO234" s="167" t="s">
        <v>44</v>
      </c>
      <c r="AP234" s="103" t="s">
        <v>44</v>
      </c>
      <c r="AQ234" s="168" t="s">
        <v>44</v>
      </c>
      <c r="AR234" s="182" t="s">
        <v>44</v>
      </c>
      <c r="AS234" s="167" t="s">
        <v>44</v>
      </c>
      <c r="AT234" s="103" t="s">
        <v>44</v>
      </c>
      <c r="AU234" s="168" t="s">
        <v>44</v>
      </c>
      <c r="AV234" s="182" t="s">
        <v>44</v>
      </c>
      <c r="AW234" s="167" t="s">
        <v>44</v>
      </c>
      <c r="AX234" s="103" t="s">
        <v>44</v>
      </c>
      <c r="AY234" s="167" t="s">
        <v>44</v>
      </c>
      <c r="AZ234" s="103" t="s">
        <v>44</v>
      </c>
      <c r="BA234" s="167" t="s">
        <v>44</v>
      </c>
      <c r="BB234" s="103" t="s">
        <v>44</v>
      </c>
      <c r="BC234" s="168" t="s">
        <v>44</v>
      </c>
    </row>
    <row r="235" spans="1:55">
      <c r="A235" s="11" t="s">
        <v>137</v>
      </c>
      <c r="B235" s="87" t="s">
        <v>308</v>
      </c>
      <c r="C235" t="s">
        <v>249</v>
      </c>
      <c r="D235" s="87" t="s">
        <v>250</v>
      </c>
      <c r="E235" s="95" t="s">
        <v>4</v>
      </c>
      <c r="F235">
        <v>49852821</v>
      </c>
      <c r="G235" s="158">
        <v>759887</v>
      </c>
      <c r="H235" s="181">
        <v>1725.45</v>
      </c>
      <c r="I235" s="34">
        <v>0.19</v>
      </c>
      <c r="J235" s="109">
        <v>1.6E-2</v>
      </c>
      <c r="K235" s="109">
        <v>4.1000000000000002E-2</v>
      </c>
      <c r="L235" s="182" t="s">
        <v>44</v>
      </c>
      <c r="M235" s="167" t="s">
        <v>44</v>
      </c>
      <c r="N235" s="103">
        <v>-0.73959798399999999</v>
      </c>
      <c r="O235" s="167">
        <v>7.8113945991501294E-17</v>
      </c>
      <c r="P235" s="103">
        <v>0.169636816</v>
      </c>
      <c r="Q235" s="167">
        <v>1.8813329033736101E-18</v>
      </c>
      <c r="R235" s="103" t="s">
        <v>44</v>
      </c>
      <c r="S235" s="167" t="s">
        <v>44</v>
      </c>
      <c r="T235" s="103" t="s">
        <v>44</v>
      </c>
      <c r="U235" s="168" t="s">
        <v>44</v>
      </c>
      <c r="V235" s="182" t="s">
        <v>44</v>
      </c>
      <c r="W235" s="168" t="s">
        <v>44</v>
      </c>
      <c r="X235" s="182">
        <v>-0.1090135</v>
      </c>
      <c r="Y235" s="167">
        <v>1.5216759046177101E-10</v>
      </c>
      <c r="Z235" s="103" t="s">
        <v>44</v>
      </c>
      <c r="AA235" s="168" t="s">
        <v>44</v>
      </c>
      <c r="AB235" s="182" t="s">
        <v>44</v>
      </c>
      <c r="AC235" s="167" t="s">
        <v>44</v>
      </c>
      <c r="AD235" s="103">
        <v>0.23881012800000001</v>
      </c>
      <c r="AE235" s="168">
        <v>5.8978273510559901E-36</v>
      </c>
      <c r="AF235" s="182">
        <v>0.54795020100000003</v>
      </c>
      <c r="AG235" s="167">
        <v>5.79470732414611E-34</v>
      </c>
      <c r="AH235" s="103">
        <v>-0.17344552399999999</v>
      </c>
      <c r="AI235" s="167">
        <v>1.23982502392046E-30</v>
      </c>
      <c r="AJ235" s="103">
        <v>0.36304519699999999</v>
      </c>
      <c r="AK235" s="168">
        <v>1.43730407940005E-5</v>
      </c>
      <c r="AL235" s="182">
        <v>-0.32567909</v>
      </c>
      <c r="AM235" s="168">
        <v>4.01048098115442E-59</v>
      </c>
      <c r="AN235" s="182" t="s">
        <v>44</v>
      </c>
      <c r="AO235" s="167" t="s">
        <v>44</v>
      </c>
      <c r="AP235" s="103" t="s">
        <v>44</v>
      </c>
      <c r="AQ235" s="168" t="s">
        <v>44</v>
      </c>
      <c r="AR235" s="182" t="s">
        <v>44</v>
      </c>
      <c r="AS235" s="167" t="s">
        <v>44</v>
      </c>
      <c r="AT235" s="103">
        <v>0.13845716299999999</v>
      </c>
      <c r="AU235" s="168">
        <v>3.9365667421500997E-6</v>
      </c>
      <c r="AV235" s="182" t="s">
        <v>44</v>
      </c>
      <c r="AW235" s="167" t="s">
        <v>44</v>
      </c>
      <c r="AX235" s="103" t="s">
        <v>44</v>
      </c>
      <c r="AY235" s="167" t="s">
        <v>44</v>
      </c>
      <c r="AZ235" s="103">
        <v>-0.41050675199999997</v>
      </c>
      <c r="BA235" s="167">
        <v>1.8541731999999998E-2</v>
      </c>
      <c r="BB235" s="103">
        <v>0.27044011699999998</v>
      </c>
      <c r="BC235" s="168">
        <v>2.5996544E-2</v>
      </c>
    </row>
    <row r="236" spans="1:55">
      <c r="A236" s="11" t="s">
        <v>137</v>
      </c>
      <c r="B236" s="87" t="s">
        <v>308</v>
      </c>
      <c r="C236" t="s">
        <v>334</v>
      </c>
      <c r="D236" s="87" t="s">
        <v>334</v>
      </c>
      <c r="E236" s="95" t="s">
        <v>4</v>
      </c>
      <c r="F236">
        <v>51385603</v>
      </c>
      <c r="G236" s="158">
        <v>772895</v>
      </c>
      <c r="H236" s="181">
        <v>25.77</v>
      </c>
      <c r="I236" s="34">
        <v>-1.28</v>
      </c>
      <c r="J236" s="109">
        <v>4.3000000000000001E-8</v>
      </c>
      <c r="K236" s="109">
        <v>4.3000000000000001E-7</v>
      </c>
      <c r="L236" s="182" t="s">
        <v>44</v>
      </c>
      <c r="M236" s="167" t="s">
        <v>44</v>
      </c>
      <c r="N236" s="103" t="s">
        <v>44</v>
      </c>
      <c r="O236" s="167" t="s">
        <v>44</v>
      </c>
      <c r="P236" s="103" t="s">
        <v>44</v>
      </c>
      <c r="Q236" s="167" t="s">
        <v>44</v>
      </c>
      <c r="R236" s="103" t="s">
        <v>44</v>
      </c>
      <c r="S236" s="167" t="s">
        <v>44</v>
      </c>
      <c r="T236" s="103" t="s">
        <v>44</v>
      </c>
      <c r="U236" s="168" t="s">
        <v>44</v>
      </c>
      <c r="V236" s="182" t="s">
        <v>44</v>
      </c>
      <c r="W236" s="168" t="s">
        <v>44</v>
      </c>
      <c r="X236" s="182" t="s">
        <v>44</v>
      </c>
      <c r="Y236" s="167" t="s">
        <v>44</v>
      </c>
      <c r="Z236" s="103" t="s">
        <v>44</v>
      </c>
      <c r="AA236" s="168" t="s">
        <v>44</v>
      </c>
      <c r="AB236" s="182" t="s">
        <v>44</v>
      </c>
      <c r="AC236" s="167" t="s">
        <v>44</v>
      </c>
      <c r="AD236" s="103" t="s">
        <v>44</v>
      </c>
      <c r="AE236" s="168" t="s">
        <v>44</v>
      </c>
      <c r="AF236" s="182" t="s">
        <v>44</v>
      </c>
      <c r="AG236" s="167" t="s">
        <v>44</v>
      </c>
      <c r="AH236" s="103" t="s">
        <v>44</v>
      </c>
      <c r="AI236" s="167" t="s">
        <v>44</v>
      </c>
      <c r="AJ236" s="103" t="s">
        <v>44</v>
      </c>
      <c r="AK236" s="168" t="s">
        <v>44</v>
      </c>
      <c r="AL236" s="182" t="s">
        <v>44</v>
      </c>
      <c r="AM236" s="168" t="s">
        <v>44</v>
      </c>
      <c r="AN236" s="182" t="s">
        <v>44</v>
      </c>
      <c r="AO236" s="167" t="s">
        <v>44</v>
      </c>
      <c r="AP236" s="103" t="s">
        <v>44</v>
      </c>
      <c r="AQ236" s="168" t="s">
        <v>44</v>
      </c>
      <c r="AR236" s="182" t="s">
        <v>44</v>
      </c>
      <c r="AS236" s="167" t="s">
        <v>44</v>
      </c>
      <c r="AT236" s="103" t="s">
        <v>44</v>
      </c>
      <c r="AU236" s="168" t="s">
        <v>44</v>
      </c>
      <c r="AV236" s="182" t="s">
        <v>44</v>
      </c>
      <c r="AW236" s="167" t="s">
        <v>44</v>
      </c>
      <c r="AX236" s="103" t="s">
        <v>44</v>
      </c>
      <c r="AY236" s="167" t="s">
        <v>44</v>
      </c>
      <c r="AZ236" s="103" t="s">
        <v>44</v>
      </c>
      <c r="BA236" s="167" t="s">
        <v>44</v>
      </c>
      <c r="BB236" s="103" t="s">
        <v>44</v>
      </c>
      <c r="BC236" s="168" t="s">
        <v>44</v>
      </c>
    </row>
    <row r="237" spans="1:55">
      <c r="A237" s="11" t="s">
        <v>137</v>
      </c>
      <c r="B237" s="87" t="s">
        <v>308</v>
      </c>
      <c r="C237" t="s">
        <v>253</v>
      </c>
      <c r="D237" s="87" t="s">
        <v>254</v>
      </c>
      <c r="E237" s="95" t="s">
        <v>96</v>
      </c>
      <c r="F237">
        <v>49839725</v>
      </c>
      <c r="G237" s="158">
        <v>772983</v>
      </c>
      <c r="H237" s="181">
        <v>6.55</v>
      </c>
      <c r="I237" s="34">
        <v>-0.87</v>
      </c>
      <c r="J237" s="109">
        <v>1.2999999999999999E-2</v>
      </c>
      <c r="K237" s="109">
        <v>3.4000000000000002E-2</v>
      </c>
      <c r="L237" s="182" t="s">
        <v>44</v>
      </c>
      <c r="M237" s="167" t="s">
        <v>44</v>
      </c>
      <c r="N237" s="103" t="s">
        <v>44</v>
      </c>
      <c r="O237" s="167" t="s">
        <v>44</v>
      </c>
      <c r="P237" s="103" t="s">
        <v>44</v>
      </c>
      <c r="Q237" s="167" t="s">
        <v>44</v>
      </c>
      <c r="R237" s="103" t="s">
        <v>44</v>
      </c>
      <c r="S237" s="167" t="s">
        <v>44</v>
      </c>
      <c r="T237" s="103" t="s">
        <v>44</v>
      </c>
      <c r="U237" s="168" t="s">
        <v>44</v>
      </c>
      <c r="V237" s="182" t="s">
        <v>44</v>
      </c>
      <c r="W237" s="168" t="s">
        <v>44</v>
      </c>
      <c r="X237" s="182" t="s">
        <v>44</v>
      </c>
      <c r="Y237" s="167" t="s">
        <v>44</v>
      </c>
      <c r="Z237" s="103" t="s">
        <v>44</v>
      </c>
      <c r="AA237" s="168" t="s">
        <v>44</v>
      </c>
      <c r="AB237" s="182" t="s">
        <v>44</v>
      </c>
      <c r="AC237" s="167" t="s">
        <v>44</v>
      </c>
      <c r="AD237" s="103" t="s">
        <v>44</v>
      </c>
      <c r="AE237" s="168" t="s">
        <v>44</v>
      </c>
      <c r="AF237" s="182" t="s">
        <v>44</v>
      </c>
      <c r="AG237" s="167" t="s">
        <v>44</v>
      </c>
      <c r="AH237" s="103" t="s">
        <v>44</v>
      </c>
      <c r="AI237" s="167" t="s">
        <v>44</v>
      </c>
      <c r="AJ237" s="103" t="s">
        <v>44</v>
      </c>
      <c r="AK237" s="168" t="s">
        <v>44</v>
      </c>
      <c r="AL237" s="182" t="s">
        <v>44</v>
      </c>
      <c r="AM237" s="168" t="s">
        <v>44</v>
      </c>
      <c r="AN237" s="182" t="s">
        <v>44</v>
      </c>
      <c r="AO237" s="167" t="s">
        <v>44</v>
      </c>
      <c r="AP237" s="103" t="s">
        <v>44</v>
      </c>
      <c r="AQ237" s="168" t="s">
        <v>44</v>
      </c>
      <c r="AR237" s="182" t="s">
        <v>44</v>
      </c>
      <c r="AS237" s="167" t="s">
        <v>44</v>
      </c>
      <c r="AT237" s="103" t="s">
        <v>44</v>
      </c>
      <c r="AU237" s="168" t="s">
        <v>44</v>
      </c>
      <c r="AV237" s="182" t="s">
        <v>44</v>
      </c>
      <c r="AW237" s="167" t="s">
        <v>44</v>
      </c>
      <c r="AX237" s="103" t="s">
        <v>44</v>
      </c>
      <c r="AY237" s="167" t="s">
        <v>44</v>
      </c>
      <c r="AZ237" s="103" t="s">
        <v>44</v>
      </c>
      <c r="BA237" s="167" t="s">
        <v>44</v>
      </c>
      <c r="BB237" s="103" t="s">
        <v>44</v>
      </c>
      <c r="BC237" s="168" t="s">
        <v>44</v>
      </c>
    </row>
    <row r="238" spans="1:55">
      <c r="A238" s="11" t="s">
        <v>137</v>
      </c>
      <c r="B238" s="87" t="s">
        <v>308</v>
      </c>
      <c r="C238" t="s">
        <v>251</v>
      </c>
      <c r="D238" s="87" t="s">
        <v>252</v>
      </c>
      <c r="E238" s="95" t="s">
        <v>4</v>
      </c>
      <c r="F238">
        <v>49839493</v>
      </c>
      <c r="G238" s="158">
        <v>773215</v>
      </c>
      <c r="H238" s="181">
        <v>5.23</v>
      </c>
      <c r="I238" s="34">
        <v>-0.27</v>
      </c>
      <c r="J238" s="109">
        <v>0.45</v>
      </c>
      <c r="K238" s="109">
        <v>0.57999999999999996</v>
      </c>
      <c r="L238" s="182" t="s">
        <v>44</v>
      </c>
      <c r="M238" s="167" t="s">
        <v>44</v>
      </c>
      <c r="N238" s="103" t="s">
        <v>44</v>
      </c>
      <c r="O238" s="167" t="s">
        <v>44</v>
      </c>
      <c r="P238" s="103" t="s">
        <v>44</v>
      </c>
      <c r="Q238" s="167" t="s">
        <v>44</v>
      </c>
      <c r="R238" s="103" t="s">
        <v>44</v>
      </c>
      <c r="S238" s="167" t="s">
        <v>44</v>
      </c>
      <c r="T238" s="103" t="s">
        <v>44</v>
      </c>
      <c r="U238" s="168" t="s">
        <v>44</v>
      </c>
      <c r="V238" s="182" t="s">
        <v>44</v>
      </c>
      <c r="W238" s="168" t="s">
        <v>44</v>
      </c>
      <c r="X238" s="182" t="s">
        <v>44</v>
      </c>
      <c r="Y238" s="167" t="s">
        <v>44</v>
      </c>
      <c r="Z238" s="103" t="s">
        <v>44</v>
      </c>
      <c r="AA238" s="168" t="s">
        <v>44</v>
      </c>
      <c r="AB238" s="182" t="s">
        <v>44</v>
      </c>
      <c r="AC238" s="167" t="s">
        <v>44</v>
      </c>
      <c r="AD238" s="103" t="s">
        <v>44</v>
      </c>
      <c r="AE238" s="168" t="s">
        <v>44</v>
      </c>
      <c r="AF238" s="182" t="s">
        <v>44</v>
      </c>
      <c r="AG238" s="167" t="s">
        <v>44</v>
      </c>
      <c r="AH238" s="103" t="s">
        <v>44</v>
      </c>
      <c r="AI238" s="167" t="s">
        <v>44</v>
      </c>
      <c r="AJ238" s="103" t="s">
        <v>44</v>
      </c>
      <c r="AK238" s="168" t="s">
        <v>44</v>
      </c>
      <c r="AL238" s="182" t="s">
        <v>44</v>
      </c>
      <c r="AM238" s="168" t="s">
        <v>44</v>
      </c>
      <c r="AN238" s="182" t="s">
        <v>44</v>
      </c>
      <c r="AO238" s="167" t="s">
        <v>44</v>
      </c>
      <c r="AP238" s="103" t="s">
        <v>44</v>
      </c>
      <c r="AQ238" s="168" t="s">
        <v>44</v>
      </c>
      <c r="AR238" s="182" t="s">
        <v>44</v>
      </c>
      <c r="AS238" s="167" t="s">
        <v>44</v>
      </c>
      <c r="AT238" s="103" t="s">
        <v>44</v>
      </c>
      <c r="AU238" s="168" t="s">
        <v>44</v>
      </c>
      <c r="AV238" s="182" t="s">
        <v>44</v>
      </c>
      <c r="AW238" s="167" t="s">
        <v>44</v>
      </c>
      <c r="AX238" s="103" t="s">
        <v>44</v>
      </c>
      <c r="AY238" s="167" t="s">
        <v>44</v>
      </c>
      <c r="AZ238" s="103" t="s">
        <v>44</v>
      </c>
      <c r="BA238" s="167" t="s">
        <v>44</v>
      </c>
      <c r="BB238" s="103" t="s">
        <v>44</v>
      </c>
      <c r="BC238" s="168" t="s">
        <v>44</v>
      </c>
    </row>
    <row r="239" spans="1:55">
      <c r="A239" s="11" t="s">
        <v>137</v>
      </c>
      <c r="B239" s="87" t="s">
        <v>308</v>
      </c>
      <c r="C239" t="s">
        <v>337</v>
      </c>
      <c r="D239" s="87" t="s">
        <v>338</v>
      </c>
      <c r="E239" s="95" t="s">
        <v>96</v>
      </c>
      <c r="F239">
        <v>51436038</v>
      </c>
      <c r="G239" s="158">
        <v>823330</v>
      </c>
      <c r="H239" s="181">
        <v>1.51</v>
      </c>
      <c r="I239" s="34">
        <v>1.0900000000000001</v>
      </c>
      <c r="J239" s="109">
        <v>0.13</v>
      </c>
      <c r="K239" s="109">
        <v>0.23</v>
      </c>
      <c r="L239" s="182" t="s">
        <v>44</v>
      </c>
      <c r="M239" s="167" t="s">
        <v>44</v>
      </c>
      <c r="N239" s="103" t="s">
        <v>44</v>
      </c>
      <c r="O239" s="167" t="s">
        <v>44</v>
      </c>
      <c r="P239" s="103" t="s">
        <v>44</v>
      </c>
      <c r="Q239" s="167" t="s">
        <v>44</v>
      </c>
      <c r="R239" s="103" t="s">
        <v>44</v>
      </c>
      <c r="S239" s="167" t="s">
        <v>44</v>
      </c>
      <c r="T239" s="103" t="s">
        <v>44</v>
      </c>
      <c r="U239" s="168" t="s">
        <v>44</v>
      </c>
      <c r="V239" s="182" t="s">
        <v>44</v>
      </c>
      <c r="W239" s="168" t="s">
        <v>44</v>
      </c>
      <c r="X239" s="182" t="s">
        <v>44</v>
      </c>
      <c r="Y239" s="167" t="s">
        <v>44</v>
      </c>
      <c r="Z239" s="103" t="s">
        <v>44</v>
      </c>
      <c r="AA239" s="168" t="s">
        <v>44</v>
      </c>
      <c r="AB239" s="182" t="s">
        <v>44</v>
      </c>
      <c r="AC239" s="167" t="s">
        <v>44</v>
      </c>
      <c r="AD239" s="103" t="s">
        <v>44</v>
      </c>
      <c r="AE239" s="168" t="s">
        <v>44</v>
      </c>
      <c r="AF239" s="182" t="s">
        <v>44</v>
      </c>
      <c r="AG239" s="167" t="s">
        <v>44</v>
      </c>
      <c r="AH239" s="103" t="s">
        <v>44</v>
      </c>
      <c r="AI239" s="167" t="s">
        <v>44</v>
      </c>
      <c r="AJ239" s="103" t="s">
        <v>44</v>
      </c>
      <c r="AK239" s="168" t="s">
        <v>44</v>
      </c>
      <c r="AL239" s="182" t="s">
        <v>44</v>
      </c>
      <c r="AM239" s="168" t="s">
        <v>44</v>
      </c>
      <c r="AN239" s="182" t="s">
        <v>44</v>
      </c>
      <c r="AO239" s="167" t="s">
        <v>44</v>
      </c>
      <c r="AP239" s="103" t="s">
        <v>44</v>
      </c>
      <c r="AQ239" s="168" t="s">
        <v>44</v>
      </c>
      <c r="AR239" s="182" t="s">
        <v>44</v>
      </c>
      <c r="AS239" s="167" t="s">
        <v>44</v>
      </c>
      <c r="AT239" s="103" t="s">
        <v>44</v>
      </c>
      <c r="AU239" s="168" t="s">
        <v>44</v>
      </c>
      <c r="AV239" s="182" t="s">
        <v>44</v>
      </c>
      <c r="AW239" s="167" t="s">
        <v>44</v>
      </c>
      <c r="AX239" s="103" t="s">
        <v>44</v>
      </c>
      <c r="AY239" s="167" t="s">
        <v>44</v>
      </c>
      <c r="AZ239" s="103" t="s">
        <v>44</v>
      </c>
      <c r="BA239" s="167" t="s">
        <v>44</v>
      </c>
      <c r="BB239" s="103" t="s">
        <v>44</v>
      </c>
      <c r="BC239" s="168" t="s">
        <v>44</v>
      </c>
    </row>
    <row r="240" spans="1:55">
      <c r="A240" s="11" t="s">
        <v>137</v>
      </c>
      <c r="B240" s="87" t="s">
        <v>308</v>
      </c>
      <c r="C240" t="s">
        <v>247</v>
      </c>
      <c r="D240" s="87" t="s">
        <v>248</v>
      </c>
      <c r="E240" s="95" t="s">
        <v>96</v>
      </c>
      <c r="F240">
        <v>49768130</v>
      </c>
      <c r="G240" s="158">
        <v>844578</v>
      </c>
      <c r="H240" s="181">
        <v>1121.01</v>
      </c>
      <c r="I240" s="34">
        <v>-0.13</v>
      </c>
      <c r="J240" s="109">
        <v>3.9E-2</v>
      </c>
      <c r="K240" s="109">
        <v>8.6999999999999994E-2</v>
      </c>
      <c r="L240" s="182">
        <v>0.36237806099999997</v>
      </c>
      <c r="M240" s="167">
        <v>1.0743202770181199E-62</v>
      </c>
      <c r="N240" s="103">
        <v>-0.27393994799999999</v>
      </c>
      <c r="O240" s="167">
        <v>1.9950379330579399E-88</v>
      </c>
      <c r="P240" s="103" t="s">
        <v>44</v>
      </c>
      <c r="Q240" s="167" t="s">
        <v>44</v>
      </c>
      <c r="R240" s="103">
        <v>0.35630811400000001</v>
      </c>
      <c r="S240" s="167">
        <v>4.8091215199988598E-13</v>
      </c>
      <c r="T240" s="103">
        <v>-0.50571221600000005</v>
      </c>
      <c r="U240" s="168">
        <v>4.4418216767286198E-10</v>
      </c>
      <c r="V240" s="182" t="s">
        <v>44</v>
      </c>
      <c r="W240" s="168" t="s">
        <v>44</v>
      </c>
      <c r="X240" s="182">
        <v>0.48298471199999998</v>
      </c>
      <c r="Y240" s="167">
        <v>1.43953160318587E-18</v>
      </c>
      <c r="Z240" s="103">
        <v>0.378315913</v>
      </c>
      <c r="AA240" s="168">
        <v>2.3356107830613302E-47</v>
      </c>
      <c r="AB240" s="182" t="s">
        <v>44</v>
      </c>
      <c r="AC240" s="167" t="s">
        <v>44</v>
      </c>
      <c r="AD240" s="103" t="s">
        <v>44</v>
      </c>
      <c r="AE240" s="168" t="s">
        <v>44</v>
      </c>
      <c r="AF240" s="182">
        <v>0.27228073899999999</v>
      </c>
      <c r="AG240" s="167">
        <v>4.7278754552555699E-58</v>
      </c>
      <c r="AH240" s="103">
        <v>-0.38394465</v>
      </c>
      <c r="AI240" s="167">
        <v>6.0933279673737598E-45</v>
      </c>
      <c r="AJ240" s="103">
        <v>0.161897924</v>
      </c>
      <c r="AK240" s="168">
        <v>7.91503111215941E-23</v>
      </c>
      <c r="AL240" s="182">
        <v>-0.91616150200000002</v>
      </c>
      <c r="AM240" s="168">
        <v>4.1627908497460001E-48</v>
      </c>
      <c r="AN240" s="182" t="s">
        <v>44</v>
      </c>
      <c r="AO240" s="167" t="s">
        <v>44</v>
      </c>
      <c r="AP240" s="103" t="s">
        <v>44</v>
      </c>
      <c r="AQ240" s="168" t="s">
        <v>44</v>
      </c>
      <c r="AR240" s="182" t="s">
        <v>44</v>
      </c>
      <c r="AS240" s="167" t="s">
        <v>44</v>
      </c>
      <c r="AT240" s="103" t="s">
        <v>44</v>
      </c>
      <c r="AU240" s="168" t="s">
        <v>44</v>
      </c>
      <c r="AV240" s="182">
        <v>-1.9070195329999999</v>
      </c>
      <c r="AW240" s="167">
        <v>4.8808230603534104E-18</v>
      </c>
      <c r="AX240" s="103">
        <v>-1.516055677</v>
      </c>
      <c r="AY240" s="167">
        <v>5.7188737121522596E-41</v>
      </c>
      <c r="AZ240" s="103">
        <v>-2.2458114610000002</v>
      </c>
      <c r="BA240" s="167">
        <v>1.96220869824704E-5</v>
      </c>
      <c r="BB240" s="103">
        <v>-2.2960607720000001</v>
      </c>
      <c r="BC240" s="168">
        <v>2.2416175E-2</v>
      </c>
    </row>
    <row r="241" spans="1:55">
      <c r="A241" s="11" t="s">
        <v>137</v>
      </c>
      <c r="B241" s="87" t="s">
        <v>308</v>
      </c>
      <c r="C241" t="s">
        <v>339</v>
      </c>
      <c r="D241" s="87" t="s">
        <v>340</v>
      </c>
      <c r="E241" s="95" t="s">
        <v>96</v>
      </c>
      <c r="F241">
        <v>51489100</v>
      </c>
      <c r="G241" s="158">
        <v>876392</v>
      </c>
      <c r="H241" s="181">
        <v>8580.99</v>
      </c>
      <c r="I241" s="34">
        <v>0.34</v>
      </c>
      <c r="J241" s="109">
        <v>3.4000000000000002E-4</v>
      </c>
      <c r="K241" s="109">
        <v>1.5E-3</v>
      </c>
      <c r="L241" s="182" t="s">
        <v>44</v>
      </c>
      <c r="M241" s="167" t="s">
        <v>44</v>
      </c>
      <c r="N241" s="103">
        <v>0.43912153900000001</v>
      </c>
      <c r="O241" s="167">
        <v>0</v>
      </c>
      <c r="P241" s="103">
        <v>0.22676563599999999</v>
      </c>
      <c r="Q241" s="167">
        <v>2.0313486552224698E-59</v>
      </c>
      <c r="R241" s="103">
        <v>-1.0618930099999999</v>
      </c>
      <c r="S241" s="167">
        <v>2.2175578607861799E-30</v>
      </c>
      <c r="T241" s="103">
        <v>0.35571281100000002</v>
      </c>
      <c r="U241" s="168">
        <v>8.6985298285055196E-196</v>
      </c>
      <c r="V241" s="182">
        <v>-5.3400720670000004</v>
      </c>
      <c r="W241" s="168">
        <v>1.1534828328876E-4</v>
      </c>
      <c r="X241" s="182">
        <v>2.257825564</v>
      </c>
      <c r="Y241" s="167">
        <v>0</v>
      </c>
      <c r="Z241" s="103">
        <v>2.3705446050000001</v>
      </c>
      <c r="AA241" s="168">
        <v>0</v>
      </c>
      <c r="AB241" s="182">
        <v>0.78532991299999999</v>
      </c>
      <c r="AC241" s="167">
        <v>5.5919544631785195E-7</v>
      </c>
      <c r="AD241" s="103">
        <v>-1.924729594</v>
      </c>
      <c r="AE241" s="168">
        <v>4.1720679465292196E-96</v>
      </c>
      <c r="AF241" s="182">
        <v>-5.0623456960000004</v>
      </c>
      <c r="AG241" s="167">
        <v>0</v>
      </c>
      <c r="AH241" s="103">
        <v>-3.1672259939999998</v>
      </c>
      <c r="AI241" s="167">
        <v>4.9848882913123E-225</v>
      </c>
      <c r="AJ241" s="103">
        <v>-3.5779393050000001</v>
      </c>
      <c r="AK241" s="168">
        <v>3.3129923713940797E-138</v>
      </c>
      <c r="AL241" s="182">
        <v>-5.6879521090000003</v>
      </c>
      <c r="AM241" s="168">
        <v>1.9802643667282401E-90</v>
      </c>
      <c r="AN241" s="182" t="s">
        <v>44</v>
      </c>
      <c r="AO241" s="167" t="s">
        <v>44</v>
      </c>
      <c r="AP241" s="103" t="s">
        <v>44</v>
      </c>
      <c r="AQ241" s="168" t="s">
        <v>44</v>
      </c>
      <c r="AR241" s="182">
        <v>-2.9746744189999998</v>
      </c>
      <c r="AS241" s="167">
        <v>1.91624867287991E-139</v>
      </c>
      <c r="AT241" s="103">
        <v>-0.50669184199999995</v>
      </c>
      <c r="AU241" s="168">
        <v>1.75800557709437E-12</v>
      </c>
      <c r="AV241" s="182">
        <v>-9.3938280630000008</v>
      </c>
      <c r="AW241" s="167">
        <v>4.9826958364608398E-157</v>
      </c>
      <c r="AX241" s="103">
        <v>-6.6435857919999997</v>
      </c>
      <c r="AY241" s="167">
        <v>3.1052730556486701E-116</v>
      </c>
      <c r="AZ241" s="103">
        <v>-9.5168786619999999</v>
      </c>
      <c r="BA241" s="167">
        <v>2.2056923112572499E-35</v>
      </c>
      <c r="BB241" s="103">
        <v>-6.1862797260000004</v>
      </c>
      <c r="BC241" s="168">
        <v>2.06148302607651E-13</v>
      </c>
    </row>
    <row r="242" spans="1:55">
      <c r="A242" s="11" t="s">
        <v>137</v>
      </c>
      <c r="B242" s="87" t="s">
        <v>308</v>
      </c>
      <c r="C242" t="s">
        <v>246</v>
      </c>
      <c r="D242" s="87" t="s">
        <v>246</v>
      </c>
      <c r="E242" s="95" t="s">
        <v>4</v>
      </c>
      <c r="F242">
        <v>49708792</v>
      </c>
      <c r="G242" s="158">
        <v>903916</v>
      </c>
      <c r="H242" s="181">
        <v>5.28</v>
      </c>
      <c r="I242" s="34">
        <v>-0.76</v>
      </c>
      <c r="J242" s="109">
        <v>5.8000000000000003E-2</v>
      </c>
      <c r="K242" s="109">
        <v>0.12</v>
      </c>
      <c r="L242" s="182" t="s">
        <v>44</v>
      </c>
      <c r="M242" s="167" t="s">
        <v>44</v>
      </c>
      <c r="N242" s="103" t="s">
        <v>44</v>
      </c>
      <c r="O242" s="167" t="s">
        <v>44</v>
      </c>
      <c r="P242" s="103" t="s">
        <v>44</v>
      </c>
      <c r="Q242" s="167" t="s">
        <v>44</v>
      </c>
      <c r="R242" s="103" t="s">
        <v>44</v>
      </c>
      <c r="S242" s="167" t="s">
        <v>44</v>
      </c>
      <c r="T242" s="103" t="s">
        <v>44</v>
      </c>
      <c r="U242" s="168" t="s">
        <v>44</v>
      </c>
      <c r="V242" s="182" t="s">
        <v>44</v>
      </c>
      <c r="W242" s="168" t="s">
        <v>44</v>
      </c>
      <c r="X242" s="182" t="s">
        <v>44</v>
      </c>
      <c r="Y242" s="167" t="s">
        <v>44</v>
      </c>
      <c r="Z242" s="103" t="s">
        <v>44</v>
      </c>
      <c r="AA242" s="168" t="s">
        <v>44</v>
      </c>
      <c r="AB242" s="182" t="s">
        <v>44</v>
      </c>
      <c r="AC242" s="167" t="s">
        <v>44</v>
      </c>
      <c r="AD242" s="103" t="s">
        <v>44</v>
      </c>
      <c r="AE242" s="168" t="s">
        <v>44</v>
      </c>
      <c r="AF242" s="182" t="s">
        <v>44</v>
      </c>
      <c r="AG242" s="167" t="s">
        <v>44</v>
      </c>
      <c r="AH242" s="103" t="s">
        <v>44</v>
      </c>
      <c r="AI242" s="167" t="s">
        <v>44</v>
      </c>
      <c r="AJ242" s="103" t="s">
        <v>44</v>
      </c>
      <c r="AK242" s="168" t="s">
        <v>44</v>
      </c>
      <c r="AL242" s="182" t="s">
        <v>44</v>
      </c>
      <c r="AM242" s="168" t="s">
        <v>44</v>
      </c>
      <c r="AN242" s="182" t="s">
        <v>44</v>
      </c>
      <c r="AO242" s="167" t="s">
        <v>44</v>
      </c>
      <c r="AP242" s="103" t="s">
        <v>44</v>
      </c>
      <c r="AQ242" s="168" t="s">
        <v>44</v>
      </c>
      <c r="AR242" s="182" t="s">
        <v>44</v>
      </c>
      <c r="AS242" s="167" t="s">
        <v>44</v>
      </c>
      <c r="AT242" s="103" t="s">
        <v>44</v>
      </c>
      <c r="AU242" s="168" t="s">
        <v>44</v>
      </c>
      <c r="AV242" s="182" t="s">
        <v>44</v>
      </c>
      <c r="AW242" s="167" t="s">
        <v>44</v>
      </c>
      <c r="AX242" s="103" t="s">
        <v>44</v>
      </c>
      <c r="AY242" s="167" t="s">
        <v>44</v>
      </c>
      <c r="AZ242" s="103" t="s">
        <v>44</v>
      </c>
      <c r="BA242" s="167" t="s">
        <v>44</v>
      </c>
      <c r="BB242" s="103" t="s">
        <v>44</v>
      </c>
      <c r="BC242" s="168" t="s">
        <v>44</v>
      </c>
    </row>
    <row r="243" spans="1:55">
      <c r="A243" s="11" t="s">
        <v>137</v>
      </c>
      <c r="B243" s="87" t="s">
        <v>308</v>
      </c>
      <c r="C243" t="s">
        <v>341</v>
      </c>
      <c r="D243" s="87" t="s">
        <v>342</v>
      </c>
      <c r="E243" s="95" t="s">
        <v>96</v>
      </c>
      <c r="F243">
        <v>51522864</v>
      </c>
      <c r="G243" s="158">
        <v>910156</v>
      </c>
      <c r="H243" s="181">
        <v>12.4</v>
      </c>
      <c r="I243" s="34">
        <v>-0.8</v>
      </c>
      <c r="J243" s="109">
        <v>1.5E-3</v>
      </c>
      <c r="K243" s="109">
        <v>5.3E-3</v>
      </c>
      <c r="L243" s="182" t="s">
        <v>44</v>
      </c>
      <c r="M243" s="167" t="s">
        <v>44</v>
      </c>
      <c r="N243" s="103" t="s">
        <v>44</v>
      </c>
      <c r="O243" s="167" t="s">
        <v>44</v>
      </c>
      <c r="P243" s="103" t="s">
        <v>44</v>
      </c>
      <c r="Q243" s="167" t="s">
        <v>44</v>
      </c>
      <c r="R243" s="103" t="s">
        <v>44</v>
      </c>
      <c r="S243" s="167" t="s">
        <v>44</v>
      </c>
      <c r="T243" s="103" t="s">
        <v>44</v>
      </c>
      <c r="U243" s="168" t="s">
        <v>44</v>
      </c>
      <c r="V243" s="182" t="s">
        <v>44</v>
      </c>
      <c r="W243" s="168" t="s">
        <v>44</v>
      </c>
      <c r="X243" s="182" t="s">
        <v>44</v>
      </c>
      <c r="Y243" s="167" t="s">
        <v>44</v>
      </c>
      <c r="Z243" s="103" t="s">
        <v>44</v>
      </c>
      <c r="AA243" s="168" t="s">
        <v>44</v>
      </c>
      <c r="AB243" s="182" t="s">
        <v>44</v>
      </c>
      <c r="AC243" s="167" t="s">
        <v>44</v>
      </c>
      <c r="AD243" s="103" t="s">
        <v>44</v>
      </c>
      <c r="AE243" s="168" t="s">
        <v>44</v>
      </c>
      <c r="AF243" s="182" t="s">
        <v>44</v>
      </c>
      <c r="AG243" s="167" t="s">
        <v>44</v>
      </c>
      <c r="AH243" s="103" t="s">
        <v>44</v>
      </c>
      <c r="AI243" s="167" t="s">
        <v>44</v>
      </c>
      <c r="AJ243" s="103" t="s">
        <v>44</v>
      </c>
      <c r="AK243" s="168" t="s">
        <v>44</v>
      </c>
      <c r="AL243" s="182" t="s">
        <v>44</v>
      </c>
      <c r="AM243" s="168" t="s">
        <v>44</v>
      </c>
      <c r="AN243" s="182" t="s">
        <v>44</v>
      </c>
      <c r="AO243" s="167" t="s">
        <v>44</v>
      </c>
      <c r="AP243" s="103" t="s">
        <v>44</v>
      </c>
      <c r="AQ243" s="168" t="s">
        <v>44</v>
      </c>
      <c r="AR243" s="182" t="s">
        <v>44</v>
      </c>
      <c r="AS243" s="167" t="s">
        <v>44</v>
      </c>
      <c r="AT243" s="103" t="s">
        <v>44</v>
      </c>
      <c r="AU243" s="168" t="s">
        <v>44</v>
      </c>
      <c r="AV243" s="182" t="s">
        <v>44</v>
      </c>
      <c r="AW243" s="167" t="s">
        <v>44</v>
      </c>
      <c r="AX243" s="103" t="s">
        <v>44</v>
      </c>
      <c r="AY243" s="167" t="s">
        <v>44</v>
      </c>
      <c r="AZ243" s="103" t="s">
        <v>44</v>
      </c>
      <c r="BA243" s="167" t="s">
        <v>44</v>
      </c>
      <c r="BB243" s="103" t="s">
        <v>44</v>
      </c>
      <c r="BC243" s="168" t="s">
        <v>44</v>
      </c>
    </row>
    <row r="244" spans="1:55">
      <c r="A244" s="11" t="s">
        <v>137</v>
      </c>
      <c r="B244" s="87" t="s">
        <v>308</v>
      </c>
      <c r="C244" t="s">
        <v>244</v>
      </c>
      <c r="D244" s="87" t="s">
        <v>245</v>
      </c>
      <c r="E244" s="95" t="s">
        <v>96</v>
      </c>
      <c r="F244">
        <v>49693105</v>
      </c>
      <c r="G244" s="158">
        <v>919603</v>
      </c>
      <c r="H244" s="181">
        <v>222.91</v>
      </c>
      <c r="I244" s="34">
        <v>-0.45</v>
      </c>
      <c r="J244" s="109">
        <v>1.9999999999999999E-6</v>
      </c>
      <c r="K244" s="109">
        <v>1.5E-5</v>
      </c>
      <c r="L244" s="182" t="s">
        <v>44</v>
      </c>
      <c r="M244" s="167" t="s">
        <v>44</v>
      </c>
      <c r="N244" s="103" t="s">
        <v>44</v>
      </c>
      <c r="O244" s="167" t="s">
        <v>44</v>
      </c>
      <c r="P244" s="103" t="s">
        <v>44</v>
      </c>
      <c r="Q244" s="167" t="s">
        <v>44</v>
      </c>
      <c r="R244" s="103" t="s">
        <v>44</v>
      </c>
      <c r="S244" s="167" t="s">
        <v>44</v>
      </c>
      <c r="T244" s="103" t="s">
        <v>44</v>
      </c>
      <c r="U244" s="168" t="s">
        <v>44</v>
      </c>
      <c r="V244" s="182" t="s">
        <v>44</v>
      </c>
      <c r="W244" s="168" t="s">
        <v>44</v>
      </c>
      <c r="X244" s="182">
        <v>1.4439052750000001</v>
      </c>
      <c r="Y244" s="167">
        <v>3.1163563451436397E-61</v>
      </c>
      <c r="Z244" s="103">
        <v>0.86647409200000003</v>
      </c>
      <c r="AA244" s="168">
        <v>5.4601150118924096E-31</v>
      </c>
      <c r="AB244" s="182" t="s">
        <v>44</v>
      </c>
      <c r="AC244" s="167" t="s">
        <v>44</v>
      </c>
      <c r="AD244" s="103" t="s">
        <v>44</v>
      </c>
      <c r="AE244" s="168" t="s">
        <v>44</v>
      </c>
      <c r="AF244" s="182">
        <v>-0.18676195800000001</v>
      </c>
      <c r="AG244" s="167">
        <v>7.8923651344566099E-13</v>
      </c>
      <c r="AH244" s="103">
        <v>-1.281275237</v>
      </c>
      <c r="AI244" s="167">
        <v>1.8875147349836699E-13</v>
      </c>
      <c r="AJ244" s="103">
        <v>-0.52445632900000005</v>
      </c>
      <c r="AK244" s="168">
        <v>8.0026111466075095E-5</v>
      </c>
      <c r="AL244" s="182">
        <v>-1.393586867</v>
      </c>
      <c r="AM244" s="168">
        <v>1.6497225113323001E-4</v>
      </c>
      <c r="AN244" s="182" t="s">
        <v>44</v>
      </c>
      <c r="AO244" s="167" t="s">
        <v>44</v>
      </c>
      <c r="AP244" s="103" t="s">
        <v>44</v>
      </c>
      <c r="AQ244" s="168" t="s">
        <v>44</v>
      </c>
      <c r="AR244" s="182" t="s">
        <v>44</v>
      </c>
      <c r="AS244" s="167" t="s">
        <v>44</v>
      </c>
      <c r="AT244" s="103" t="s">
        <v>44</v>
      </c>
      <c r="AU244" s="168" t="s">
        <v>44</v>
      </c>
      <c r="AV244" s="182" t="s">
        <v>44</v>
      </c>
      <c r="AW244" s="167" t="s">
        <v>44</v>
      </c>
      <c r="AX244" s="103">
        <v>-1.4035800730000001</v>
      </c>
      <c r="AY244" s="167">
        <v>3.0424800000000002E-3</v>
      </c>
      <c r="AZ244" s="103" t="s">
        <v>44</v>
      </c>
      <c r="BA244" s="167" t="s">
        <v>44</v>
      </c>
      <c r="BB244" s="103" t="s">
        <v>44</v>
      </c>
      <c r="BC244" s="168" t="s">
        <v>44</v>
      </c>
    </row>
    <row r="245" spans="1:55">
      <c r="A245" s="11" t="s">
        <v>137</v>
      </c>
      <c r="B245" s="87" t="s">
        <v>308</v>
      </c>
      <c r="C245" t="s">
        <v>237</v>
      </c>
      <c r="D245" s="87" t="s">
        <v>238</v>
      </c>
      <c r="E245" s="95" t="s">
        <v>4</v>
      </c>
      <c r="F245">
        <v>49688422</v>
      </c>
      <c r="G245" s="158">
        <v>924286</v>
      </c>
      <c r="H245" s="181">
        <v>179.97</v>
      </c>
      <c r="I245" s="34">
        <v>0.37</v>
      </c>
      <c r="J245" s="109">
        <v>1E-3</v>
      </c>
      <c r="K245" s="109">
        <v>3.8999999999999998E-3</v>
      </c>
      <c r="L245" s="182">
        <v>1.5949064479999999</v>
      </c>
      <c r="M245" s="167">
        <v>1.7631562776268401E-40</v>
      </c>
      <c r="N245" s="103">
        <v>0.313460454</v>
      </c>
      <c r="O245" s="167">
        <v>5.5802432024118599E-31</v>
      </c>
      <c r="P245" s="103">
        <v>1.106177725</v>
      </c>
      <c r="Q245" s="167">
        <v>3.1987585630494102E-29</v>
      </c>
      <c r="R245" s="103">
        <v>1.4337173620000001</v>
      </c>
      <c r="S245" s="167">
        <v>1.0815948000000001E-2</v>
      </c>
      <c r="T245" s="103" t="s">
        <v>44</v>
      </c>
      <c r="U245" s="168" t="s">
        <v>44</v>
      </c>
      <c r="V245" s="182" t="s">
        <v>44</v>
      </c>
      <c r="W245" s="168" t="s">
        <v>44</v>
      </c>
      <c r="X245" s="182">
        <v>-0.24655197300000001</v>
      </c>
      <c r="Y245" s="167">
        <v>2.472073E-3</v>
      </c>
      <c r="Z245" s="103" t="s">
        <v>44</v>
      </c>
      <c r="AA245" s="168" t="s">
        <v>44</v>
      </c>
      <c r="AB245" s="182" t="s">
        <v>44</v>
      </c>
      <c r="AC245" s="167" t="s">
        <v>44</v>
      </c>
      <c r="AD245" s="103" t="s">
        <v>44</v>
      </c>
      <c r="AE245" s="168" t="s">
        <v>44</v>
      </c>
      <c r="AF245" s="182">
        <v>0.34475617400000003</v>
      </c>
      <c r="AG245" s="167">
        <v>1.7871479999999999E-2</v>
      </c>
      <c r="AH245" s="103">
        <v>-2.181988187</v>
      </c>
      <c r="AI245" s="167">
        <v>8.73742703223941E-7</v>
      </c>
      <c r="AJ245" s="103" t="s">
        <v>44</v>
      </c>
      <c r="AK245" s="168" t="s">
        <v>44</v>
      </c>
      <c r="AL245" s="182" t="s">
        <v>44</v>
      </c>
      <c r="AM245" s="168" t="s">
        <v>44</v>
      </c>
      <c r="AN245" s="182" t="s">
        <v>44</v>
      </c>
      <c r="AO245" s="167" t="s">
        <v>44</v>
      </c>
      <c r="AP245" s="103" t="s">
        <v>44</v>
      </c>
      <c r="AQ245" s="168" t="s">
        <v>44</v>
      </c>
      <c r="AR245" s="182" t="s">
        <v>44</v>
      </c>
      <c r="AS245" s="167" t="s">
        <v>44</v>
      </c>
      <c r="AT245" s="103" t="s">
        <v>44</v>
      </c>
      <c r="AU245" s="168" t="s">
        <v>44</v>
      </c>
      <c r="AV245" s="182" t="s">
        <v>44</v>
      </c>
      <c r="AW245" s="167" t="s">
        <v>44</v>
      </c>
      <c r="AX245" s="103" t="s">
        <v>44</v>
      </c>
      <c r="AY245" s="167" t="s">
        <v>44</v>
      </c>
      <c r="AZ245" s="103" t="s">
        <v>44</v>
      </c>
      <c r="BA245" s="167" t="s">
        <v>44</v>
      </c>
      <c r="BB245" s="103" t="s">
        <v>44</v>
      </c>
      <c r="BC245" s="168" t="s">
        <v>44</v>
      </c>
    </row>
    <row r="246" spans="1:55">
      <c r="A246" s="11" t="s">
        <v>137</v>
      </c>
      <c r="B246" s="87" t="s">
        <v>308</v>
      </c>
      <c r="C246" t="s">
        <v>242</v>
      </c>
      <c r="D246" s="87" t="s">
        <v>243</v>
      </c>
      <c r="E246" s="95" t="s">
        <v>96</v>
      </c>
      <c r="F246">
        <v>49684544</v>
      </c>
      <c r="G246" s="158">
        <v>928164</v>
      </c>
      <c r="H246" s="181" t="s">
        <v>44</v>
      </c>
      <c r="I246" s="34" t="s">
        <v>44</v>
      </c>
      <c r="J246" s="109" t="s">
        <v>44</v>
      </c>
      <c r="K246" s="109" t="s">
        <v>44</v>
      </c>
      <c r="L246" s="182" t="s">
        <v>44</v>
      </c>
      <c r="M246" s="167" t="s">
        <v>44</v>
      </c>
      <c r="N246" s="103" t="s">
        <v>44</v>
      </c>
      <c r="O246" s="167" t="s">
        <v>44</v>
      </c>
      <c r="P246" s="103" t="s">
        <v>44</v>
      </c>
      <c r="Q246" s="167" t="s">
        <v>44</v>
      </c>
      <c r="R246" s="103" t="s">
        <v>44</v>
      </c>
      <c r="S246" s="167" t="s">
        <v>44</v>
      </c>
      <c r="T246" s="103" t="s">
        <v>44</v>
      </c>
      <c r="U246" s="168" t="s">
        <v>44</v>
      </c>
      <c r="V246" s="182" t="s">
        <v>44</v>
      </c>
      <c r="W246" s="168" t="s">
        <v>44</v>
      </c>
      <c r="X246" s="182" t="s">
        <v>44</v>
      </c>
      <c r="Y246" s="167" t="s">
        <v>44</v>
      </c>
      <c r="Z246" s="103" t="s">
        <v>44</v>
      </c>
      <c r="AA246" s="168" t="s">
        <v>44</v>
      </c>
      <c r="AB246" s="182" t="s">
        <v>44</v>
      </c>
      <c r="AC246" s="167" t="s">
        <v>44</v>
      </c>
      <c r="AD246" s="103" t="s">
        <v>44</v>
      </c>
      <c r="AE246" s="168" t="s">
        <v>44</v>
      </c>
      <c r="AF246" s="182" t="s">
        <v>44</v>
      </c>
      <c r="AG246" s="167" t="s">
        <v>44</v>
      </c>
      <c r="AH246" s="103" t="s">
        <v>44</v>
      </c>
      <c r="AI246" s="167" t="s">
        <v>44</v>
      </c>
      <c r="AJ246" s="103" t="s">
        <v>44</v>
      </c>
      <c r="AK246" s="168" t="s">
        <v>44</v>
      </c>
      <c r="AL246" s="182" t="s">
        <v>44</v>
      </c>
      <c r="AM246" s="168" t="s">
        <v>44</v>
      </c>
      <c r="AN246" s="182" t="s">
        <v>44</v>
      </c>
      <c r="AO246" s="167" t="s">
        <v>44</v>
      </c>
      <c r="AP246" s="103" t="s">
        <v>44</v>
      </c>
      <c r="AQ246" s="168" t="s">
        <v>44</v>
      </c>
      <c r="AR246" s="182" t="s">
        <v>44</v>
      </c>
      <c r="AS246" s="167" t="s">
        <v>44</v>
      </c>
      <c r="AT246" s="103" t="s">
        <v>44</v>
      </c>
      <c r="AU246" s="168" t="s">
        <v>44</v>
      </c>
      <c r="AV246" s="182" t="s">
        <v>44</v>
      </c>
      <c r="AW246" s="167" t="s">
        <v>44</v>
      </c>
      <c r="AX246" s="103" t="s">
        <v>44</v>
      </c>
      <c r="AY246" s="167" t="s">
        <v>44</v>
      </c>
      <c r="AZ246" s="103" t="s">
        <v>44</v>
      </c>
      <c r="BA246" s="167" t="s">
        <v>44</v>
      </c>
      <c r="BB246" s="103" t="s">
        <v>44</v>
      </c>
      <c r="BC246" s="168" t="s">
        <v>44</v>
      </c>
    </row>
    <row r="247" spans="1:55">
      <c r="A247" s="11" t="s">
        <v>137</v>
      </c>
      <c r="B247" s="87" t="s">
        <v>308</v>
      </c>
      <c r="C247" t="s">
        <v>241</v>
      </c>
      <c r="D247" s="87" t="s">
        <v>241</v>
      </c>
      <c r="E247" s="95" t="s">
        <v>96</v>
      </c>
      <c r="F247">
        <v>49681302</v>
      </c>
      <c r="G247" s="158">
        <v>931406</v>
      </c>
      <c r="H247" s="181">
        <v>0.61</v>
      </c>
      <c r="I247" s="34">
        <v>-0.62</v>
      </c>
      <c r="J247" s="109">
        <v>0.65</v>
      </c>
      <c r="K247" s="109" t="s">
        <v>44</v>
      </c>
      <c r="L247" s="182" t="s">
        <v>44</v>
      </c>
      <c r="M247" s="167" t="s">
        <v>44</v>
      </c>
      <c r="N247" s="103" t="s">
        <v>44</v>
      </c>
      <c r="O247" s="167" t="s">
        <v>44</v>
      </c>
      <c r="P247" s="103" t="s">
        <v>44</v>
      </c>
      <c r="Q247" s="167" t="s">
        <v>44</v>
      </c>
      <c r="R247" s="103" t="s">
        <v>44</v>
      </c>
      <c r="S247" s="167" t="s">
        <v>44</v>
      </c>
      <c r="T247" s="103" t="s">
        <v>44</v>
      </c>
      <c r="U247" s="168" t="s">
        <v>44</v>
      </c>
      <c r="V247" s="182" t="s">
        <v>44</v>
      </c>
      <c r="W247" s="168" t="s">
        <v>44</v>
      </c>
      <c r="X247" s="182" t="s">
        <v>44</v>
      </c>
      <c r="Y247" s="167" t="s">
        <v>44</v>
      </c>
      <c r="Z247" s="103" t="s">
        <v>44</v>
      </c>
      <c r="AA247" s="168" t="s">
        <v>44</v>
      </c>
      <c r="AB247" s="182" t="s">
        <v>44</v>
      </c>
      <c r="AC247" s="167" t="s">
        <v>44</v>
      </c>
      <c r="AD247" s="103" t="s">
        <v>44</v>
      </c>
      <c r="AE247" s="168" t="s">
        <v>44</v>
      </c>
      <c r="AF247" s="182" t="s">
        <v>44</v>
      </c>
      <c r="AG247" s="167" t="s">
        <v>44</v>
      </c>
      <c r="AH247" s="103" t="s">
        <v>44</v>
      </c>
      <c r="AI247" s="167" t="s">
        <v>44</v>
      </c>
      <c r="AJ247" s="103" t="s">
        <v>44</v>
      </c>
      <c r="AK247" s="168" t="s">
        <v>44</v>
      </c>
      <c r="AL247" s="182" t="s">
        <v>44</v>
      </c>
      <c r="AM247" s="168" t="s">
        <v>44</v>
      </c>
      <c r="AN247" s="182" t="s">
        <v>44</v>
      </c>
      <c r="AO247" s="167" t="s">
        <v>44</v>
      </c>
      <c r="AP247" s="103" t="s">
        <v>44</v>
      </c>
      <c r="AQ247" s="168" t="s">
        <v>44</v>
      </c>
      <c r="AR247" s="182" t="s">
        <v>44</v>
      </c>
      <c r="AS247" s="167" t="s">
        <v>44</v>
      </c>
      <c r="AT247" s="103" t="s">
        <v>44</v>
      </c>
      <c r="AU247" s="168" t="s">
        <v>44</v>
      </c>
      <c r="AV247" s="182" t="s">
        <v>44</v>
      </c>
      <c r="AW247" s="167" t="s">
        <v>44</v>
      </c>
      <c r="AX247" s="103" t="s">
        <v>44</v>
      </c>
      <c r="AY247" s="167" t="s">
        <v>44</v>
      </c>
      <c r="AZ247" s="103" t="s">
        <v>44</v>
      </c>
      <c r="BA247" s="167" t="s">
        <v>44</v>
      </c>
      <c r="BB247" s="103" t="s">
        <v>44</v>
      </c>
      <c r="BC247" s="168" t="s">
        <v>44</v>
      </c>
    </row>
    <row r="248" spans="1:55">
      <c r="A248" s="11" t="s">
        <v>137</v>
      </c>
      <c r="B248" s="87" t="s">
        <v>308</v>
      </c>
      <c r="C248" t="s">
        <v>239</v>
      </c>
      <c r="D248" s="87" t="s">
        <v>240</v>
      </c>
      <c r="E248" s="95" t="s">
        <v>96</v>
      </c>
      <c r="F248">
        <v>49677369</v>
      </c>
      <c r="G248" s="158">
        <v>935339</v>
      </c>
      <c r="H248" s="181">
        <v>4.9800000000000004</v>
      </c>
      <c r="I248" s="34">
        <v>-0.28000000000000003</v>
      </c>
      <c r="J248" s="109">
        <v>0.48</v>
      </c>
      <c r="K248" s="109">
        <v>0.61</v>
      </c>
      <c r="L248" s="182" t="s">
        <v>44</v>
      </c>
      <c r="M248" s="167" t="s">
        <v>44</v>
      </c>
      <c r="N248" s="103" t="s">
        <v>44</v>
      </c>
      <c r="O248" s="167" t="s">
        <v>44</v>
      </c>
      <c r="P248" s="103" t="s">
        <v>44</v>
      </c>
      <c r="Q248" s="167" t="s">
        <v>44</v>
      </c>
      <c r="R248" s="103" t="s">
        <v>44</v>
      </c>
      <c r="S248" s="167" t="s">
        <v>44</v>
      </c>
      <c r="T248" s="103" t="s">
        <v>44</v>
      </c>
      <c r="U248" s="168" t="s">
        <v>44</v>
      </c>
      <c r="V248" s="182" t="s">
        <v>44</v>
      </c>
      <c r="W248" s="168" t="s">
        <v>44</v>
      </c>
      <c r="X248" s="182" t="s">
        <v>44</v>
      </c>
      <c r="Y248" s="167" t="s">
        <v>44</v>
      </c>
      <c r="Z248" s="103" t="s">
        <v>44</v>
      </c>
      <c r="AA248" s="168" t="s">
        <v>44</v>
      </c>
      <c r="AB248" s="182" t="s">
        <v>44</v>
      </c>
      <c r="AC248" s="167" t="s">
        <v>44</v>
      </c>
      <c r="AD248" s="103" t="s">
        <v>44</v>
      </c>
      <c r="AE248" s="168" t="s">
        <v>44</v>
      </c>
      <c r="AF248" s="182" t="s">
        <v>44</v>
      </c>
      <c r="AG248" s="167" t="s">
        <v>44</v>
      </c>
      <c r="AH248" s="103" t="s">
        <v>44</v>
      </c>
      <c r="AI248" s="167" t="s">
        <v>44</v>
      </c>
      <c r="AJ248" s="103" t="s">
        <v>44</v>
      </c>
      <c r="AK248" s="168" t="s">
        <v>44</v>
      </c>
      <c r="AL248" s="182" t="s">
        <v>44</v>
      </c>
      <c r="AM248" s="168" t="s">
        <v>44</v>
      </c>
      <c r="AN248" s="182" t="s">
        <v>44</v>
      </c>
      <c r="AO248" s="167" t="s">
        <v>44</v>
      </c>
      <c r="AP248" s="103" t="s">
        <v>44</v>
      </c>
      <c r="AQ248" s="168" t="s">
        <v>44</v>
      </c>
      <c r="AR248" s="182" t="s">
        <v>44</v>
      </c>
      <c r="AS248" s="167" t="s">
        <v>44</v>
      </c>
      <c r="AT248" s="103" t="s">
        <v>44</v>
      </c>
      <c r="AU248" s="168" t="s">
        <v>44</v>
      </c>
      <c r="AV248" s="182" t="s">
        <v>44</v>
      </c>
      <c r="AW248" s="167" t="s">
        <v>44</v>
      </c>
      <c r="AX248" s="103" t="s">
        <v>44</v>
      </c>
      <c r="AY248" s="167" t="s">
        <v>44</v>
      </c>
      <c r="AZ248" s="103" t="s">
        <v>44</v>
      </c>
      <c r="BA248" s="167" t="s">
        <v>44</v>
      </c>
      <c r="BB248" s="103" t="s">
        <v>44</v>
      </c>
      <c r="BC248" s="168" t="s">
        <v>44</v>
      </c>
    </row>
    <row r="249" spans="1:55">
      <c r="A249" s="11" t="s">
        <v>137</v>
      </c>
      <c r="B249" s="87" t="s">
        <v>308</v>
      </c>
      <c r="C249" t="s">
        <v>234</v>
      </c>
      <c r="D249" s="87" t="s">
        <v>235</v>
      </c>
      <c r="E249" s="95" t="s">
        <v>4</v>
      </c>
      <c r="F249">
        <v>49635244</v>
      </c>
      <c r="G249" s="158">
        <v>977464</v>
      </c>
      <c r="H249" s="181">
        <v>301.05</v>
      </c>
      <c r="I249" s="34">
        <v>0.38</v>
      </c>
      <c r="J249" s="109">
        <v>2.9000000000000002E-6</v>
      </c>
      <c r="K249" s="109">
        <v>2.0999999999999999E-5</v>
      </c>
      <c r="L249" s="182">
        <v>0.128932086</v>
      </c>
      <c r="M249" s="167">
        <v>2.5651805921726901E-8</v>
      </c>
      <c r="N249" s="103">
        <v>0.33198117999999999</v>
      </c>
      <c r="O249" s="167">
        <v>3.3024417648553297E-204</v>
      </c>
      <c r="P249" s="103">
        <v>-0.23450306300000001</v>
      </c>
      <c r="Q249" s="167">
        <v>4.0699209999999998E-3</v>
      </c>
      <c r="R249" s="103" t="s">
        <v>44</v>
      </c>
      <c r="S249" s="167" t="s">
        <v>44</v>
      </c>
      <c r="T249" s="103">
        <v>0.400103084</v>
      </c>
      <c r="U249" s="168">
        <v>4.79947318142764E-83</v>
      </c>
      <c r="V249" s="182" t="s">
        <v>44</v>
      </c>
      <c r="W249" s="168" t="s">
        <v>44</v>
      </c>
      <c r="X249" s="182" t="s">
        <v>44</v>
      </c>
      <c r="Y249" s="167" t="s">
        <v>44</v>
      </c>
      <c r="Z249" s="103">
        <v>0.101246724</v>
      </c>
      <c r="AA249" s="168">
        <v>2.4014289441151399E-11</v>
      </c>
      <c r="AB249" s="182" t="s">
        <v>44</v>
      </c>
      <c r="AC249" s="167" t="s">
        <v>44</v>
      </c>
      <c r="AD249" s="103">
        <v>0.102388621</v>
      </c>
      <c r="AE249" s="168">
        <v>1.67410645234855E-5</v>
      </c>
      <c r="AF249" s="182">
        <v>0.15442292499999999</v>
      </c>
      <c r="AG249" s="167">
        <v>1.1655223798295699E-32</v>
      </c>
      <c r="AH249" s="103" t="s">
        <v>44</v>
      </c>
      <c r="AI249" s="167" t="s">
        <v>44</v>
      </c>
      <c r="AJ249" s="103">
        <v>0.163633052</v>
      </c>
      <c r="AK249" s="168">
        <v>2.8360868696015801E-10</v>
      </c>
      <c r="AL249" s="182">
        <v>1.135170032</v>
      </c>
      <c r="AM249" s="168">
        <v>9.8030191303568796E-10</v>
      </c>
      <c r="AN249" s="182" t="s">
        <v>44</v>
      </c>
      <c r="AO249" s="167" t="s">
        <v>44</v>
      </c>
      <c r="AP249" s="103" t="s">
        <v>44</v>
      </c>
      <c r="AQ249" s="168" t="s">
        <v>44</v>
      </c>
      <c r="AR249" s="182">
        <v>-0.27463746900000002</v>
      </c>
      <c r="AS249" s="167">
        <v>1.1396919227810101E-9</v>
      </c>
      <c r="AT249" s="103" t="s">
        <v>44</v>
      </c>
      <c r="AU249" s="168" t="s">
        <v>44</v>
      </c>
      <c r="AV249" s="182">
        <v>-1.899796692</v>
      </c>
      <c r="AW249" s="167">
        <v>1.879094E-3</v>
      </c>
      <c r="AX249" s="103">
        <v>-1.692779499</v>
      </c>
      <c r="AY249" s="167">
        <v>2.59670929881892E-20</v>
      </c>
      <c r="AZ249" s="103" t="s">
        <v>44</v>
      </c>
      <c r="BA249" s="167" t="s">
        <v>44</v>
      </c>
      <c r="BB249" s="103" t="s">
        <v>44</v>
      </c>
      <c r="BC249" s="168" t="s">
        <v>44</v>
      </c>
    </row>
    <row r="250" spans="1:55">
      <c r="A250" s="11" t="s">
        <v>137</v>
      </c>
      <c r="B250" s="87" t="s">
        <v>308</v>
      </c>
      <c r="C250" t="s">
        <v>236</v>
      </c>
      <c r="D250" s="87" t="s">
        <v>236</v>
      </c>
      <c r="E250" s="95" t="s">
        <v>4</v>
      </c>
      <c r="F250">
        <v>49629890</v>
      </c>
      <c r="G250" s="158">
        <v>982818</v>
      </c>
      <c r="H250" s="181">
        <v>5.26</v>
      </c>
      <c r="I250" s="34">
        <v>-0.84</v>
      </c>
      <c r="J250" s="109">
        <v>7.2999999999999995E-2</v>
      </c>
      <c r="K250" s="109">
        <v>0.14000000000000001</v>
      </c>
      <c r="L250" s="182" t="s">
        <v>44</v>
      </c>
      <c r="M250" s="167" t="s">
        <v>44</v>
      </c>
      <c r="N250" s="103" t="s">
        <v>44</v>
      </c>
      <c r="O250" s="167" t="s">
        <v>44</v>
      </c>
      <c r="P250" s="103" t="s">
        <v>44</v>
      </c>
      <c r="Q250" s="167" t="s">
        <v>44</v>
      </c>
      <c r="R250" s="103" t="s">
        <v>44</v>
      </c>
      <c r="S250" s="167" t="s">
        <v>44</v>
      </c>
      <c r="T250" s="103" t="s">
        <v>44</v>
      </c>
      <c r="U250" s="168" t="s">
        <v>44</v>
      </c>
      <c r="V250" s="182" t="s">
        <v>44</v>
      </c>
      <c r="W250" s="168" t="s">
        <v>44</v>
      </c>
      <c r="X250" s="182" t="s">
        <v>44</v>
      </c>
      <c r="Y250" s="167" t="s">
        <v>44</v>
      </c>
      <c r="Z250" s="103" t="s">
        <v>44</v>
      </c>
      <c r="AA250" s="168" t="s">
        <v>44</v>
      </c>
      <c r="AB250" s="182" t="s">
        <v>44</v>
      </c>
      <c r="AC250" s="167" t="s">
        <v>44</v>
      </c>
      <c r="AD250" s="103" t="s">
        <v>44</v>
      </c>
      <c r="AE250" s="168" t="s">
        <v>44</v>
      </c>
      <c r="AF250" s="182" t="s">
        <v>44</v>
      </c>
      <c r="AG250" s="167" t="s">
        <v>44</v>
      </c>
      <c r="AH250" s="103" t="s">
        <v>44</v>
      </c>
      <c r="AI250" s="167" t="s">
        <v>44</v>
      </c>
      <c r="AJ250" s="103" t="s">
        <v>44</v>
      </c>
      <c r="AK250" s="168" t="s">
        <v>44</v>
      </c>
      <c r="AL250" s="182" t="s">
        <v>44</v>
      </c>
      <c r="AM250" s="168" t="s">
        <v>44</v>
      </c>
      <c r="AN250" s="182" t="s">
        <v>44</v>
      </c>
      <c r="AO250" s="167" t="s">
        <v>44</v>
      </c>
      <c r="AP250" s="103" t="s">
        <v>44</v>
      </c>
      <c r="AQ250" s="168" t="s">
        <v>44</v>
      </c>
      <c r="AR250" s="182" t="s">
        <v>44</v>
      </c>
      <c r="AS250" s="167" t="s">
        <v>44</v>
      </c>
      <c r="AT250" s="103" t="s">
        <v>44</v>
      </c>
      <c r="AU250" s="168" t="s">
        <v>44</v>
      </c>
      <c r="AV250" s="182" t="s">
        <v>44</v>
      </c>
      <c r="AW250" s="167" t="s">
        <v>44</v>
      </c>
      <c r="AX250" s="103" t="s">
        <v>44</v>
      </c>
      <c r="AY250" s="167" t="s">
        <v>44</v>
      </c>
      <c r="AZ250" s="103" t="s">
        <v>44</v>
      </c>
      <c r="BA250" s="167" t="s">
        <v>44</v>
      </c>
      <c r="BB250" s="103" t="s">
        <v>44</v>
      </c>
      <c r="BC250" s="168" t="s">
        <v>44</v>
      </c>
    </row>
    <row r="251" spans="1:55">
      <c r="A251" s="11" t="s">
        <v>137</v>
      </c>
      <c r="B251" s="87" t="s">
        <v>308</v>
      </c>
      <c r="C251" t="s">
        <v>233</v>
      </c>
      <c r="D251" s="87" t="s">
        <v>233</v>
      </c>
      <c r="E251" s="95" t="s">
        <v>4</v>
      </c>
      <c r="F251">
        <v>49623480</v>
      </c>
      <c r="G251" s="158">
        <v>989228</v>
      </c>
      <c r="H251" s="181" t="s">
        <v>44</v>
      </c>
      <c r="I251" s="34" t="s">
        <v>44</v>
      </c>
      <c r="J251" s="109" t="s">
        <v>44</v>
      </c>
      <c r="K251" s="109" t="s">
        <v>44</v>
      </c>
      <c r="L251" s="182" t="s">
        <v>44</v>
      </c>
      <c r="M251" s="167" t="s">
        <v>44</v>
      </c>
      <c r="N251" s="103" t="s">
        <v>44</v>
      </c>
      <c r="O251" s="167" t="s">
        <v>44</v>
      </c>
      <c r="P251" s="103" t="s">
        <v>44</v>
      </c>
      <c r="Q251" s="167" t="s">
        <v>44</v>
      </c>
      <c r="R251" s="103" t="s">
        <v>44</v>
      </c>
      <c r="S251" s="167" t="s">
        <v>44</v>
      </c>
      <c r="T251" s="103" t="s">
        <v>44</v>
      </c>
      <c r="U251" s="168" t="s">
        <v>44</v>
      </c>
      <c r="V251" s="182" t="s">
        <v>44</v>
      </c>
      <c r="W251" s="168" t="s">
        <v>44</v>
      </c>
      <c r="X251" s="182" t="s">
        <v>44</v>
      </c>
      <c r="Y251" s="167" t="s">
        <v>44</v>
      </c>
      <c r="Z251" s="103" t="s">
        <v>44</v>
      </c>
      <c r="AA251" s="168" t="s">
        <v>44</v>
      </c>
      <c r="AB251" s="182" t="s">
        <v>44</v>
      </c>
      <c r="AC251" s="167" t="s">
        <v>44</v>
      </c>
      <c r="AD251" s="103" t="s">
        <v>44</v>
      </c>
      <c r="AE251" s="168" t="s">
        <v>44</v>
      </c>
      <c r="AF251" s="182" t="s">
        <v>44</v>
      </c>
      <c r="AG251" s="167" t="s">
        <v>44</v>
      </c>
      <c r="AH251" s="103" t="s">
        <v>44</v>
      </c>
      <c r="AI251" s="167" t="s">
        <v>44</v>
      </c>
      <c r="AJ251" s="103" t="s">
        <v>44</v>
      </c>
      <c r="AK251" s="168" t="s">
        <v>44</v>
      </c>
      <c r="AL251" s="182" t="s">
        <v>44</v>
      </c>
      <c r="AM251" s="168" t="s">
        <v>44</v>
      </c>
      <c r="AN251" s="182" t="s">
        <v>44</v>
      </c>
      <c r="AO251" s="167" t="s">
        <v>44</v>
      </c>
      <c r="AP251" s="103" t="s">
        <v>44</v>
      </c>
      <c r="AQ251" s="168" t="s">
        <v>44</v>
      </c>
      <c r="AR251" s="182" t="s">
        <v>44</v>
      </c>
      <c r="AS251" s="167" t="s">
        <v>44</v>
      </c>
      <c r="AT251" s="103" t="s">
        <v>44</v>
      </c>
      <c r="AU251" s="168" t="s">
        <v>44</v>
      </c>
      <c r="AV251" s="182" t="s">
        <v>44</v>
      </c>
      <c r="AW251" s="167" t="s">
        <v>44</v>
      </c>
      <c r="AX251" s="103" t="s">
        <v>44</v>
      </c>
      <c r="AY251" s="167" t="s">
        <v>44</v>
      </c>
      <c r="AZ251" s="103" t="s">
        <v>44</v>
      </c>
      <c r="BA251" s="167" t="s">
        <v>44</v>
      </c>
      <c r="BB251" s="103" t="s">
        <v>44</v>
      </c>
      <c r="BC251" s="168" t="s">
        <v>44</v>
      </c>
    </row>
    <row r="252" spans="1:55">
      <c r="A252" s="11" t="s">
        <v>137</v>
      </c>
      <c r="B252" s="87" t="s">
        <v>308</v>
      </c>
      <c r="C252" t="s">
        <v>231</v>
      </c>
      <c r="D252" s="87" t="s">
        <v>232</v>
      </c>
      <c r="E252" s="95" t="s">
        <v>96</v>
      </c>
      <c r="F252">
        <v>49620799</v>
      </c>
      <c r="G252" s="158">
        <v>991909</v>
      </c>
      <c r="H252" s="181">
        <v>48.879999999999903</v>
      </c>
      <c r="I252" s="34">
        <v>0.97</v>
      </c>
      <c r="J252" s="109">
        <v>2.4999999999999999E-8</v>
      </c>
      <c r="K252" s="109">
        <v>2.7000000000000001E-7</v>
      </c>
      <c r="L252" s="182" t="s">
        <v>44</v>
      </c>
      <c r="M252" s="167" t="s">
        <v>44</v>
      </c>
      <c r="N252" s="103" t="s">
        <v>44</v>
      </c>
      <c r="O252" s="167" t="s">
        <v>44</v>
      </c>
      <c r="P252" s="103" t="s">
        <v>44</v>
      </c>
      <c r="Q252" s="167" t="s">
        <v>44</v>
      </c>
      <c r="R252" s="103" t="s">
        <v>44</v>
      </c>
      <c r="S252" s="167" t="s">
        <v>44</v>
      </c>
      <c r="T252" s="103">
        <v>-0.290349992</v>
      </c>
      <c r="U252" s="168">
        <v>7.4385856919321302E-9</v>
      </c>
      <c r="V252" s="182">
        <v>1.09888718</v>
      </c>
      <c r="W252" s="168">
        <v>2.8487805083283801E-11</v>
      </c>
      <c r="X252" s="182" t="s">
        <v>44</v>
      </c>
      <c r="Y252" s="167" t="s">
        <v>44</v>
      </c>
      <c r="Z252" s="103">
        <v>0.14737719599999999</v>
      </c>
      <c r="AA252" s="168">
        <v>7.0501188922877105E-14</v>
      </c>
      <c r="AB252" s="182" t="s">
        <v>44</v>
      </c>
      <c r="AC252" s="167" t="s">
        <v>44</v>
      </c>
      <c r="AD252" s="103">
        <v>1.125853558</v>
      </c>
      <c r="AE252" s="168">
        <v>5.7081744450614499E-182</v>
      </c>
      <c r="AF252" s="182">
        <v>0.26080640799999999</v>
      </c>
      <c r="AG252" s="167">
        <v>1.0994841685452599E-37</v>
      </c>
      <c r="AH252" s="103">
        <v>-0.34610439399999998</v>
      </c>
      <c r="AI252" s="167">
        <v>3.5034486712230197E-27</v>
      </c>
      <c r="AJ252" s="103" t="s">
        <v>44</v>
      </c>
      <c r="AK252" s="168" t="s">
        <v>44</v>
      </c>
      <c r="AL252" s="182">
        <v>1.0535945440000001</v>
      </c>
      <c r="AM252" s="168">
        <v>4.2200043350638904E-6</v>
      </c>
      <c r="AN252" s="182" t="s">
        <v>44</v>
      </c>
      <c r="AO252" s="167" t="s">
        <v>44</v>
      </c>
      <c r="AP252" s="103" t="s">
        <v>44</v>
      </c>
      <c r="AQ252" s="168" t="s">
        <v>44</v>
      </c>
      <c r="AR252" s="182">
        <v>-0.61831558399999997</v>
      </c>
      <c r="AS252" s="167">
        <v>3.6803393170975901E-10</v>
      </c>
      <c r="AT252" s="103">
        <v>-0.29187190800000001</v>
      </c>
      <c r="AU252" s="168">
        <v>9.0688709554364895E-8</v>
      </c>
      <c r="AV252" s="182">
        <v>-0.13278862999999999</v>
      </c>
      <c r="AW252" s="167">
        <v>3.9962300318642997E-20</v>
      </c>
      <c r="AX252" s="103" t="s">
        <v>44</v>
      </c>
      <c r="AY252" s="167" t="s">
        <v>44</v>
      </c>
      <c r="AZ252" s="103" t="s">
        <v>44</v>
      </c>
      <c r="BA252" s="167" t="s">
        <v>44</v>
      </c>
      <c r="BB252" s="103" t="s">
        <v>44</v>
      </c>
      <c r="BC252" s="168" t="s">
        <v>44</v>
      </c>
    </row>
    <row r="253" spans="1:55">
      <c r="A253" s="11" t="s">
        <v>137</v>
      </c>
      <c r="B253" s="87" t="s">
        <v>308</v>
      </c>
      <c r="C253" t="s">
        <v>229</v>
      </c>
      <c r="D253" s="87" t="s">
        <v>230</v>
      </c>
      <c r="E253" s="95" t="s">
        <v>4</v>
      </c>
      <c r="F253">
        <v>49620626</v>
      </c>
      <c r="G253" s="158">
        <v>992082</v>
      </c>
      <c r="H253" s="181">
        <v>3521.65</v>
      </c>
      <c r="I253" s="34">
        <v>0.17</v>
      </c>
      <c r="J253" s="109">
        <v>8.2000000000000003E-2</v>
      </c>
      <c r="K253" s="109">
        <v>0.16</v>
      </c>
      <c r="L253" s="182">
        <v>-0.66838105699999995</v>
      </c>
      <c r="M253" s="167">
        <v>6.24217327773297E-88</v>
      </c>
      <c r="N253" s="103">
        <v>-0.53361837499999998</v>
      </c>
      <c r="O253" s="167">
        <v>7.1618408371561296E-23</v>
      </c>
      <c r="P253" s="103">
        <v>-0.785488886</v>
      </c>
      <c r="Q253" s="167">
        <v>2.8398383431389299E-139</v>
      </c>
      <c r="R253" s="103">
        <v>0.116692132</v>
      </c>
      <c r="S253" s="167">
        <v>1.23178406426279E-38</v>
      </c>
      <c r="T253" s="103" t="s">
        <v>44</v>
      </c>
      <c r="U253" s="168" t="s">
        <v>44</v>
      </c>
      <c r="V253" s="182">
        <v>-0.80618294400000001</v>
      </c>
      <c r="W253" s="168">
        <v>2.6493475628375002E-4</v>
      </c>
      <c r="X253" s="182" t="s">
        <v>44</v>
      </c>
      <c r="Y253" s="167" t="s">
        <v>44</v>
      </c>
      <c r="Z253" s="103" t="s">
        <v>44</v>
      </c>
      <c r="AA253" s="168" t="s">
        <v>44</v>
      </c>
      <c r="AB253" s="182">
        <v>-0.63457297300000004</v>
      </c>
      <c r="AC253" s="167">
        <v>5.0561159513192898E-19</v>
      </c>
      <c r="AD253" s="103" t="s">
        <v>44</v>
      </c>
      <c r="AE253" s="168" t="s">
        <v>44</v>
      </c>
      <c r="AF253" s="182" t="s">
        <v>44</v>
      </c>
      <c r="AG253" s="167" t="s">
        <v>44</v>
      </c>
      <c r="AH253" s="103">
        <v>0.501941254</v>
      </c>
      <c r="AI253" s="167">
        <v>1.40477074785457E-142</v>
      </c>
      <c r="AJ253" s="103" t="s">
        <v>44</v>
      </c>
      <c r="AK253" s="168" t="s">
        <v>44</v>
      </c>
      <c r="AL253" s="182">
        <v>2.033930727</v>
      </c>
      <c r="AM253" s="168">
        <v>0</v>
      </c>
      <c r="AN253" s="182" t="s">
        <v>44</v>
      </c>
      <c r="AO253" s="167" t="s">
        <v>44</v>
      </c>
      <c r="AP253" s="103">
        <v>-0.91316939699999999</v>
      </c>
      <c r="AQ253" s="168">
        <v>2.5511579642525001E-4</v>
      </c>
      <c r="AR253" s="182">
        <v>0.22437938299999999</v>
      </c>
      <c r="AS253" s="167">
        <v>3.8676527754453203E-54</v>
      </c>
      <c r="AT253" s="103" t="s">
        <v>44</v>
      </c>
      <c r="AU253" s="168" t="s">
        <v>44</v>
      </c>
      <c r="AV253" s="182">
        <v>-0.485034821</v>
      </c>
      <c r="AW253" s="167">
        <v>1.6382727772783899E-19</v>
      </c>
      <c r="AX253" s="103">
        <v>-0.78391590600000005</v>
      </c>
      <c r="AY253" s="167">
        <v>3.4262904531729302E-109</v>
      </c>
      <c r="AZ253" s="103" t="s">
        <v>44</v>
      </c>
      <c r="BA253" s="167" t="s">
        <v>44</v>
      </c>
      <c r="BB253" s="103">
        <v>0.405548358</v>
      </c>
      <c r="BC253" s="168">
        <v>2.7128029808886101E-5</v>
      </c>
    </row>
    <row r="254" spans="1:55">
      <c r="A254" s="11" t="s">
        <v>137</v>
      </c>
      <c r="B254" s="87" t="s">
        <v>308</v>
      </c>
      <c r="C254" t="s">
        <v>227</v>
      </c>
      <c r="D254" s="87" t="s">
        <v>228</v>
      </c>
      <c r="E254" s="95" t="s">
        <v>96</v>
      </c>
      <c r="F254">
        <v>49598761</v>
      </c>
      <c r="G254" s="158">
        <v>1013947</v>
      </c>
      <c r="H254" s="181">
        <v>207.81</v>
      </c>
      <c r="I254" s="34">
        <v>0.39</v>
      </c>
      <c r="J254" s="109">
        <v>3.6000000000000002E-4</v>
      </c>
      <c r="K254" s="109">
        <v>1.6000000000000001E-3</v>
      </c>
      <c r="L254" s="182">
        <v>0.27121999499999999</v>
      </c>
      <c r="M254" s="167">
        <v>7.0313646531038497E-12</v>
      </c>
      <c r="N254" s="103">
        <v>0.34280173600000002</v>
      </c>
      <c r="O254" s="167">
        <v>1.3804757626798799E-123</v>
      </c>
      <c r="P254" s="103">
        <v>0.20212264499999999</v>
      </c>
      <c r="Q254" s="167">
        <v>1.59342489196688E-8</v>
      </c>
      <c r="R254" s="103" t="s">
        <v>44</v>
      </c>
      <c r="S254" s="167" t="s">
        <v>44</v>
      </c>
      <c r="T254" s="103">
        <v>0.14689663</v>
      </c>
      <c r="U254" s="168">
        <v>5.9349338121831696E-20</v>
      </c>
      <c r="V254" s="182" t="s">
        <v>44</v>
      </c>
      <c r="W254" s="168" t="s">
        <v>44</v>
      </c>
      <c r="X254" s="182">
        <v>-0.94983187599999996</v>
      </c>
      <c r="Y254" s="167">
        <v>2.5370680890782699E-28</v>
      </c>
      <c r="Z254" s="103" t="s">
        <v>44</v>
      </c>
      <c r="AA254" s="168" t="s">
        <v>44</v>
      </c>
      <c r="AB254" s="182" t="s">
        <v>44</v>
      </c>
      <c r="AC254" s="167" t="s">
        <v>44</v>
      </c>
      <c r="AD254" s="103" t="s">
        <v>44</v>
      </c>
      <c r="AE254" s="168" t="s">
        <v>44</v>
      </c>
      <c r="AF254" s="182" t="s">
        <v>44</v>
      </c>
      <c r="AG254" s="167" t="s">
        <v>44</v>
      </c>
      <c r="AH254" s="103">
        <v>-0.68125545700000001</v>
      </c>
      <c r="AI254" s="167">
        <v>1.18492727282846E-26</v>
      </c>
      <c r="AJ254" s="103">
        <v>-0.465645013</v>
      </c>
      <c r="AK254" s="168">
        <v>4.3260066442061602E-12</v>
      </c>
      <c r="AL254" s="182">
        <v>1.4564740110000001</v>
      </c>
      <c r="AM254" s="168">
        <v>2.6217710000000002E-3</v>
      </c>
      <c r="AN254" s="182">
        <v>-0.41017006299999997</v>
      </c>
      <c r="AO254" s="167">
        <v>2.6661832999999999E-2</v>
      </c>
      <c r="AP254" s="103" t="s">
        <v>44</v>
      </c>
      <c r="AQ254" s="168" t="s">
        <v>44</v>
      </c>
      <c r="AR254" s="182">
        <v>-0.39827529699999997</v>
      </c>
      <c r="AS254" s="167">
        <v>3.14315166487613E-6</v>
      </c>
      <c r="AT254" s="103">
        <v>-0.413072675</v>
      </c>
      <c r="AU254" s="168">
        <v>3.94994276405528E-8</v>
      </c>
      <c r="AV254" s="182">
        <v>0.65874211999999999</v>
      </c>
      <c r="AW254" s="167">
        <v>1.4554714455592999E-77</v>
      </c>
      <c r="AX254" s="103" t="s">
        <v>44</v>
      </c>
      <c r="AY254" s="167" t="s">
        <v>44</v>
      </c>
      <c r="AZ254" s="103">
        <v>0.19775730899999999</v>
      </c>
      <c r="BA254" s="167">
        <v>1.1390992311861E-4</v>
      </c>
      <c r="BB254" s="103" t="s">
        <v>44</v>
      </c>
      <c r="BC254" s="168" t="s">
        <v>44</v>
      </c>
    </row>
    <row r="255" spans="1:55">
      <c r="A255" s="11" t="s">
        <v>137</v>
      </c>
      <c r="B255" s="87" t="s">
        <v>308</v>
      </c>
      <c r="C255" t="s">
        <v>335</v>
      </c>
      <c r="D255" s="87" t="s">
        <v>336</v>
      </c>
      <c r="E255" s="95" t="s">
        <v>4</v>
      </c>
      <c r="F255">
        <v>51651744</v>
      </c>
      <c r="G255" s="158">
        <v>1039036</v>
      </c>
      <c r="H255" s="181">
        <v>69.400000000000006</v>
      </c>
      <c r="I255" s="34">
        <v>-0.79</v>
      </c>
      <c r="J255" s="109">
        <v>1E-4</v>
      </c>
      <c r="K255" s="109">
        <v>5.1999999999999995E-4</v>
      </c>
      <c r="L255" s="182" t="s">
        <v>44</v>
      </c>
      <c r="M255" s="167" t="s">
        <v>44</v>
      </c>
      <c r="N255" s="103">
        <v>2.7205197590000001</v>
      </c>
      <c r="O255" s="167">
        <v>1.31550190814022E-147</v>
      </c>
      <c r="P255" s="103">
        <v>2.0450076579999998</v>
      </c>
      <c r="Q255" s="167">
        <v>1.7264971171865E-11</v>
      </c>
      <c r="R255" s="103" t="s">
        <v>44</v>
      </c>
      <c r="S255" s="167" t="s">
        <v>44</v>
      </c>
      <c r="T255" s="103">
        <v>1.6730613759999999</v>
      </c>
      <c r="U255" s="168">
        <v>2.5386346446774E-15</v>
      </c>
      <c r="V255" s="182" t="s">
        <v>44</v>
      </c>
      <c r="W255" s="168" t="s">
        <v>44</v>
      </c>
      <c r="X255" s="182" t="s">
        <v>44</v>
      </c>
      <c r="Y255" s="167" t="s">
        <v>44</v>
      </c>
      <c r="Z255" s="103" t="s">
        <v>44</v>
      </c>
      <c r="AA255" s="168" t="s">
        <v>44</v>
      </c>
      <c r="AB255" s="182" t="s">
        <v>44</v>
      </c>
      <c r="AC255" s="167" t="s">
        <v>44</v>
      </c>
      <c r="AD255" s="103" t="s">
        <v>44</v>
      </c>
      <c r="AE255" s="168" t="s">
        <v>44</v>
      </c>
      <c r="AF255" s="182" t="s">
        <v>44</v>
      </c>
      <c r="AG255" s="167" t="s">
        <v>44</v>
      </c>
      <c r="AH255" s="103" t="s">
        <v>44</v>
      </c>
      <c r="AI255" s="167" t="s">
        <v>44</v>
      </c>
      <c r="AJ255" s="103" t="s">
        <v>44</v>
      </c>
      <c r="AK255" s="168" t="s">
        <v>44</v>
      </c>
      <c r="AL255" s="182" t="s">
        <v>44</v>
      </c>
      <c r="AM255" s="168" t="s">
        <v>44</v>
      </c>
      <c r="AN255" s="182" t="s">
        <v>44</v>
      </c>
      <c r="AO255" s="167" t="s">
        <v>44</v>
      </c>
      <c r="AP255" s="103" t="s">
        <v>44</v>
      </c>
      <c r="AQ255" s="168" t="s">
        <v>44</v>
      </c>
      <c r="AR255" s="182" t="s">
        <v>44</v>
      </c>
      <c r="AS255" s="167" t="s">
        <v>44</v>
      </c>
      <c r="AT255" s="103" t="s">
        <v>44</v>
      </c>
      <c r="AU255" s="168" t="s">
        <v>44</v>
      </c>
      <c r="AV255" s="182" t="s">
        <v>44</v>
      </c>
      <c r="AW255" s="167" t="s">
        <v>44</v>
      </c>
      <c r="AX255" s="103" t="s">
        <v>44</v>
      </c>
      <c r="AY255" s="167" t="s">
        <v>44</v>
      </c>
      <c r="AZ255" s="103" t="s">
        <v>44</v>
      </c>
      <c r="BA255" s="167" t="s">
        <v>44</v>
      </c>
      <c r="BB255" s="103" t="s">
        <v>44</v>
      </c>
      <c r="BC255" s="168" t="s">
        <v>44</v>
      </c>
    </row>
    <row r="256" spans="1:55">
      <c r="A256" s="11" t="s">
        <v>75</v>
      </c>
      <c r="B256" s="87" t="s">
        <v>40</v>
      </c>
      <c r="C256" t="s">
        <v>349</v>
      </c>
      <c r="D256" s="87" t="s">
        <v>349</v>
      </c>
      <c r="E256" s="95" t="s">
        <v>96</v>
      </c>
      <c r="F256">
        <v>71596338</v>
      </c>
      <c r="G256" s="158">
        <v>76865</v>
      </c>
      <c r="H256" s="181" t="s">
        <v>44</v>
      </c>
      <c r="I256" s="34" t="s">
        <v>44</v>
      </c>
      <c r="J256" s="109" t="s">
        <v>44</v>
      </c>
      <c r="K256" s="109" t="s">
        <v>44</v>
      </c>
      <c r="L256" s="182" t="s">
        <v>44</v>
      </c>
      <c r="M256" s="167" t="s">
        <v>44</v>
      </c>
      <c r="N256" s="103" t="s">
        <v>44</v>
      </c>
      <c r="O256" s="167" t="s">
        <v>44</v>
      </c>
      <c r="P256" s="103" t="s">
        <v>44</v>
      </c>
      <c r="Q256" s="167" t="s">
        <v>44</v>
      </c>
      <c r="R256" s="103" t="s">
        <v>44</v>
      </c>
      <c r="S256" s="167" t="s">
        <v>44</v>
      </c>
      <c r="T256" s="103" t="s">
        <v>44</v>
      </c>
      <c r="U256" s="168" t="s">
        <v>44</v>
      </c>
      <c r="V256" s="182" t="s">
        <v>44</v>
      </c>
      <c r="W256" s="168" t="s">
        <v>44</v>
      </c>
      <c r="X256" s="182" t="s">
        <v>44</v>
      </c>
      <c r="Y256" s="167" t="s">
        <v>44</v>
      </c>
      <c r="Z256" s="103" t="s">
        <v>44</v>
      </c>
      <c r="AA256" s="168" t="s">
        <v>44</v>
      </c>
      <c r="AB256" s="182" t="s">
        <v>44</v>
      </c>
      <c r="AC256" s="167" t="s">
        <v>44</v>
      </c>
      <c r="AD256" s="103" t="s">
        <v>44</v>
      </c>
      <c r="AE256" s="168" t="s">
        <v>44</v>
      </c>
      <c r="AF256" s="182" t="s">
        <v>44</v>
      </c>
      <c r="AG256" s="167" t="s">
        <v>44</v>
      </c>
      <c r="AH256" s="103" t="s">
        <v>44</v>
      </c>
      <c r="AI256" s="167" t="s">
        <v>44</v>
      </c>
      <c r="AJ256" s="103" t="s">
        <v>44</v>
      </c>
      <c r="AK256" s="168" t="s">
        <v>44</v>
      </c>
      <c r="AL256" s="182" t="s">
        <v>44</v>
      </c>
      <c r="AM256" s="168" t="s">
        <v>44</v>
      </c>
      <c r="AN256" s="182" t="s">
        <v>44</v>
      </c>
      <c r="AO256" s="167" t="s">
        <v>44</v>
      </c>
      <c r="AP256" s="103" t="s">
        <v>44</v>
      </c>
      <c r="AQ256" s="168" t="s">
        <v>44</v>
      </c>
      <c r="AR256" s="182" t="s">
        <v>44</v>
      </c>
      <c r="AS256" s="167" t="s">
        <v>44</v>
      </c>
      <c r="AT256" s="103" t="s">
        <v>44</v>
      </c>
      <c r="AU256" s="168" t="s">
        <v>44</v>
      </c>
      <c r="AV256" s="182" t="s">
        <v>44</v>
      </c>
      <c r="AW256" s="167" t="s">
        <v>44</v>
      </c>
      <c r="AX256" s="103" t="s">
        <v>44</v>
      </c>
      <c r="AY256" s="167" t="s">
        <v>44</v>
      </c>
      <c r="AZ256" s="103" t="s">
        <v>44</v>
      </c>
      <c r="BA256" s="167" t="s">
        <v>44</v>
      </c>
      <c r="BB256" s="103" t="s">
        <v>44</v>
      </c>
      <c r="BC256" s="168" t="s">
        <v>44</v>
      </c>
    </row>
    <row r="257" spans="1:55">
      <c r="A257" s="11" t="s">
        <v>75</v>
      </c>
      <c r="B257" s="87" t="s">
        <v>40</v>
      </c>
      <c r="C257" t="s">
        <v>350</v>
      </c>
      <c r="D257" s="87" t="s">
        <v>351</v>
      </c>
      <c r="E257" s="95" t="s">
        <v>96</v>
      </c>
      <c r="F257">
        <v>71620978</v>
      </c>
      <c r="G257" s="158">
        <v>101505</v>
      </c>
      <c r="H257" s="181">
        <v>0.52</v>
      </c>
      <c r="I257" s="34">
        <v>0.56999999999999995</v>
      </c>
      <c r="J257" s="109">
        <v>0.76</v>
      </c>
      <c r="K257" s="109" t="s">
        <v>44</v>
      </c>
      <c r="L257" s="182" t="s">
        <v>44</v>
      </c>
      <c r="M257" s="167" t="s">
        <v>44</v>
      </c>
      <c r="N257" s="103" t="s">
        <v>44</v>
      </c>
      <c r="O257" s="167" t="s">
        <v>44</v>
      </c>
      <c r="P257" s="103" t="s">
        <v>44</v>
      </c>
      <c r="Q257" s="167" t="s">
        <v>44</v>
      </c>
      <c r="R257" s="103" t="s">
        <v>44</v>
      </c>
      <c r="S257" s="167" t="s">
        <v>44</v>
      </c>
      <c r="T257" s="103" t="s">
        <v>44</v>
      </c>
      <c r="U257" s="168" t="s">
        <v>44</v>
      </c>
      <c r="V257" s="182" t="s">
        <v>44</v>
      </c>
      <c r="W257" s="168" t="s">
        <v>44</v>
      </c>
      <c r="X257" s="182" t="s">
        <v>44</v>
      </c>
      <c r="Y257" s="167" t="s">
        <v>44</v>
      </c>
      <c r="Z257" s="103" t="s">
        <v>44</v>
      </c>
      <c r="AA257" s="168" t="s">
        <v>44</v>
      </c>
      <c r="AB257" s="182" t="s">
        <v>44</v>
      </c>
      <c r="AC257" s="167" t="s">
        <v>44</v>
      </c>
      <c r="AD257" s="103" t="s">
        <v>44</v>
      </c>
      <c r="AE257" s="168" t="s">
        <v>44</v>
      </c>
      <c r="AF257" s="182" t="s">
        <v>44</v>
      </c>
      <c r="AG257" s="167" t="s">
        <v>44</v>
      </c>
      <c r="AH257" s="103" t="s">
        <v>44</v>
      </c>
      <c r="AI257" s="167" t="s">
        <v>44</v>
      </c>
      <c r="AJ257" s="103" t="s">
        <v>44</v>
      </c>
      <c r="AK257" s="168" t="s">
        <v>44</v>
      </c>
      <c r="AL257" s="182" t="s">
        <v>44</v>
      </c>
      <c r="AM257" s="168" t="s">
        <v>44</v>
      </c>
      <c r="AN257" s="182" t="s">
        <v>44</v>
      </c>
      <c r="AO257" s="167" t="s">
        <v>44</v>
      </c>
      <c r="AP257" s="103" t="s">
        <v>44</v>
      </c>
      <c r="AQ257" s="168" t="s">
        <v>44</v>
      </c>
      <c r="AR257" s="182" t="s">
        <v>44</v>
      </c>
      <c r="AS257" s="167" t="s">
        <v>44</v>
      </c>
      <c r="AT257" s="103" t="s">
        <v>44</v>
      </c>
      <c r="AU257" s="168" t="s">
        <v>44</v>
      </c>
      <c r="AV257" s="182" t="s">
        <v>44</v>
      </c>
      <c r="AW257" s="167" t="s">
        <v>44</v>
      </c>
      <c r="AX257" s="103" t="s">
        <v>44</v>
      </c>
      <c r="AY257" s="167" t="s">
        <v>44</v>
      </c>
      <c r="AZ257" s="103" t="s">
        <v>44</v>
      </c>
      <c r="BA257" s="167" t="s">
        <v>44</v>
      </c>
      <c r="BB257" s="103" t="s">
        <v>44</v>
      </c>
      <c r="BC257" s="168" t="s">
        <v>44</v>
      </c>
    </row>
    <row r="258" spans="1:55">
      <c r="A258" s="11" t="s">
        <v>75</v>
      </c>
      <c r="B258" s="87" t="s">
        <v>40</v>
      </c>
      <c r="C258" t="s">
        <v>347</v>
      </c>
      <c r="D258" s="87" t="s">
        <v>348</v>
      </c>
      <c r="E258" s="95" t="s">
        <v>4</v>
      </c>
      <c r="F258">
        <v>71298218</v>
      </c>
      <c r="G258" s="158">
        <v>221255</v>
      </c>
      <c r="H258" s="181" t="s">
        <v>44</v>
      </c>
      <c r="I258" s="34" t="s">
        <v>44</v>
      </c>
      <c r="J258" s="109" t="s">
        <v>44</v>
      </c>
      <c r="K258" s="109" t="s">
        <v>44</v>
      </c>
      <c r="L258" s="182" t="s">
        <v>44</v>
      </c>
      <c r="M258" s="167" t="s">
        <v>44</v>
      </c>
      <c r="N258" s="103" t="s">
        <v>44</v>
      </c>
      <c r="O258" s="167" t="s">
        <v>44</v>
      </c>
      <c r="P258" s="103" t="s">
        <v>44</v>
      </c>
      <c r="Q258" s="167" t="s">
        <v>44</v>
      </c>
      <c r="R258" s="103" t="s">
        <v>44</v>
      </c>
      <c r="S258" s="167" t="s">
        <v>44</v>
      </c>
      <c r="T258" s="103" t="s">
        <v>44</v>
      </c>
      <c r="U258" s="168" t="s">
        <v>44</v>
      </c>
      <c r="V258" s="182" t="s">
        <v>44</v>
      </c>
      <c r="W258" s="168" t="s">
        <v>44</v>
      </c>
      <c r="X258" s="182" t="s">
        <v>44</v>
      </c>
      <c r="Y258" s="167" t="s">
        <v>44</v>
      </c>
      <c r="Z258" s="103" t="s">
        <v>44</v>
      </c>
      <c r="AA258" s="168" t="s">
        <v>44</v>
      </c>
      <c r="AB258" s="182" t="s">
        <v>44</v>
      </c>
      <c r="AC258" s="167" t="s">
        <v>44</v>
      </c>
      <c r="AD258" s="103" t="s">
        <v>44</v>
      </c>
      <c r="AE258" s="168" t="s">
        <v>44</v>
      </c>
      <c r="AF258" s="182" t="s">
        <v>44</v>
      </c>
      <c r="AG258" s="167" t="s">
        <v>44</v>
      </c>
      <c r="AH258" s="103" t="s">
        <v>44</v>
      </c>
      <c r="AI258" s="167" t="s">
        <v>44</v>
      </c>
      <c r="AJ258" s="103" t="s">
        <v>44</v>
      </c>
      <c r="AK258" s="168" t="s">
        <v>44</v>
      </c>
      <c r="AL258" s="182" t="s">
        <v>44</v>
      </c>
      <c r="AM258" s="168" t="s">
        <v>44</v>
      </c>
      <c r="AN258" s="182" t="s">
        <v>44</v>
      </c>
      <c r="AO258" s="167" t="s">
        <v>44</v>
      </c>
      <c r="AP258" s="103" t="s">
        <v>44</v>
      </c>
      <c r="AQ258" s="168" t="s">
        <v>44</v>
      </c>
      <c r="AR258" s="182" t="s">
        <v>44</v>
      </c>
      <c r="AS258" s="167" t="s">
        <v>44</v>
      </c>
      <c r="AT258" s="103" t="s">
        <v>44</v>
      </c>
      <c r="AU258" s="168" t="s">
        <v>44</v>
      </c>
      <c r="AV258" s="182" t="s">
        <v>44</v>
      </c>
      <c r="AW258" s="167" t="s">
        <v>44</v>
      </c>
      <c r="AX258" s="103" t="s">
        <v>44</v>
      </c>
      <c r="AY258" s="167" t="s">
        <v>44</v>
      </c>
      <c r="AZ258" s="103" t="s">
        <v>44</v>
      </c>
      <c r="BA258" s="167" t="s">
        <v>44</v>
      </c>
      <c r="BB258" s="103" t="s">
        <v>44</v>
      </c>
      <c r="BC258" s="168" t="s">
        <v>44</v>
      </c>
    </row>
    <row r="259" spans="1:55">
      <c r="A259" s="11" t="s">
        <v>75</v>
      </c>
      <c r="B259" s="87" t="s">
        <v>40</v>
      </c>
      <c r="C259" t="s">
        <v>352</v>
      </c>
      <c r="D259" s="87" t="s">
        <v>352</v>
      </c>
      <c r="E259" s="95" t="s">
        <v>4</v>
      </c>
      <c r="F259">
        <v>71743468</v>
      </c>
      <c r="G259" s="158">
        <v>223995</v>
      </c>
      <c r="H259" s="181" t="s">
        <v>44</v>
      </c>
      <c r="I259" s="34" t="s">
        <v>44</v>
      </c>
      <c r="J259" s="109" t="s">
        <v>44</v>
      </c>
      <c r="K259" s="109" t="s">
        <v>44</v>
      </c>
      <c r="L259" s="182" t="s">
        <v>44</v>
      </c>
      <c r="M259" s="167" t="s">
        <v>44</v>
      </c>
      <c r="N259" s="103" t="s">
        <v>44</v>
      </c>
      <c r="O259" s="167" t="s">
        <v>44</v>
      </c>
      <c r="P259" s="103" t="s">
        <v>44</v>
      </c>
      <c r="Q259" s="167" t="s">
        <v>44</v>
      </c>
      <c r="R259" s="103" t="s">
        <v>44</v>
      </c>
      <c r="S259" s="167" t="s">
        <v>44</v>
      </c>
      <c r="T259" s="103" t="s">
        <v>44</v>
      </c>
      <c r="U259" s="168" t="s">
        <v>44</v>
      </c>
      <c r="V259" s="182" t="s">
        <v>44</v>
      </c>
      <c r="W259" s="168" t="s">
        <v>44</v>
      </c>
      <c r="X259" s="182" t="s">
        <v>44</v>
      </c>
      <c r="Y259" s="167" t="s">
        <v>44</v>
      </c>
      <c r="Z259" s="103" t="s">
        <v>44</v>
      </c>
      <c r="AA259" s="168" t="s">
        <v>44</v>
      </c>
      <c r="AB259" s="182" t="s">
        <v>44</v>
      </c>
      <c r="AC259" s="167" t="s">
        <v>44</v>
      </c>
      <c r="AD259" s="103" t="s">
        <v>44</v>
      </c>
      <c r="AE259" s="168" t="s">
        <v>44</v>
      </c>
      <c r="AF259" s="182" t="s">
        <v>44</v>
      </c>
      <c r="AG259" s="167" t="s">
        <v>44</v>
      </c>
      <c r="AH259" s="103" t="s">
        <v>44</v>
      </c>
      <c r="AI259" s="167" t="s">
        <v>44</v>
      </c>
      <c r="AJ259" s="103" t="s">
        <v>44</v>
      </c>
      <c r="AK259" s="168" t="s">
        <v>44</v>
      </c>
      <c r="AL259" s="182" t="s">
        <v>44</v>
      </c>
      <c r="AM259" s="168" t="s">
        <v>44</v>
      </c>
      <c r="AN259" s="182" t="s">
        <v>44</v>
      </c>
      <c r="AO259" s="167" t="s">
        <v>44</v>
      </c>
      <c r="AP259" s="103" t="s">
        <v>44</v>
      </c>
      <c r="AQ259" s="168" t="s">
        <v>44</v>
      </c>
      <c r="AR259" s="182" t="s">
        <v>44</v>
      </c>
      <c r="AS259" s="167" t="s">
        <v>44</v>
      </c>
      <c r="AT259" s="103" t="s">
        <v>44</v>
      </c>
      <c r="AU259" s="168" t="s">
        <v>44</v>
      </c>
      <c r="AV259" s="182" t="s">
        <v>44</v>
      </c>
      <c r="AW259" s="167" t="s">
        <v>44</v>
      </c>
      <c r="AX259" s="103" t="s">
        <v>44</v>
      </c>
      <c r="AY259" s="167" t="s">
        <v>44</v>
      </c>
      <c r="AZ259" s="103" t="s">
        <v>44</v>
      </c>
      <c r="BA259" s="167" t="s">
        <v>44</v>
      </c>
      <c r="BB259" s="103" t="s">
        <v>44</v>
      </c>
      <c r="BC259" s="168" t="s">
        <v>44</v>
      </c>
    </row>
    <row r="260" spans="1:55">
      <c r="A260" s="11" t="s">
        <v>75</v>
      </c>
      <c r="B260" s="87" t="s">
        <v>40</v>
      </c>
      <c r="C260" t="s">
        <v>346</v>
      </c>
      <c r="D260" s="87" t="s">
        <v>139</v>
      </c>
      <c r="E260" s="95" t="s">
        <v>4</v>
      </c>
      <c r="F260">
        <v>71202203</v>
      </c>
      <c r="G260" s="158">
        <v>317270</v>
      </c>
      <c r="H260" s="181" t="s">
        <v>44</v>
      </c>
      <c r="I260" s="34" t="s">
        <v>44</v>
      </c>
      <c r="J260" s="109" t="s">
        <v>44</v>
      </c>
      <c r="K260" s="109" t="s">
        <v>44</v>
      </c>
      <c r="L260" s="182" t="s">
        <v>44</v>
      </c>
      <c r="M260" s="167" t="s">
        <v>44</v>
      </c>
      <c r="N260" s="103" t="s">
        <v>44</v>
      </c>
      <c r="O260" s="167" t="s">
        <v>44</v>
      </c>
      <c r="P260" s="103" t="s">
        <v>44</v>
      </c>
      <c r="Q260" s="167" t="s">
        <v>44</v>
      </c>
      <c r="R260" s="103" t="s">
        <v>44</v>
      </c>
      <c r="S260" s="167" t="s">
        <v>44</v>
      </c>
      <c r="T260" s="103" t="s">
        <v>44</v>
      </c>
      <c r="U260" s="168" t="s">
        <v>44</v>
      </c>
      <c r="V260" s="182" t="s">
        <v>44</v>
      </c>
      <c r="W260" s="168" t="s">
        <v>44</v>
      </c>
      <c r="X260" s="182" t="s">
        <v>44</v>
      </c>
      <c r="Y260" s="167" t="s">
        <v>44</v>
      </c>
      <c r="Z260" s="103" t="s">
        <v>44</v>
      </c>
      <c r="AA260" s="168" t="s">
        <v>44</v>
      </c>
      <c r="AB260" s="182" t="s">
        <v>44</v>
      </c>
      <c r="AC260" s="167" t="s">
        <v>44</v>
      </c>
      <c r="AD260" s="103" t="s">
        <v>44</v>
      </c>
      <c r="AE260" s="168" t="s">
        <v>44</v>
      </c>
      <c r="AF260" s="182" t="s">
        <v>44</v>
      </c>
      <c r="AG260" s="167" t="s">
        <v>44</v>
      </c>
      <c r="AH260" s="103" t="s">
        <v>44</v>
      </c>
      <c r="AI260" s="167" t="s">
        <v>44</v>
      </c>
      <c r="AJ260" s="103" t="s">
        <v>44</v>
      </c>
      <c r="AK260" s="168" t="s">
        <v>44</v>
      </c>
      <c r="AL260" s="182" t="s">
        <v>44</v>
      </c>
      <c r="AM260" s="168" t="s">
        <v>44</v>
      </c>
      <c r="AN260" s="182" t="s">
        <v>44</v>
      </c>
      <c r="AO260" s="167" t="s">
        <v>44</v>
      </c>
      <c r="AP260" s="103" t="s">
        <v>44</v>
      </c>
      <c r="AQ260" s="168" t="s">
        <v>44</v>
      </c>
      <c r="AR260" s="182" t="s">
        <v>44</v>
      </c>
      <c r="AS260" s="167" t="s">
        <v>44</v>
      </c>
      <c r="AT260" s="103" t="s">
        <v>44</v>
      </c>
      <c r="AU260" s="168" t="s">
        <v>44</v>
      </c>
      <c r="AV260" s="182" t="s">
        <v>44</v>
      </c>
      <c r="AW260" s="167" t="s">
        <v>44</v>
      </c>
      <c r="AX260" s="103" t="s">
        <v>44</v>
      </c>
      <c r="AY260" s="167" t="s">
        <v>44</v>
      </c>
      <c r="AZ260" s="103" t="s">
        <v>44</v>
      </c>
      <c r="BA260" s="167" t="s">
        <v>44</v>
      </c>
      <c r="BB260" s="103" t="s">
        <v>44</v>
      </c>
      <c r="BC260" s="168" t="s">
        <v>44</v>
      </c>
    </row>
    <row r="261" spans="1:55">
      <c r="A261" s="11" t="s">
        <v>75</v>
      </c>
      <c r="B261" s="87" t="s">
        <v>40</v>
      </c>
      <c r="C261" t="s">
        <v>353</v>
      </c>
      <c r="D261" s="87" t="s">
        <v>353</v>
      </c>
      <c r="E261" s="95" t="s">
        <v>4</v>
      </c>
      <c r="F261">
        <v>71871750</v>
      </c>
      <c r="G261" s="158">
        <v>352277</v>
      </c>
      <c r="H261" s="181">
        <v>0.56999999999999995</v>
      </c>
      <c r="I261" s="34">
        <v>-0.56999999999999995</v>
      </c>
      <c r="J261" s="109">
        <v>0.74</v>
      </c>
      <c r="K261" s="109" t="s">
        <v>44</v>
      </c>
      <c r="L261" s="182" t="s">
        <v>44</v>
      </c>
      <c r="M261" s="167" t="s">
        <v>44</v>
      </c>
      <c r="N261" s="103" t="s">
        <v>44</v>
      </c>
      <c r="O261" s="167" t="s">
        <v>44</v>
      </c>
      <c r="P261" s="103" t="s">
        <v>44</v>
      </c>
      <c r="Q261" s="167" t="s">
        <v>44</v>
      </c>
      <c r="R261" s="103" t="s">
        <v>44</v>
      </c>
      <c r="S261" s="167" t="s">
        <v>44</v>
      </c>
      <c r="T261" s="103" t="s">
        <v>44</v>
      </c>
      <c r="U261" s="168" t="s">
        <v>44</v>
      </c>
      <c r="V261" s="182" t="s">
        <v>44</v>
      </c>
      <c r="W261" s="168" t="s">
        <v>44</v>
      </c>
      <c r="X261" s="182" t="s">
        <v>44</v>
      </c>
      <c r="Y261" s="167" t="s">
        <v>44</v>
      </c>
      <c r="Z261" s="103" t="s">
        <v>44</v>
      </c>
      <c r="AA261" s="168" t="s">
        <v>44</v>
      </c>
      <c r="AB261" s="182" t="s">
        <v>44</v>
      </c>
      <c r="AC261" s="167" t="s">
        <v>44</v>
      </c>
      <c r="AD261" s="103" t="s">
        <v>44</v>
      </c>
      <c r="AE261" s="168" t="s">
        <v>44</v>
      </c>
      <c r="AF261" s="182" t="s">
        <v>44</v>
      </c>
      <c r="AG261" s="167" t="s">
        <v>44</v>
      </c>
      <c r="AH261" s="103" t="s">
        <v>44</v>
      </c>
      <c r="AI261" s="167" t="s">
        <v>44</v>
      </c>
      <c r="AJ261" s="103" t="s">
        <v>44</v>
      </c>
      <c r="AK261" s="168" t="s">
        <v>44</v>
      </c>
      <c r="AL261" s="182" t="s">
        <v>44</v>
      </c>
      <c r="AM261" s="168" t="s">
        <v>44</v>
      </c>
      <c r="AN261" s="182" t="s">
        <v>44</v>
      </c>
      <c r="AO261" s="167" t="s">
        <v>44</v>
      </c>
      <c r="AP261" s="103" t="s">
        <v>44</v>
      </c>
      <c r="AQ261" s="168" t="s">
        <v>44</v>
      </c>
      <c r="AR261" s="182" t="s">
        <v>44</v>
      </c>
      <c r="AS261" s="167" t="s">
        <v>44</v>
      </c>
      <c r="AT261" s="103" t="s">
        <v>44</v>
      </c>
      <c r="AU261" s="168" t="s">
        <v>44</v>
      </c>
      <c r="AV261" s="182" t="s">
        <v>44</v>
      </c>
      <c r="AW261" s="167" t="s">
        <v>44</v>
      </c>
      <c r="AX261" s="103" t="s">
        <v>44</v>
      </c>
      <c r="AY261" s="167" t="s">
        <v>44</v>
      </c>
      <c r="AZ261" s="103" t="s">
        <v>44</v>
      </c>
      <c r="BA261" s="167" t="s">
        <v>44</v>
      </c>
      <c r="BB261" s="103" t="s">
        <v>44</v>
      </c>
      <c r="BC261" s="168" t="s">
        <v>44</v>
      </c>
    </row>
    <row r="262" spans="1:55">
      <c r="A262" s="11" t="s">
        <v>75</v>
      </c>
      <c r="B262" s="87" t="s">
        <v>40</v>
      </c>
      <c r="C262" t="s">
        <v>345</v>
      </c>
      <c r="D262" s="87" t="s">
        <v>345</v>
      </c>
      <c r="E262" s="95" t="s">
        <v>96</v>
      </c>
      <c r="F262">
        <v>71011997</v>
      </c>
      <c r="G262" s="158">
        <v>507476</v>
      </c>
      <c r="H262" s="181" t="s">
        <v>44</v>
      </c>
      <c r="I262" s="34" t="s">
        <v>44</v>
      </c>
      <c r="J262" s="109" t="s">
        <v>44</v>
      </c>
      <c r="K262" s="109" t="s">
        <v>44</v>
      </c>
      <c r="L262" s="182" t="s">
        <v>44</v>
      </c>
      <c r="M262" s="167" t="s">
        <v>44</v>
      </c>
      <c r="N262" s="103" t="s">
        <v>44</v>
      </c>
      <c r="O262" s="167" t="s">
        <v>44</v>
      </c>
      <c r="P262" s="103" t="s">
        <v>44</v>
      </c>
      <c r="Q262" s="167" t="s">
        <v>44</v>
      </c>
      <c r="R262" s="103" t="s">
        <v>44</v>
      </c>
      <c r="S262" s="167" t="s">
        <v>44</v>
      </c>
      <c r="T262" s="103" t="s">
        <v>44</v>
      </c>
      <c r="U262" s="168" t="s">
        <v>44</v>
      </c>
      <c r="V262" s="182" t="s">
        <v>44</v>
      </c>
      <c r="W262" s="168" t="s">
        <v>44</v>
      </c>
      <c r="X262" s="182" t="s">
        <v>44</v>
      </c>
      <c r="Y262" s="167" t="s">
        <v>44</v>
      </c>
      <c r="Z262" s="103" t="s">
        <v>44</v>
      </c>
      <c r="AA262" s="168" t="s">
        <v>44</v>
      </c>
      <c r="AB262" s="182" t="s">
        <v>44</v>
      </c>
      <c r="AC262" s="167" t="s">
        <v>44</v>
      </c>
      <c r="AD262" s="103" t="s">
        <v>44</v>
      </c>
      <c r="AE262" s="168" t="s">
        <v>44</v>
      </c>
      <c r="AF262" s="182" t="s">
        <v>44</v>
      </c>
      <c r="AG262" s="167" t="s">
        <v>44</v>
      </c>
      <c r="AH262" s="103" t="s">
        <v>44</v>
      </c>
      <c r="AI262" s="167" t="s">
        <v>44</v>
      </c>
      <c r="AJ262" s="103" t="s">
        <v>44</v>
      </c>
      <c r="AK262" s="168" t="s">
        <v>44</v>
      </c>
      <c r="AL262" s="182" t="s">
        <v>44</v>
      </c>
      <c r="AM262" s="168" t="s">
        <v>44</v>
      </c>
      <c r="AN262" s="182" t="s">
        <v>44</v>
      </c>
      <c r="AO262" s="167" t="s">
        <v>44</v>
      </c>
      <c r="AP262" s="103" t="s">
        <v>44</v>
      </c>
      <c r="AQ262" s="168" t="s">
        <v>44</v>
      </c>
      <c r="AR262" s="182" t="s">
        <v>44</v>
      </c>
      <c r="AS262" s="167" t="s">
        <v>44</v>
      </c>
      <c r="AT262" s="103" t="s">
        <v>44</v>
      </c>
      <c r="AU262" s="168" t="s">
        <v>44</v>
      </c>
      <c r="AV262" s="182" t="s">
        <v>44</v>
      </c>
      <c r="AW262" s="167" t="s">
        <v>44</v>
      </c>
      <c r="AX262" s="103" t="s">
        <v>44</v>
      </c>
      <c r="AY262" s="167" t="s">
        <v>44</v>
      </c>
      <c r="AZ262" s="103" t="s">
        <v>44</v>
      </c>
      <c r="BA262" s="167" t="s">
        <v>44</v>
      </c>
      <c r="BB262" s="103" t="s">
        <v>44</v>
      </c>
      <c r="BC262" s="168" t="s">
        <v>44</v>
      </c>
    </row>
    <row r="263" spans="1:55">
      <c r="A263" s="11" t="s">
        <v>75</v>
      </c>
      <c r="B263" s="87" t="s">
        <v>40</v>
      </c>
      <c r="C263" t="s">
        <v>356</v>
      </c>
      <c r="D263" s="87" t="s">
        <v>357</v>
      </c>
      <c r="E263" s="95" t="s">
        <v>96</v>
      </c>
      <c r="F263">
        <v>72030291</v>
      </c>
      <c r="G263" s="158">
        <v>510818</v>
      </c>
      <c r="H263" s="181">
        <v>60.34</v>
      </c>
      <c r="I263" s="34">
        <v>-2.04</v>
      </c>
      <c r="J263" s="109">
        <v>5.1999999999999995E-4</v>
      </c>
      <c r="K263" s="109">
        <v>2.2000000000000001E-3</v>
      </c>
      <c r="L263" s="182" t="s">
        <v>44</v>
      </c>
      <c r="M263" s="167" t="s">
        <v>44</v>
      </c>
      <c r="N263" s="103" t="s">
        <v>44</v>
      </c>
      <c r="O263" s="167" t="s">
        <v>44</v>
      </c>
      <c r="P263" s="103">
        <v>6.0455159079999996</v>
      </c>
      <c r="Q263" s="167">
        <v>1.7E-130</v>
      </c>
      <c r="R263" s="103" t="s">
        <v>44</v>
      </c>
      <c r="S263" s="167" t="s">
        <v>44</v>
      </c>
      <c r="T263" s="103" t="s">
        <v>44</v>
      </c>
      <c r="U263" s="168" t="s">
        <v>44</v>
      </c>
      <c r="V263" s="182" t="s">
        <v>44</v>
      </c>
      <c r="W263" s="168" t="s">
        <v>44</v>
      </c>
      <c r="X263" s="182" t="s">
        <v>44</v>
      </c>
      <c r="Y263" s="167" t="s">
        <v>44</v>
      </c>
      <c r="Z263" s="103" t="s">
        <v>44</v>
      </c>
      <c r="AA263" s="168" t="s">
        <v>44</v>
      </c>
      <c r="AB263" s="182" t="s">
        <v>44</v>
      </c>
      <c r="AC263" s="167" t="s">
        <v>44</v>
      </c>
      <c r="AD263" s="103" t="s">
        <v>44</v>
      </c>
      <c r="AE263" s="168" t="s">
        <v>44</v>
      </c>
      <c r="AF263" s="182" t="s">
        <v>44</v>
      </c>
      <c r="AG263" s="167" t="s">
        <v>44</v>
      </c>
      <c r="AH263" s="103" t="s">
        <v>44</v>
      </c>
      <c r="AI263" s="167" t="s">
        <v>44</v>
      </c>
      <c r="AJ263" s="103" t="s">
        <v>44</v>
      </c>
      <c r="AK263" s="168" t="s">
        <v>44</v>
      </c>
      <c r="AL263" s="182" t="s">
        <v>44</v>
      </c>
      <c r="AM263" s="168" t="s">
        <v>44</v>
      </c>
      <c r="AN263" s="182" t="s">
        <v>44</v>
      </c>
      <c r="AO263" s="167" t="s">
        <v>44</v>
      </c>
      <c r="AP263" s="103" t="s">
        <v>44</v>
      </c>
      <c r="AQ263" s="168" t="s">
        <v>44</v>
      </c>
      <c r="AR263" s="182" t="s">
        <v>44</v>
      </c>
      <c r="AS263" s="167" t="s">
        <v>44</v>
      </c>
      <c r="AT263" s="103" t="s">
        <v>44</v>
      </c>
      <c r="AU263" s="168" t="s">
        <v>44</v>
      </c>
      <c r="AV263" s="182" t="s">
        <v>44</v>
      </c>
      <c r="AW263" s="167" t="s">
        <v>44</v>
      </c>
      <c r="AX263" s="103" t="s">
        <v>44</v>
      </c>
      <c r="AY263" s="167" t="s">
        <v>44</v>
      </c>
      <c r="AZ263" s="103" t="s">
        <v>44</v>
      </c>
      <c r="BA263" s="167" t="s">
        <v>44</v>
      </c>
      <c r="BB263" s="103" t="s">
        <v>44</v>
      </c>
      <c r="BC263" s="168" t="s">
        <v>44</v>
      </c>
    </row>
    <row r="264" spans="1:55">
      <c r="A264" s="11" t="s">
        <v>75</v>
      </c>
      <c r="B264" s="87" t="s">
        <v>40</v>
      </c>
      <c r="C264" t="s">
        <v>354</v>
      </c>
      <c r="D264" s="87" t="s">
        <v>355</v>
      </c>
      <c r="E264" s="95" t="s">
        <v>4</v>
      </c>
      <c r="F264">
        <v>72058073</v>
      </c>
      <c r="G264" s="158">
        <v>538600</v>
      </c>
      <c r="H264" s="181">
        <v>13.99</v>
      </c>
      <c r="I264" s="34">
        <v>-4.16</v>
      </c>
      <c r="J264" s="109">
        <v>2.5000000000000001E-4</v>
      </c>
      <c r="K264" s="109">
        <v>1.1000000000000001E-3</v>
      </c>
      <c r="L264" s="182" t="s">
        <v>44</v>
      </c>
      <c r="M264" s="167" t="s">
        <v>44</v>
      </c>
      <c r="N264" s="103" t="s">
        <v>44</v>
      </c>
      <c r="O264" s="167" t="s">
        <v>44</v>
      </c>
      <c r="P264" s="103">
        <v>8.2897000740000006</v>
      </c>
      <c r="Q264" s="167">
        <v>1.0100000000000001E-161</v>
      </c>
      <c r="R264" s="103" t="s">
        <v>44</v>
      </c>
      <c r="S264" s="167" t="s">
        <v>44</v>
      </c>
      <c r="T264" s="103" t="s">
        <v>44</v>
      </c>
      <c r="U264" s="168" t="s">
        <v>44</v>
      </c>
      <c r="V264" s="182" t="s">
        <v>44</v>
      </c>
      <c r="W264" s="168" t="s">
        <v>44</v>
      </c>
      <c r="X264" s="182" t="s">
        <v>44</v>
      </c>
      <c r="Y264" s="167" t="s">
        <v>44</v>
      </c>
      <c r="Z264" s="103" t="s">
        <v>44</v>
      </c>
      <c r="AA264" s="168" t="s">
        <v>44</v>
      </c>
      <c r="AB264" s="182" t="s">
        <v>44</v>
      </c>
      <c r="AC264" s="167" t="s">
        <v>44</v>
      </c>
      <c r="AD264" s="103" t="s">
        <v>44</v>
      </c>
      <c r="AE264" s="168" t="s">
        <v>44</v>
      </c>
      <c r="AF264" s="182" t="s">
        <v>44</v>
      </c>
      <c r="AG264" s="167" t="s">
        <v>44</v>
      </c>
      <c r="AH264" s="103" t="s">
        <v>44</v>
      </c>
      <c r="AI264" s="167" t="s">
        <v>44</v>
      </c>
      <c r="AJ264" s="103" t="s">
        <v>44</v>
      </c>
      <c r="AK264" s="168" t="s">
        <v>44</v>
      </c>
      <c r="AL264" s="182" t="s">
        <v>44</v>
      </c>
      <c r="AM264" s="168" t="s">
        <v>44</v>
      </c>
      <c r="AN264" s="182" t="s">
        <v>44</v>
      </c>
      <c r="AO264" s="167" t="s">
        <v>44</v>
      </c>
      <c r="AP264" s="103" t="s">
        <v>44</v>
      </c>
      <c r="AQ264" s="168" t="s">
        <v>44</v>
      </c>
      <c r="AR264" s="182" t="s">
        <v>44</v>
      </c>
      <c r="AS264" s="167" t="s">
        <v>44</v>
      </c>
      <c r="AT264" s="103" t="s">
        <v>44</v>
      </c>
      <c r="AU264" s="168" t="s">
        <v>44</v>
      </c>
      <c r="AV264" s="182" t="s">
        <v>44</v>
      </c>
      <c r="AW264" s="167" t="s">
        <v>44</v>
      </c>
      <c r="AX264" s="103" t="s">
        <v>44</v>
      </c>
      <c r="AY264" s="167" t="s">
        <v>44</v>
      </c>
      <c r="AZ264" s="103" t="s">
        <v>44</v>
      </c>
      <c r="BA264" s="167" t="s">
        <v>44</v>
      </c>
      <c r="BB264" s="103" t="s">
        <v>44</v>
      </c>
      <c r="BC264" s="168" t="s">
        <v>44</v>
      </c>
    </row>
    <row r="265" spans="1:55">
      <c r="A265" s="11" t="s">
        <v>75</v>
      </c>
      <c r="B265" s="87" t="s">
        <v>40</v>
      </c>
      <c r="C265" t="s">
        <v>361</v>
      </c>
      <c r="D265" s="87" t="s">
        <v>362</v>
      </c>
      <c r="E265" s="95" t="s">
        <v>96</v>
      </c>
      <c r="F265">
        <v>72072333</v>
      </c>
      <c r="G265" s="158">
        <v>552860</v>
      </c>
      <c r="H265" s="181">
        <v>6.94</v>
      </c>
      <c r="I265" s="34">
        <v>-1.78</v>
      </c>
      <c r="J265" s="109">
        <v>2.5999999999999998E-4</v>
      </c>
      <c r="K265" s="109">
        <v>1.1999999999999999E-3</v>
      </c>
      <c r="L265" s="182" t="s">
        <v>44</v>
      </c>
      <c r="M265" s="167" t="s">
        <v>44</v>
      </c>
      <c r="N265" s="103" t="s">
        <v>44</v>
      </c>
      <c r="O265" s="167" t="s">
        <v>44</v>
      </c>
      <c r="P265" s="103" t="s">
        <v>44</v>
      </c>
      <c r="Q265" s="167" t="s">
        <v>44</v>
      </c>
      <c r="R265" s="103" t="s">
        <v>44</v>
      </c>
      <c r="S265" s="167" t="s">
        <v>44</v>
      </c>
      <c r="T265" s="103" t="s">
        <v>44</v>
      </c>
      <c r="U265" s="168" t="s">
        <v>44</v>
      </c>
      <c r="V265" s="182" t="s">
        <v>44</v>
      </c>
      <c r="W265" s="168" t="s">
        <v>44</v>
      </c>
      <c r="X265" s="182" t="s">
        <v>44</v>
      </c>
      <c r="Y265" s="167" t="s">
        <v>44</v>
      </c>
      <c r="Z265" s="103" t="s">
        <v>44</v>
      </c>
      <c r="AA265" s="168" t="s">
        <v>44</v>
      </c>
      <c r="AB265" s="182" t="s">
        <v>44</v>
      </c>
      <c r="AC265" s="167" t="s">
        <v>44</v>
      </c>
      <c r="AD265" s="103" t="s">
        <v>44</v>
      </c>
      <c r="AE265" s="168" t="s">
        <v>44</v>
      </c>
      <c r="AF265" s="182" t="s">
        <v>44</v>
      </c>
      <c r="AG265" s="167" t="s">
        <v>44</v>
      </c>
      <c r="AH265" s="103" t="s">
        <v>44</v>
      </c>
      <c r="AI265" s="167" t="s">
        <v>44</v>
      </c>
      <c r="AJ265" s="103" t="s">
        <v>44</v>
      </c>
      <c r="AK265" s="168" t="s">
        <v>44</v>
      </c>
      <c r="AL265" s="182" t="s">
        <v>44</v>
      </c>
      <c r="AM265" s="168" t="s">
        <v>44</v>
      </c>
      <c r="AN265" s="182" t="s">
        <v>44</v>
      </c>
      <c r="AO265" s="167" t="s">
        <v>44</v>
      </c>
      <c r="AP265" s="103" t="s">
        <v>44</v>
      </c>
      <c r="AQ265" s="168" t="s">
        <v>44</v>
      </c>
      <c r="AR265" s="182" t="s">
        <v>44</v>
      </c>
      <c r="AS265" s="167" t="s">
        <v>44</v>
      </c>
      <c r="AT265" s="103" t="s">
        <v>44</v>
      </c>
      <c r="AU265" s="168" t="s">
        <v>44</v>
      </c>
      <c r="AV265" s="182" t="s">
        <v>44</v>
      </c>
      <c r="AW265" s="167" t="s">
        <v>44</v>
      </c>
      <c r="AX265" s="103" t="s">
        <v>44</v>
      </c>
      <c r="AY265" s="167" t="s">
        <v>44</v>
      </c>
      <c r="AZ265" s="103" t="s">
        <v>44</v>
      </c>
      <c r="BA265" s="167" t="s">
        <v>44</v>
      </c>
      <c r="BB265" s="103" t="s">
        <v>44</v>
      </c>
      <c r="BC265" s="168" t="s">
        <v>44</v>
      </c>
    </row>
    <row r="266" spans="1:55">
      <c r="A266" s="11" t="s">
        <v>75</v>
      </c>
      <c r="B266" s="87" t="s">
        <v>40</v>
      </c>
      <c r="C266" t="s">
        <v>363</v>
      </c>
      <c r="D266" s="87" t="s">
        <v>40</v>
      </c>
      <c r="E266" s="95" t="s">
        <v>96</v>
      </c>
      <c r="F266">
        <v>72121020</v>
      </c>
      <c r="G266" s="158">
        <v>601547</v>
      </c>
      <c r="H266" s="181">
        <v>518.91999999999996</v>
      </c>
      <c r="I266" s="34">
        <v>-0.57999999999999996</v>
      </c>
      <c r="J266" s="109">
        <v>3.7999999999999999E-2</v>
      </c>
      <c r="K266" s="109">
        <v>8.5000000000000006E-2</v>
      </c>
      <c r="L266" s="182" t="s">
        <v>44</v>
      </c>
      <c r="M266" s="167" t="s">
        <v>44</v>
      </c>
      <c r="N266" s="103">
        <v>0.61612472299999999</v>
      </c>
      <c r="O266" s="167">
        <v>9.7699999999999997E-169</v>
      </c>
      <c r="P266" s="103">
        <v>5.1923496629999999</v>
      </c>
      <c r="Q266" s="167">
        <v>0</v>
      </c>
      <c r="R266" s="103" t="s">
        <v>44</v>
      </c>
      <c r="S266" s="167" t="s">
        <v>44</v>
      </c>
      <c r="T266" s="103">
        <v>0.27843451200000002</v>
      </c>
      <c r="U266" s="168">
        <v>4.6200000000000002E-86</v>
      </c>
      <c r="V266" s="182" t="s">
        <v>44</v>
      </c>
      <c r="W266" s="168" t="s">
        <v>44</v>
      </c>
      <c r="X266" s="182">
        <v>-1.9383163919999999</v>
      </c>
      <c r="Y266" s="167">
        <v>2.3300000000000001E-54</v>
      </c>
      <c r="Z266" s="103" t="s">
        <v>44</v>
      </c>
      <c r="AA266" s="168" t="s">
        <v>44</v>
      </c>
      <c r="AB266" s="182">
        <v>-3.1026633210000001</v>
      </c>
      <c r="AC266" s="167">
        <v>3.8099999999999998E-5</v>
      </c>
      <c r="AD266" s="103">
        <v>-5.1865968640000002</v>
      </c>
      <c r="AE266" s="168">
        <v>1.0300000000000001E-63</v>
      </c>
      <c r="AF266" s="182">
        <v>-6.3249886310000001</v>
      </c>
      <c r="AG266" s="167">
        <v>9.7799999999999998E-78</v>
      </c>
      <c r="AH266" s="103">
        <v>-7.4702765150000001</v>
      </c>
      <c r="AI266" s="167">
        <v>1.04E-64</v>
      </c>
      <c r="AJ266" s="103">
        <v>-6.497848555</v>
      </c>
      <c r="AK266" s="168">
        <v>1.5E-34</v>
      </c>
      <c r="AL266" s="182">
        <v>-4.0506300360000003</v>
      </c>
      <c r="AM266" s="168">
        <v>7.2300000000000002E-19</v>
      </c>
      <c r="AN266" s="182" t="s">
        <v>44</v>
      </c>
      <c r="AO266" s="167" t="s">
        <v>44</v>
      </c>
      <c r="AP266" s="103" t="s">
        <v>44</v>
      </c>
      <c r="AQ266" s="168" t="s">
        <v>44</v>
      </c>
      <c r="AR266" s="182">
        <v>-2.1141265410000001</v>
      </c>
      <c r="AS266" s="167">
        <v>1.15E-17</v>
      </c>
      <c r="AT266" s="103">
        <v>-1.217197509</v>
      </c>
      <c r="AU266" s="168">
        <v>3.3200000000000001E-7</v>
      </c>
      <c r="AV266" s="182">
        <v>-7.2027869679999998</v>
      </c>
      <c r="AW266" s="167">
        <v>3.6099999999999998E-32</v>
      </c>
      <c r="AX266" s="103">
        <v>-6.5491710139999997</v>
      </c>
      <c r="AY266" s="167">
        <v>3.8099999999999998E-25</v>
      </c>
      <c r="AZ266" s="103">
        <v>-6.0424758829999998</v>
      </c>
      <c r="BA266" s="167">
        <v>2.4899999999999998E-4</v>
      </c>
      <c r="BB266" s="103">
        <v>-7.1656002369999996</v>
      </c>
      <c r="BC266" s="168">
        <v>4.9210008E-2</v>
      </c>
    </row>
    <row r="267" spans="1:55">
      <c r="A267" s="11" t="s">
        <v>75</v>
      </c>
      <c r="B267" s="87" t="s">
        <v>40</v>
      </c>
      <c r="C267" t="s">
        <v>358</v>
      </c>
      <c r="D267" s="87" t="s">
        <v>358</v>
      </c>
      <c r="E267" s="95" t="s">
        <v>4</v>
      </c>
      <c r="F267">
        <v>72220948</v>
      </c>
      <c r="G267" s="158">
        <v>701475</v>
      </c>
      <c r="H267" s="181" t="s">
        <v>44</v>
      </c>
      <c r="I267" s="34" t="s">
        <v>44</v>
      </c>
      <c r="J267" s="109" t="s">
        <v>44</v>
      </c>
      <c r="K267" s="109" t="s">
        <v>44</v>
      </c>
      <c r="L267" s="182" t="s">
        <v>44</v>
      </c>
      <c r="M267" s="167" t="s">
        <v>44</v>
      </c>
      <c r="N267" s="103" t="s">
        <v>44</v>
      </c>
      <c r="O267" s="167" t="s">
        <v>44</v>
      </c>
      <c r="P267" s="103" t="s">
        <v>44</v>
      </c>
      <c r="Q267" s="167" t="s">
        <v>44</v>
      </c>
      <c r="R267" s="103" t="s">
        <v>44</v>
      </c>
      <c r="S267" s="167" t="s">
        <v>44</v>
      </c>
      <c r="T267" s="103" t="s">
        <v>44</v>
      </c>
      <c r="U267" s="168" t="s">
        <v>44</v>
      </c>
      <c r="V267" s="182" t="s">
        <v>44</v>
      </c>
      <c r="W267" s="168" t="s">
        <v>44</v>
      </c>
      <c r="X267" s="182" t="s">
        <v>44</v>
      </c>
      <c r="Y267" s="167" t="s">
        <v>44</v>
      </c>
      <c r="Z267" s="103" t="s">
        <v>44</v>
      </c>
      <c r="AA267" s="168" t="s">
        <v>44</v>
      </c>
      <c r="AB267" s="182" t="s">
        <v>44</v>
      </c>
      <c r="AC267" s="167" t="s">
        <v>44</v>
      </c>
      <c r="AD267" s="103" t="s">
        <v>44</v>
      </c>
      <c r="AE267" s="168" t="s">
        <v>44</v>
      </c>
      <c r="AF267" s="182" t="s">
        <v>44</v>
      </c>
      <c r="AG267" s="167" t="s">
        <v>44</v>
      </c>
      <c r="AH267" s="103" t="s">
        <v>44</v>
      </c>
      <c r="AI267" s="167" t="s">
        <v>44</v>
      </c>
      <c r="AJ267" s="103" t="s">
        <v>44</v>
      </c>
      <c r="AK267" s="168" t="s">
        <v>44</v>
      </c>
      <c r="AL267" s="182" t="s">
        <v>44</v>
      </c>
      <c r="AM267" s="168" t="s">
        <v>44</v>
      </c>
      <c r="AN267" s="182" t="s">
        <v>44</v>
      </c>
      <c r="AO267" s="167" t="s">
        <v>44</v>
      </c>
      <c r="AP267" s="103" t="s">
        <v>44</v>
      </c>
      <c r="AQ267" s="168" t="s">
        <v>44</v>
      </c>
      <c r="AR267" s="182" t="s">
        <v>44</v>
      </c>
      <c r="AS267" s="167" t="s">
        <v>44</v>
      </c>
      <c r="AT267" s="103" t="s">
        <v>44</v>
      </c>
      <c r="AU267" s="168" t="s">
        <v>44</v>
      </c>
      <c r="AV267" s="182" t="s">
        <v>44</v>
      </c>
      <c r="AW267" s="167" t="s">
        <v>44</v>
      </c>
      <c r="AX267" s="103" t="s">
        <v>44</v>
      </c>
      <c r="AY267" s="167" t="s">
        <v>44</v>
      </c>
      <c r="AZ267" s="103" t="s">
        <v>44</v>
      </c>
      <c r="BA267" s="167" t="s">
        <v>44</v>
      </c>
      <c r="BB267" s="103" t="s">
        <v>44</v>
      </c>
      <c r="BC267" s="168" t="s">
        <v>44</v>
      </c>
    </row>
    <row r="268" spans="1:55">
      <c r="A268" s="11" t="s">
        <v>75</v>
      </c>
      <c r="B268" s="87" t="s">
        <v>40</v>
      </c>
      <c r="C268" t="s">
        <v>359</v>
      </c>
      <c r="D268" s="87" t="s">
        <v>360</v>
      </c>
      <c r="E268" s="95" t="s">
        <v>4</v>
      </c>
      <c r="F268">
        <v>72237203</v>
      </c>
      <c r="G268" s="158">
        <v>717730</v>
      </c>
      <c r="H268" s="181">
        <v>79.3</v>
      </c>
      <c r="I268" s="34">
        <v>-2.23</v>
      </c>
      <c r="J268" s="109">
        <v>4.1999999999999999E-8</v>
      </c>
      <c r="K268" s="109">
        <v>4.3000000000000001E-7</v>
      </c>
      <c r="L268" s="182" t="s">
        <v>44</v>
      </c>
      <c r="M268" s="167" t="s">
        <v>44</v>
      </c>
      <c r="N268" s="103" t="s">
        <v>44</v>
      </c>
      <c r="O268" s="167" t="s">
        <v>44</v>
      </c>
      <c r="P268" s="103" t="s">
        <v>44</v>
      </c>
      <c r="Q268" s="167" t="s">
        <v>44</v>
      </c>
      <c r="R268" s="103" t="s">
        <v>44</v>
      </c>
      <c r="S268" s="167" t="s">
        <v>44</v>
      </c>
      <c r="T268" s="103" t="s">
        <v>44</v>
      </c>
      <c r="U268" s="168" t="s">
        <v>44</v>
      </c>
      <c r="V268" s="182" t="s">
        <v>44</v>
      </c>
      <c r="W268" s="168" t="s">
        <v>44</v>
      </c>
      <c r="X268" s="182" t="s">
        <v>44</v>
      </c>
      <c r="Y268" s="167" t="s">
        <v>44</v>
      </c>
      <c r="Z268" s="103" t="s">
        <v>44</v>
      </c>
      <c r="AA268" s="168" t="s">
        <v>44</v>
      </c>
      <c r="AB268" s="182" t="s">
        <v>44</v>
      </c>
      <c r="AC268" s="167" t="s">
        <v>44</v>
      </c>
      <c r="AD268" s="103" t="s">
        <v>44</v>
      </c>
      <c r="AE268" s="168" t="s">
        <v>44</v>
      </c>
      <c r="AF268" s="182" t="s">
        <v>44</v>
      </c>
      <c r="AG268" s="167" t="s">
        <v>44</v>
      </c>
      <c r="AH268" s="103" t="s">
        <v>44</v>
      </c>
      <c r="AI268" s="167" t="s">
        <v>44</v>
      </c>
      <c r="AJ268" s="103" t="s">
        <v>44</v>
      </c>
      <c r="AK268" s="168" t="s">
        <v>44</v>
      </c>
      <c r="AL268" s="182" t="s">
        <v>44</v>
      </c>
      <c r="AM268" s="168" t="s">
        <v>44</v>
      </c>
      <c r="AN268" s="182" t="s">
        <v>44</v>
      </c>
      <c r="AO268" s="167" t="s">
        <v>44</v>
      </c>
      <c r="AP268" s="103" t="s">
        <v>44</v>
      </c>
      <c r="AQ268" s="168" t="s">
        <v>44</v>
      </c>
      <c r="AR268" s="182" t="s">
        <v>44</v>
      </c>
      <c r="AS268" s="167" t="s">
        <v>44</v>
      </c>
      <c r="AT268" s="103" t="s">
        <v>44</v>
      </c>
      <c r="AU268" s="168" t="s">
        <v>44</v>
      </c>
      <c r="AV268" s="182" t="s">
        <v>44</v>
      </c>
      <c r="AW268" s="167" t="s">
        <v>44</v>
      </c>
      <c r="AX268" s="103" t="s">
        <v>44</v>
      </c>
      <c r="AY268" s="167" t="s">
        <v>44</v>
      </c>
      <c r="AZ268" s="103" t="s">
        <v>44</v>
      </c>
      <c r="BA268" s="167" t="s">
        <v>44</v>
      </c>
      <c r="BB268" s="103" t="s">
        <v>44</v>
      </c>
      <c r="BC268" s="168" t="s">
        <v>44</v>
      </c>
    </row>
    <row r="269" spans="1:55">
      <c r="A269" s="11" t="s">
        <v>75</v>
      </c>
      <c r="B269" s="87" t="s">
        <v>40</v>
      </c>
      <c r="C269" t="s">
        <v>344</v>
      </c>
      <c r="D269" s="87" t="s">
        <v>344</v>
      </c>
      <c r="E269" s="95" t="s">
        <v>4</v>
      </c>
      <c r="F269">
        <v>70779230</v>
      </c>
      <c r="G269" s="158">
        <v>740243</v>
      </c>
      <c r="H269" s="181" t="s">
        <v>44</v>
      </c>
      <c r="I269" s="34" t="s">
        <v>44</v>
      </c>
      <c r="J269" s="109" t="s">
        <v>44</v>
      </c>
      <c r="K269" s="109" t="s">
        <v>44</v>
      </c>
      <c r="L269" s="182" t="s">
        <v>44</v>
      </c>
      <c r="M269" s="167" t="s">
        <v>44</v>
      </c>
      <c r="N269" s="103" t="s">
        <v>44</v>
      </c>
      <c r="O269" s="167" t="s">
        <v>44</v>
      </c>
      <c r="P269" s="103" t="s">
        <v>44</v>
      </c>
      <c r="Q269" s="167" t="s">
        <v>44</v>
      </c>
      <c r="R269" s="103" t="s">
        <v>44</v>
      </c>
      <c r="S269" s="167" t="s">
        <v>44</v>
      </c>
      <c r="T269" s="103" t="s">
        <v>44</v>
      </c>
      <c r="U269" s="168" t="s">
        <v>44</v>
      </c>
      <c r="V269" s="182" t="s">
        <v>44</v>
      </c>
      <c r="W269" s="168" t="s">
        <v>44</v>
      </c>
      <c r="X269" s="182" t="s">
        <v>44</v>
      </c>
      <c r="Y269" s="167" t="s">
        <v>44</v>
      </c>
      <c r="Z269" s="103" t="s">
        <v>44</v>
      </c>
      <c r="AA269" s="168" t="s">
        <v>44</v>
      </c>
      <c r="AB269" s="182" t="s">
        <v>44</v>
      </c>
      <c r="AC269" s="167" t="s">
        <v>44</v>
      </c>
      <c r="AD269" s="103" t="s">
        <v>44</v>
      </c>
      <c r="AE269" s="168" t="s">
        <v>44</v>
      </c>
      <c r="AF269" s="182" t="s">
        <v>44</v>
      </c>
      <c r="AG269" s="167" t="s">
        <v>44</v>
      </c>
      <c r="AH269" s="103" t="s">
        <v>44</v>
      </c>
      <c r="AI269" s="167" t="s">
        <v>44</v>
      </c>
      <c r="AJ269" s="103" t="s">
        <v>44</v>
      </c>
      <c r="AK269" s="168" t="s">
        <v>44</v>
      </c>
      <c r="AL269" s="182" t="s">
        <v>44</v>
      </c>
      <c r="AM269" s="168" t="s">
        <v>44</v>
      </c>
      <c r="AN269" s="182" t="s">
        <v>44</v>
      </c>
      <c r="AO269" s="167" t="s">
        <v>44</v>
      </c>
      <c r="AP269" s="103" t="s">
        <v>44</v>
      </c>
      <c r="AQ269" s="168" t="s">
        <v>44</v>
      </c>
      <c r="AR269" s="182" t="s">
        <v>44</v>
      </c>
      <c r="AS269" s="167" t="s">
        <v>44</v>
      </c>
      <c r="AT269" s="103" t="s">
        <v>44</v>
      </c>
      <c r="AU269" s="168" t="s">
        <v>44</v>
      </c>
      <c r="AV269" s="182" t="s">
        <v>44</v>
      </c>
      <c r="AW269" s="167" t="s">
        <v>44</v>
      </c>
      <c r="AX269" s="103" t="s">
        <v>44</v>
      </c>
      <c r="AY269" s="167" t="s">
        <v>44</v>
      </c>
      <c r="AZ269" s="103" t="s">
        <v>44</v>
      </c>
      <c r="BA269" s="167" t="s">
        <v>44</v>
      </c>
      <c r="BB269" s="103" t="s">
        <v>44</v>
      </c>
      <c r="BC269" s="168" t="s">
        <v>44</v>
      </c>
    </row>
    <row r="270" spans="1:55">
      <c r="A270" s="11" t="s">
        <v>75</v>
      </c>
      <c r="B270" s="87" t="s">
        <v>40</v>
      </c>
      <c r="C270" t="s">
        <v>366</v>
      </c>
      <c r="D270" s="87" t="s">
        <v>367</v>
      </c>
      <c r="E270" s="95" t="s">
        <v>96</v>
      </c>
      <c r="F270">
        <v>72342692</v>
      </c>
      <c r="G270" s="158">
        <v>823219</v>
      </c>
      <c r="H270" s="181">
        <v>9.8800000000000008</v>
      </c>
      <c r="I270" s="34">
        <v>-1.74</v>
      </c>
      <c r="J270" s="109">
        <v>5.9999999999999997E-7</v>
      </c>
      <c r="K270" s="109">
        <v>4.7999999999999998E-6</v>
      </c>
      <c r="L270" s="182" t="s">
        <v>44</v>
      </c>
      <c r="M270" s="167" t="s">
        <v>44</v>
      </c>
      <c r="N270" s="103" t="s">
        <v>44</v>
      </c>
      <c r="O270" s="167" t="s">
        <v>44</v>
      </c>
      <c r="P270" s="103" t="s">
        <v>44</v>
      </c>
      <c r="Q270" s="167" t="s">
        <v>44</v>
      </c>
      <c r="R270" s="103" t="s">
        <v>44</v>
      </c>
      <c r="S270" s="167" t="s">
        <v>44</v>
      </c>
      <c r="T270" s="103" t="s">
        <v>44</v>
      </c>
      <c r="U270" s="168" t="s">
        <v>44</v>
      </c>
      <c r="V270" s="182" t="s">
        <v>44</v>
      </c>
      <c r="W270" s="168" t="s">
        <v>44</v>
      </c>
      <c r="X270" s="182" t="s">
        <v>44</v>
      </c>
      <c r="Y270" s="167" t="s">
        <v>44</v>
      </c>
      <c r="Z270" s="103" t="s">
        <v>44</v>
      </c>
      <c r="AA270" s="168" t="s">
        <v>44</v>
      </c>
      <c r="AB270" s="182" t="s">
        <v>44</v>
      </c>
      <c r="AC270" s="167" t="s">
        <v>44</v>
      </c>
      <c r="AD270" s="103" t="s">
        <v>44</v>
      </c>
      <c r="AE270" s="168" t="s">
        <v>44</v>
      </c>
      <c r="AF270" s="182" t="s">
        <v>44</v>
      </c>
      <c r="AG270" s="167" t="s">
        <v>44</v>
      </c>
      <c r="AH270" s="103" t="s">
        <v>44</v>
      </c>
      <c r="AI270" s="167" t="s">
        <v>44</v>
      </c>
      <c r="AJ270" s="103" t="s">
        <v>44</v>
      </c>
      <c r="AK270" s="168" t="s">
        <v>44</v>
      </c>
      <c r="AL270" s="182" t="s">
        <v>44</v>
      </c>
      <c r="AM270" s="168" t="s">
        <v>44</v>
      </c>
      <c r="AN270" s="182" t="s">
        <v>44</v>
      </c>
      <c r="AO270" s="167" t="s">
        <v>44</v>
      </c>
      <c r="AP270" s="103" t="s">
        <v>44</v>
      </c>
      <c r="AQ270" s="168" t="s">
        <v>44</v>
      </c>
      <c r="AR270" s="182" t="s">
        <v>44</v>
      </c>
      <c r="AS270" s="167" t="s">
        <v>44</v>
      </c>
      <c r="AT270" s="103" t="s">
        <v>44</v>
      </c>
      <c r="AU270" s="168" t="s">
        <v>44</v>
      </c>
      <c r="AV270" s="182" t="s">
        <v>44</v>
      </c>
      <c r="AW270" s="167" t="s">
        <v>44</v>
      </c>
      <c r="AX270" s="103" t="s">
        <v>44</v>
      </c>
      <c r="AY270" s="167" t="s">
        <v>44</v>
      </c>
      <c r="AZ270" s="103" t="s">
        <v>44</v>
      </c>
      <c r="BA270" s="167" t="s">
        <v>44</v>
      </c>
      <c r="BB270" s="103" t="s">
        <v>44</v>
      </c>
      <c r="BC270" s="168" t="s">
        <v>44</v>
      </c>
    </row>
    <row r="271" spans="1:55">
      <c r="A271" s="11" t="s">
        <v>75</v>
      </c>
      <c r="B271" s="87" t="s">
        <v>40</v>
      </c>
      <c r="C271" t="s">
        <v>343</v>
      </c>
      <c r="D271" s="87" t="s">
        <v>343</v>
      </c>
      <c r="E271" s="95" t="s">
        <v>4</v>
      </c>
      <c r="F271">
        <v>70629265</v>
      </c>
      <c r="G271" s="158">
        <v>890208</v>
      </c>
      <c r="H271" s="181" t="s">
        <v>44</v>
      </c>
      <c r="I271" s="34" t="s">
        <v>44</v>
      </c>
      <c r="J271" s="109" t="s">
        <v>44</v>
      </c>
      <c r="K271" s="109" t="s">
        <v>44</v>
      </c>
      <c r="L271" s="182" t="s">
        <v>44</v>
      </c>
      <c r="M271" s="167" t="s">
        <v>44</v>
      </c>
      <c r="N271" s="103" t="s">
        <v>44</v>
      </c>
      <c r="O271" s="167" t="s">
        <v>44</v>
      </c>
      <c r="P271" s="103" t="s">
        <v>44</v>
      </c>
      <c r="Q271" s="167" t="s">
        <v>44</v>
      </c>
      <c r="R271" s="103" t="s">
        <v>44</v>
      </c>
      <c r="S271" s="167" t="s">
        <v>44</v>
      </c>
      <c r="T271" s="103" t="s">
        <v>44</v>
      </c>
      <c r="U271" s="168" t="s">
        <v>44</v>
      </c>
      <c r="V271" s="182" t="s">
        <v>44</v>
      </c>
      <c r="W271" s="168" t="s">
        <v>44</v>
      </c>
      <c r="X271" s="182" t="s">
        <v>44</v>
      </c>
      <c r="Y271" s="167" t="s">
        <v>44</v>
      </c>
      <c r="Z271" s="103" t="s">
        <v>44</v>
      </c>
      <c r="AA271" s="168" t="s">
        <v>44</v>
      </c>
      <c r="AB271" s="182" t="s">
        <v>44</v>
      </c>
      <c r="AC271" s="167" t="s">
        <v>44</v>
      </c>
      <c r="AD271" s="103" t="s">
        <v>44</v>
      </c>
      <c r="AE271" s="168" t="s">
        <v>44</v>
      </c>
      <c r="AF271" s="182" t="s">
        <v>44</v>
      </c>
      <c r="AG271" s="167" t="s">
        <v>44</v>
      </c>
      <c r="AH271" s="103" t="s">
        <v>44</v>
      </c>
      <c r="AI271" s="167" t="s">
        <v>44</v>
      </c>
      <c r="AJ271" s="103" t="s">
        <v>44</v>
      </c>
      <c r="AK271" s="168" t="s">
        <v>44</v>
      </c>
      <c r="AL271" s="182" t="s">
        <v>44</v>
      </c>
      <c r="AM271" s="168" t="s">
        <v>44</v>
      </c>
      <c r="AN271" s="182" t="s">
        <v>44</v>
      </c>
      <c r="AO271" s="167" t="s">
        <v>44</v>
      </c>
      <c r="AP271" s="103" t="s">
        <v>44</v>
      </c>
      <c r="AQ271" s="168" t="s">
        <v>44</v>
      </c>
      <c r="AR271" s="182" t="s">
        <v>44</v>
      </c>
      <c r="AS271" s="167" t="s">
        <v>44</v>
      </c>
      <c r="AT271" s="103" t="s">
        <v>44</v>
      </c>
      <c r="AU271" s="168" t="s">
        <v>44</v>
      </c>
      <c r="AV271" s="182" t="s">
        <v>44</v>
      </c>
      <c r="AW271" s="167" t="s">
        <v>44</v>
      </c>
      <c r="AX271" s="103" t="s">
        <v>44</v>
      </c>
      <c r="AY271" s="167" t="s">
        <v>44</v>
      </c>
      <c r="AZ271" s="103" t="s">
        <v>44</v>
      </c>
      <c r="BA271" s="167" t="s">
        <v>44</v>
      </c>
      <c r="BB271" s="103" t="s">
        <v>44</v>
      </c>
      <c r="BC271" s="168" t="s">
        <v>44</v>
      </c>
    </row>
    <row r="272" spans="1:55">
      <c r="A272" s="11" t="s">
        <v>75</v>
      </c>
      <c r="B272" s="87" t="s">
        <v>40</v>
      </c>
      <c r="C272" t="s">
        <v>368</v>
      </c>
      <c r="D272" s="87" t="s">
        <v>368</v>
      </c>
      <c r="E272" s="95" t="s">
        <v>96</v>
      </c>
      <c r="F272">
        <v>72425939</v>
      </c>
      <c r="G272" s="158">
        <v>906466</v>
      </c>
      <c r="H272" s="181">
        <v>25.96</v>
      </c>
      <c r="I272" s="34">
        <v>-0.88</v>
      </c>
      <c r="J272" s="109">
        <v>5.5999999999999997E-6</v>
      </c>
      <c r="K272" s="109">
        <v>3.8000000000000002E-5</v>
      </c>
      <c r="L272" s="182" t="s">
        <v>44</v>
      </c>
      <c r="M272" s="167" t="s">
        <v>44</v>
      </c>
      <c r="N272" s="103" t="s">
        <v>44</v>
      </c>
      <c r="O272" s="167" t="s">
        <v>44</v>
      </c>
      <c r="P272" s="103" t="s">
        <v>44</v>
      </c>
      <c r="Q272" s="167" t="s">
        <v>44</v>
      </c>
      <c r="R272" s="103" t="s">
        <v>44</v>
      </c>
      <c r="S272" s="167" t="s">
        <v>44</v>
      </c>
      <c r="T272" s="103" t="s">
        <v>44</v>
      </c>
      <c r="U272" s="168" t="s">
        <v>44</v>
      </c>
      <c r="V272" s="182" t="s">
        <v>44</v>
      </c>
      <c r="W272" s="168" t="s">
        <v>44</v>
      </c>
      <c r="X272" s="182" t="s">
        <v>44</v>
      </c>
      <c r="Y272" s="167" t="s">
        <v>44</v>
      </c>
      <c r="Z272" s="103" t="s">
        <v>44</v>
      </c>
      <c r="AA272" s="168" t="s">
        <v>44</v>
      </c>
      <c r="AB272" s="182" t="s">
        <v>44</v>
      </c>
      <c r="AC272" s="167" t="s">
        <v>44</v>
      </c>
      <c r="AD272" s="103" t="s">
        <v>44</v>
      </c>
      <c r="AE272" s="168" t="s">
        <v>44</v>
      </c>
      <c r="AF272" s="182" t="s">
        <v>44</v>
      </c>
      <c r="AG272" s="167" t="s">
        <v>44</v>
      </c>
      <c r="AH272" s="103" t="s">
        <v>44</v>
      </c>
      <c r="AI272" s="167" t="s">
        <v>44</v>
      </c>
      <c r="AJ272" s="103" t="s">
        <v>44</v>
      </c>
      <c r="AK272" s="168" t="s">
        <v>44</v>
      </c>
      <c r="AL272" s="182" t="s">
        <v>44</v>
      </c>
      <c r="AM272" s="168" t="s">
        <v>44</v>
      </c>
      <c r="AN272" s="182" t="s">
        <v>44</v>
      </c>
      <c r="AO272" s="167" t="s">
        <v>44</v>
      </c>
      <c r="AP272" s="103" t="s">
        <v>44</v>
      </c>
      <c r="AQ272" s="168" t="s">
        <v>44</v>
      </c>
      <c r="AR272" s="182" t="s">
        <v>44</v>
      </c>
      <c r="AS272" s="167" t="s">
        <v>44</v>
      </c>
      <c r="AT272" s="103" t="s">
        <v>44</v>
      </c>
      <c r="AU272" s="168" t="s">
        <v>44</v>
      </c>
      <c r="AV272" s="182" t="s">
        <v>44</v>
      </c>
      <c r="AW272" s="167" t="s">
        <v>44</v>
      </c>
      <c r="AX272" s="103" t="s">
        <v>44</v>
      </c>
      <c r="AY272" s="167" t="s">
        <v>44</v>
      </c>
      <c r="AZ272" s="103" t="s">
        <v>44</v>
      </c>
      <c r="BA272" s="167" t="s">
        <v>44</v>
      </c>
      <c r="BB272" s="103" t="s">
        <v>44</v>
      </c>
      <c r="BC272" s="168" t="s">
        <v>44</v>
      </c>
    </row>
    <row r="273" spans="1:55">
      <c r="A273" s="11" t="s">
        <v>75</v>
      </c>
      <c r="B273" s="87" t="s">
        <v>40</v>
      </c>
      <c r="C273" t="s">
        <v>364</v>
      </c>
      <c r="D273" s="87" t="s">
        <v>365</v>
      </c>
      <c r="E273" s="95" t="s">
        <v>4</v>
      </c>
      <c r="F273">
        <v>72640472</v>
      </c>
      <c r="G273" s="158">
        <v>1120999</v>
      </c>
      <c r="H273" s="181">
        <v>703.27</v>
      </c>
      <c r="I273" s="34">
        <v>-0.15</v>
      </c>
      <c r="J273" s="109">
        <v>0.22</v>
      </c>
      <c r="K273" s="109">
        <v>0.34</v>
      </c>
      <c r="L273" s="182">
        <v>1.4617638639999999</v>
      </c>
      <c r="M273" s="167">
        <v>1.18E-160</v>
      </c>
      <c r="N273" s="103">
        <v>1.691429571</v>
      </c>
      <c r="O273" s="167">
        <v>0</v>
      </c>
      <c r="P273" s="103">
        <v>1.599491711</v>
      </c>
      <c r="Q273" s="167">
        <v>3.5699999999999999E-112</v>
      </c>
      <c r="R273" s="103">
        <v>1.2211228059999999</v>
      </c>
      <c r="S273" s="167">
        <v>9.8000000000000004E-37</v>
      </c>
      <c r="T273" s="103">
        <v>0.68096403299999997</v>
      </c>
      <c r="U273" s="168">
        <v>6.38E-57</v>
      </c>
      <c r="V273" s="182" t="s">
        <v>44</v>
      </c>
      <c r="W273" s="168" t="s">
        <v>44</v>
      </c>
      <c r="X273" s="182">
        <v>-1.438662938</v>
      </c>
      <c r="Y273" s="167">
        <v>2.1900000000000001E-50</v>
      </c>
      <c r="Z273" s="103" t="s">
        <v>44</v>
      </c>
      <c r="AA273" s="168" t="s">
        <v>44</v>
      </c>
      <c r="AB273" s="182">
        <v>-6.2960561070000001</v>
      </c>
      <c r="AC273" s="167">
        <v>6.4353259999999999E-3</v>
      </c>
      <c r="AD273" s="103">
        <v>-2.0021863419999999</v>
      </c>
      <c r="AE273" s="168">
        <v>5.3600000000000002E-34</v>
      </c>
      <c r="AF273" s="182">
        <v>-1.85445668</v>
      </c>
      <c r="AG273" s="167">
        <v>2.6999999999999999E-53</v>
      </c>
      <c r="AH273" s="103">
        <v>-2.3688253810000002</v>
      </c>
      <c r="AI273" s="167">
        <v>3.1000000000000003E-42</v>
      </c>
      <c r="AJ273" s="103">
        <v>-3.5198398950000001</v>
      </c>
      <c r="AK273" s="168">
        <v>3.9299999999999998E-26</v>
      </c>
      <c r="AL273" s="182">
        <v>-0.70729959799999997</v>
      </c>
      <c r="AM273" s="168">
        <v>3.1599999999999999E-12</v>
      </c>
      <c r="AN273" s="182">
        <v>3.3172720180000002</v>
      </c>
      <c r="AO273" s="167">
        <v>7.0899999999999998E-62</v>
      </c>
      <c r="AP273" s="103" t="s">
        <v>44</v>
      </c>
      <c r="AQ273" s="168" t="s">
        <v>44</v>
      </c>
      <c r="AR273" s="182">
        <v>-1.2553375609999999</v>
      </c>
      <c r="AS273" s="167">
        <v>1.13E-13</v>
      </c>
      <c r="AT273" s="103">
        <v>-2.2952296059999999</v>
      </c>
      <c r="AU273" s="168">
        <v>7.1800000000000003E-16</v>
      </c>
      <c r="AV273" s="182">
        <v>-6.5599413499999999</v>
      </c>
      <c r="AW273" s="167">
        <v>3.9199999999999998E-29</v>
      </c>
      <c r="AX273" s="103">
        <v>-4.0283173960000003</v>
      </c>
      <c r="AY273" s="167">
        <v>7.1800000000000003E-18</v>
      </c>
      <c r="AZ273" s="103" t="s">
        <v>44</v>
      </c>
      <c r="BA273" s="167" t="s">
        <v>44</v>
      </c>
      <c r="BB273" s="103" t="s">
        <v>44</v>
      </c>
      <c r="BC273" s="168" t="s">
        <v>44</v>
      </c>
    </row>
    <row r="274" spans="1:55">
      <c r="A274" s="11" t="s">
        <v>77</v>
      </c>
      <c r="B274" s="87" t="s">
        <v>41</v>
      </c>
      <c r="C274" t="s">
        <v>415</v>
      </c>
      <c r="D274" s="87" t="s">
        <v>41</v>
      </c>
      <c r="E274" s="95" t="s">
        <v>96</v>
      </c>
      <c r="F274">
        <v>151873643</v>
      </c>
      <c r="G274" s="158">
        <v>14550</v>
      </c>
      <c r="H274" s="181">
        <v>194.97</v>
      </c>
      <c r="I274" s="34">
        <v>0.12</v>
      </c>
      <c r="J274" s="109">
        <v>0.44</v>
      </c>
      <c r="K274" s="109">
        <v>0.57999999999999996</v>
      </c>
      <c r="L274" s="182">
        <v>-5.3022867659999999</v>
      </c>
      <c r="M274" s="167">
        <v>1.43573137304331E-7</v>
      </c>
      <c r="N274" s="103">
        <v>-5.821393542</v>
      </c>
      <c r="O274" s="167">
        <v>1.9390243901704198E-6</v>
      </c>
      <c r="P274" s="103">
        <v>-7.575881367</v>
      </c>
      <c r="Q274" s="167">
        <v>2.8344694118254098E-7</v>
      </c>
      <c r="R274" s="103">
        <v>-3.99202127</v>
      </c>
      <c r="S274" s="167">
        <v>4.0599488356021899E-7</v>
      </c>
      <c r="T274" s="103">
        <v>-4.1515524929999996</v>
      </c>
      <c r="U274" s="168">
        <v>2.2633539000000001E-2</v>
      </c>
      <c r="V274" s="182" t="s">
        <v>44</v>
      </c>
      <c r="W274" s="168" t="s">
        <v>44</v>
      </c>
      <c r="X274" s="182" t="s">
        <v>44</v>
      </c>
      <c r="Y274" s="167" t="s">
        <v>44</v>
      </c>
      <c r="Z274" s="103" t="s">
        <v>44</v>
      </c>
      <c r="AA274" s="168" t="s">
        <v>44</v>
      </c>
      <c r="AB274" s="182" t="s">
        <v>44</v>
      </c>
      <c r="AC274" s="167" t="s">
        <v>44</v>
      </c>
      <c r="AD274" s="103">
        <v>-6.9306693599999996</v>
      </c>
      <c r="AE274" s="168">
        <v>8.33205685745677E-11</v>
      </c>
      <c r="AF274" s="182">
        <v>-4.275314506</v>
      </c>
      <c r="AG274" s="167">
        <v>2.13715407780089E-13</v>
      </c>
      <c r="AH274" s="103">
        <v>-5.8333129010000002</v>
      </c>
      <c r="AI274" s="167">
        <v>2.0084366314435701E-11</v>
      </c>
      <c r="AJ274" s="103">
        <v>-7.444659658</v>
      </c>
      <c r="AK274" s="168">
        <v>7.3482691492930002E-4</v>
      </c>
      <c r="AL274" s="182" t="s">
        <v>44</v>
      </c>
      <c r="AM274" s="168" t="s">
        <v>44</v>
      </c>
      <c r="AN274" s="182" t="s">
        <v>44</v>
      </c>
      <c r="AO274" s="167" t="s">
        <v>44</v>
      </c>
      <c r="AP274" s="103" t="s">
        <v>44</v>
      </c>
      <c r="AQ274" s="168" t="s">
        <v>44</v>
      </c>
      <c r="AR274" s="182">
        <v>-4.3119690540000004</v>
      </c>
      <c r="AS274" s="167">
        <v>1.68986799342458E-7</v>
      </c>
      <c r="AT274" s="103">
        <v>2.8242470599999998</v>
      </c>
      <c r="AU274" s="168">
        <v>3.78399425646022E-20</v>
      </c>
      <c r="AV274" s="182">
        <v>3.6061335200000002</v>
      </c>
      <c r="AW274" s="167">
        <v>0</v>
      </c>
      <c r="AX274" s="103">
        <v>2.4143403989999999</v>
      </c>
      <c r="AY274" s="167">
        <v>3.57821217162998E-68</v>
      </c>
      <c r="AZ274" s="103" t="s">
        <v>44</v>
      </c>
      <c r="BA274" s="167" t="s">
        <v>44</v>
      </c>
      <c r="BB274" s="103">
        <v>1.6980476</v>
      </c>
      <c r="BC274" s="168">
        <v>7.3323446782009998E-17</v>
      </c>
    </row>
    <row r="275" spans="1:55">
      <c r="A275" s="11" t="s">
        <v>77</v>
      </c>
      <c r="B275" s="87" t="s">
        <v>41</v>
      </c>
      <c r="C275" t="s">
        <v>406</v>
      </c>
      <c r="D275" s="87" t="s">
        <v>140</v>
      </c>
      <c r="E275" s="95" t="s">
        <v>4</v>
      </c>
      <c r="F275">
        <v>151928175</v>
      </c>
      <c r="G275" s="158">
        <v>39982</v>
      </c>
      <c r="H275" s="181">
        <v>18.5</v>
      </c>
      <c r="I275" s="34">
        <v>-1.48</v>
      </c>
      <c r="J275" s="109">
        <v>7.1E-8</v>
      </c>
      <c r="K275" s="109">
        <v>6.8999999999999996E-7</v>
      </c>
      <c r="L275" s="182" t="s">
        <v>44</v>
      </c>
      <c r="M275" s="167" t="s">
        <v>44</v>
      </c>
      <c r="N275" s="103" t="s">
        <v>44</v>
      </c>
      <c r="O275" s="167" t="s">
        <v>44</v>
      </c>
      <c r="P275" s="103" t="s">
        <v>44</v>
      </c>
      <c r="Q275" s="167" t="s">
        <v>44</v>
      </c>
      <c r="R275" s="103" t="s">
        <v>44</v>
      </c>
      <c r="S275" s="167" t="s">
        <v>44</v>
      </c>
      <c r="T275" s="103" t="s">
        <v>44</v>
      </c>
      <c r="U275" s="168" t="s">
        <v>44</v>
      </c>
      <c r="V275" s="182" t="s">
        <v>44</v>
      </c>
      <c r="W275" s="168" t="s">
        <v>44</v>
      </c>
      <c r="X275" s="182" t="s">
        <v>44</v>
      </c>
      <c r="Y275" s="167" t="s">
        <v>44</v>
      </c>
      <c r="Z275" s="103" t="s">
        <v>44</v>
      </c>
      <c r="AA275" s="168" t="s">
        <v>44</v>
      </c>
      <c r="AB275" s="182" t="s">
        <v>44</v>
      </c>
      <c r="AC275" s="167" t="s">
        <v>44</v>
      </c>
      <c r="AD275" s="103" t="s">
        <v>44</v>
      </c>
      <c r="AE275" s="168" t="s">
        <v>44</v>
      </c>
      <c r="AF275" s="182" t="s">
        <v>44</v>
      </c>
      <c r="AG275" s="167" t="s">
        <v>44</v>
      </c>
      <c r="AH275" s="103" t="s">
        <v>44</v>
      </c>
      <c r="AI275" s="167" t="s">
        <v>44</v>
      </c>
      <c r="AJ275" s="103" t="s">
        <v>44</v>
      </c>
      <c r="AK275" s="168" t="s">
        <v>44</v>
      </c>
      <c r="AL275" s="182" t="s">
        <v>44</v>
      </c>
      <c r="AM275" s="168" t="s">
        <v>44</v>
      </c>
      <c r="AN275" s="182" t="s">
        <v>44</v>
      </c>
      <c r="AO275" s="167" t="s">
        <v>44</v>
      </c>
      <c r="AP275" s="103" t="s">
        <v>44</v>
      </c>
      <c r="AQ275" s="168" t="s">
        <v>44</v>
      </c>
      <c r="AR275" s="182" t="s">
        <v>44</v>
      </c>
      <c r="AS275" s="167" t="s">
        <v>44</v>
      </c>
      <c r="AT275" s="103" t="s">
        <v>44</v>
      </c>
      <c r="AU275" s="168" t="s">
        <v>44</v>
      </c>
      <c r="AV275" s="182" t="s">
        <v>44</v>
      </c>
      <c r="AW275" s="167" t="s">
        <v>44</v>
      </c>
      <c r="AX275" s="103" t="s">
        <v>44</v>
      </c>
      <c r="AY275" s="167" t="s">
        <v>44</v>
      </c>
      <c r="AZ275" s="103" t="s">
        <v>44</v>
      </c>
      <c r="BA275" s="167" t="s">
        <v>44</v>
      </c>
      <c r="BB275" s="103" t="s">
        <v>44</v>
      </c>
      <c r="BC275" s="168" t="s">
        <v>44</v>
      </c>
    </row>
    <row r="276" spans="1:55">
      <c r="A276" s="11" t="s">
        <v>77</v>
      </c>
      <c r="B276" s="87" t="s">
        <v>41</v>
      </c>
      <c r="C276" t="s">
        <v>413</v>
      </c>
      <c r="D276" s="87" t="s">
        <v>414</v>
      </c>
      <c r="E276" s="95" t="s">
        <v>96</v>
      </c>
      <c r="F276">
        <v>151814073</v>
      </c>
      <c r="G276" s="158">
        <v>74120</v>
      </c>
      <c r="H276" s="181">
        <v>451.15</v>
      </c>
      <c r="I276" s="34">
        <v>-0.39</v>
      </c>
      <c r="J276" s="109">
        <v>8.1000000000000003E-2</v>
      </c>
      <c r="K276" s="109">
        <v>0.16</v>
      </c>
      <c r="L276" s="182">
        <v>3.2231957100000002</v>
      </c>
      <c r="M276" s="167">
        <v>4.1043403998424698E-153</v>
      </c>
      <c r="N276" s="103">
        <v>0.38261839800000003</v>
      </c>
      <c r="O276" s="167">
        <v>6.7470392232122203E-41</v>
      </c>
      <c r="P276" s="103" t="s">
        <v>44</v>
      </c>
      <c r="Q276" s="167" t="s">
        <v>44</v>
      </c>
      <c r="R276" s="103" t="s">
        <v>44</v>
      </c>
      <c r="S276" s="167" t="s">
        <v>44</v>
      </c>
      <c r="T276" s="103" t="s">
        <v>44</v>
      </c>
      <c r="U276" s="168" t="s">
        <v>44</v>
      </c>
      <c r="V276" s="182" t="s">
        <v>44</v>
      </c>
      <c r="W276" s="168" t="s">
        <v>44</v>
      </c>
      <c r="X276" s="182">
        <v>2.6375953970000001</v>
      </c>
      <c r="Y276" s="167">
        <v>3.7970337693196198E-5</v>
      </c>
      <c r="Z276" s="103" t="s">
        <v>44</v>
      </c>
      <c r="AA276" s="168" t="s">
        <v>44</v>
      </c>
      <c r="AB276" s="182" t="s">
        <v>44</v>
      </c>
      <c r="AC276" s="167" t="s">
        <v>44</v>
      </c>
      <c r="AD276" s="103" t="s">
        <v>44</v>
      </c>
      <c r="AE276" s="168" t="s">
        <v>44</v>
      </c>
      <c r="AF276" s="182" t="s">
        <v>44</v>
      </c>
      <c r="AG276" s="167" t="s">
        <v>44</v>
      </c>
      <c r="AH276" s="103" t="s">
        <v>44</v>
      </c>
      <c r="AI276" s="167" t="s">
        <v>44</v>
      </c>
      <c r="AJ276" s="103" t="s">
        <v>44</v>
      </c>
      <c r="AK276" s="168" t="s">
        <v>44</v>
      </c>
      <c r="AL276" s="182" t="s">
        <v>44</v>
      </c>
      <c r="AM276" s="168" t="s">
        <v>44</v>
      </c>
      <c r="AN276" s="182" t="s">
        <v>44</v>
      </c>
      <c r="AO276" s="167" t="s">
        <v>44</v>
      </c>
      <c r="AP276" s="103" t="s">
        <v>44</v>
      </c>
      <c r="AQ276" s="168" t="s">
        <v>44</v>
      </c>
      <c r="AR276" s="182" t="s">
        <v>44</v>
      </c>
      <c r="AS276" s="167" t="s">
        <v>44</v>
      </c>
      <c r="AT276" s="103" t="s">
        <v>44</v>
      </c>
      <c r="AU276" s="168" t="s">
        <v>44</v>
      </c>
      <c r="AV276" s="182" t="s">
        <v>44</v>
      </c>
      <c r="AW276" s="167" t="s">
        <v>44</v>
      </c>
      <c r="AX276" s="103" t="s">
        <v>44</v>
      </c>
      <c r="AY276" s="167" t="s">
        <v>44</v>
      </c>
      <c r="AZ276" s="103" t="s">
        <v>44</v>
      </c>
      <c r="BA276" s="167" t="s">
        <v>44</v>
      </c>
      <c r="BB276" s="103" t="s">
        <v>44</v>
      </c>
      <c r="BC276" s="168" t="s">
        <v>44</v>
      </c>
    </row>
    <row r="277" spans="1:55">
      <c r="A277" s="11" t="s">
        <v>77</v>
      </c>
      <c r="B277" s="87" t="s">
        <v>41</v>
      </c>
      <c r="C277" t="s">
        <v>412</v>
      </c>
      <c r="D277" s="87" t="s">
        <v>412</v>
      </c>
      <c r="E277" s="95" t="s">
        <v>96</v>
      </c>
      <c r="F277">
        <v>151797484</v>
      </c>
      <c r="G277" s="158">
        <v>90709</v>
      </c>
      <c r="H277" s="181" t="s">
        <v>44</v>
      </c>
      <c r="I277" s="34" t="s">
        <v>44</v>
      </c>
      <c r="J277" s="109" t="s">
        <v>44</v>
      </c>
      <c r="K277" s="109" t="s">
        <v>44</v>
      </c>
      <c r="L277" s="182" t="s">
        <v>44</v>
      </c>
      <c r="M277" s="167" t="s">
        <v>44</v>
      </c>
      <c r="N277" s="103" t="s">
        <v>44</v>
      </c>
      <c r="O277" s="167" t="s">
        <v>44</v>
      </c>
      <c r="P277" s="103" t="s">
        <v>44</v>
      </c>
      <c r="Q277" s="167" t="s">
        <v>44</v>
      </c>
      <c r="R277" s="103" t="s">
        <v>44</v>
      </c>
      <c r="S277" s="167" t="s">
        <v>44</v>
      </c>
      <c r="T277" s="103" t="s">
        <v>44</v>
      </c>
      <c r="U277" s="168" t="s">
        <v>44</v>
      </c>
      <c r="V277" s="182" t="s">
        <v>44</v>
      </c>
      <c r="W277" s="168" t="s">
        <v>44</v>
      </c>
      <c r="X277" s="182" t="s">
        <v>44</v>
      </c>
      <c r="Y277" s="167" t="s">
        <v>44</v>
      </c>
      <c r="Z277" s="103" t="s">
        <v>44</v>
      </c>
      <c r="AA277" s="168" t="s">
        <v>44</v>
      </c>
      <c r="AB277" s="182" t="s">
        <v>44</v>
      </c>
      <c r="AC277" s="167" t="s">
        <v>44</v>
      </c>
      <c r="AD277" s="103" t="s">
        <v>44</v>
      </c>
      <c r="AE277" s="168" t="s">
        <v>44</v>
      </c>
      <c r="AF277" s="182" t="s">
        <v>44</v>
      </c>
      <c r="AG277" s="167" t="s">
        <v>44</v>
      </c>
      <c r="AH277" s="103" t="s">
        <v>44</v>
      </c>
      <c r="AI277" s="167" t="s">
        <v>44</v>
      </c>
      <c r="AJ277" s="103" t="s">
        <v>44</v>
      </c>
      <c r="AK277" s="168" t="s">
        <v>44</v>
      </c>
      <c r="AL277" s="182" t="s">
        <v>44</v>
      </c>
      <c r="AM277" s="168" t="s">
        <v>44</v>
      </c>
      <c r="AN277" s="182" t="s">
        <v>44</v>
      </c>
      <c r="AO277" s="167" t="s">
        <v>44</v>
      </c>
      <c r="AP277" s="103" t="s">
        <v>44</v>
      </c>
      <c r="AQ277" s="168" t="s">
        <v>44</v>
      </c>
      <c r="AR277" s="182" t="s">
        <v>44</v>
      </c>
      <c r="AS277" s="167" t="s">
        <v>44</v>
      </c>
      <c r="AT277" s="103" t="s">
        <v>44</v>
      </c>
      <c r="AU277" s="168" t="s">
        <v>44</v>
      </c>
      <c r="AV277" s="182" t="s">
        <v>44</v>
      </c>
      <c r="AW277" s="167" t="s">
        <v>44</v>
      </c>
      <c r="AX277" s="103" t="s">
        <v>44</v>
      </c>
      <c r="AY277" s="167" t="s">
        <v>44</v>
      </c>
      <c r="AZ277" s="103" t="s">
        <v>44</v>
      </c>
      <c r="BA277" s="167" t="s">
        <v>44</v>
      </c>
      <c r="BB277" s="103" t="s">
        <v>44</v>
      </c>
      <c r="BC277" s="168" t="s">
        <v>44</v>
      </c>
    </row>
    <row r="278" spans="1:55">
      <c r="A278" s="11" t="s">
        <v>77</v>
      </c>
      <c r="B278" s="87" t="s">
        <v>41</v>
      </c>
      <c r="C278" t="s">
        <v>411</v>
      </c>
      <c r="D278" s="87" t="s">
        <v>411</v>
      </c>
      <c r="E278" s="95" t="s">
        <v>96</v>
      </c>
      <c r="F278">
        <v>151797047</v>
      </c>
      <c r="G278" s="158">
        <v>91146</v>
      </c>
      <c r="H278" s="181">
        <v>1.52</v>
      </c>
      <c r="I278" s="34">
        <v>-0.88</v>
      </c>
      <c r="J278" s="109">
        <v>0.28999999999999998</v>
      </c>
      <c r="K278" s="109">
        <v>0.42</v>
      </c>
      <c r="L278" s="182" t="s">
        <v>44</v>
      </c>
      <c r="M278" s="167" t="s">
        <v>44</v>
      </c>
      <c r="N278" s="103" t="s">
        <v>44</v>
      </c>
      <c r="O278" s="167" t="s">
        <v>44</v>
      </c>
      <c r="P278" s="103" t="s">
        <v>44</v>
      </c>
      <c r="Q278" s="167" t="s">
        <v>44</v>
      </c>
      <c r="R278" s="103" t="s">
        <v>44</v>
      </c>
      <c r="S278" s="167" t="s">
        <v>44</v>
      </c>
      <c r="T278" s="103" t="s">
        <v>44</v>
      </c>
      <c r="U278" s="168" t="s">
        <v>44</v>
      </c>
      <c r="V278" s="182" t="s">
        <v>44</v>
      </c>
      <c r="W278" s="168" t="s">
        <v>44</v>
      </c>
      <c r="X278" s="182" t="s">
        <v>44</v>
      </c>
      <c r="Y278" s="167" t="s">
        <v>44</v>
      </c>
      <c r="Z278" s="103" t="s">
        <v>44</v>
      </c>
      <c r="AA278" s="168" t="s">
        <v>44</v>
      </c>
      <c r="AB278" s="182" t="s">
        <v>44</v>
      </c>
      <c r="AC278" s="167" t="s">
        <v>44</v>
      </c>
      <c r="AD278" s="103" t="s">
        <v>44</v>
      </c>
      <c r="AE278" s="168" t="s">
        <v>44</v>
      </c>
      <c r="AF278" s="182" t="s">
        <v>44</v>
      </c>
      <c r="AG278" s="167" t="s">
        <v>44</v>
      </c>
      <c r="AH278" s="103" t="s">
        <v>44</v>
      </c>
      <c r="AI278" s="167" t="s">
        <v>44</v>
      </c>
      <c r="AJ278" s="103" t="s">
        <v>44</v>
      </c>
      <c r="AK278" s="168" t="s">
        <v>44</v>
      </c>
      <c r="AL278" s="182" t="s">
        <v>44</v>
      </c>
      <c r="AM278" s="168" t="s">
        <v>44</v>
      </c>
      <c r="AN278" s="182" t="s">
        <v>44</v>
      </c>
      <c r="AO278" s="167" t="s">
        <v>44</v>
      </c>
      <c r="AP278" s="103" t="s">
        <v>44</v>
      </c>
      <c r="AQ278" s="168" t="s">
        <v>44</v>
      </c>
      <c r="AR278" s="182" t="s">
        <v>44</v>
      </c>
      <c r="AS278" s="167" t="s">
        <v>44</v>
      </c>
      <c r="AT278" s="103" t="s">
        <v>44</v>
      </c>
      <c r="AU278" s="168" t="s">
        <v>44</v>
      </c>
      <c r="AV278" s="182" t="s">
        <v>44</v>
      </c>
      <c r="AW278" s="167" t="s">
        <v>44</v>
      </c>
      <c r="AX278" s="103" t="s">
        <v>44</v>
      </c>
      <c r="AY278" s="167" t="s">
        <v>44</v>
      </c>
      <c r="AZ278" s="103" t="s">
        <v>44</v>
      </c>
      <c r="BA278" s="167" t="s">
        <v>44</v>
      </c>
      <c r="BB278" s="103" t="s">
        <v>44</v>
      </c>
      <c r="BC278" s="168" t="s">
        <v>44</v>
      </c>
    </row>
    <row r="279" spans="1:55">
      <c r="A279" s="11" t="s">
        <v>77</v>
      </c>
      <c r="B279" s="87" t="s">
        <v>41</v>
      </c>
      <c r="C279" t="s">
        <v>410</v>
      </c>
      <c r="D279" s="87" t="s">
        <v>409</v>
      </c>
      <c r="E279" s="95" t="s">
        <v>96</v>
      </c>
      <c r="F279">
        <v>151770474</v>
      </c>
      <c r="G279" s="158">
        <v>117719</v>
      </c>
      <c r="H279" s="181">
        <v>22.58</v>
      </c>
      <c r="I279" s="34">
        <v>-0.84</v>
      </c>
      <c r="J279" s="109">
        <v>1.2999999999999999E-3</v>
      </c>
      <c r="K279" s="109">
        <v>4.7000000000000002E-3</v>
      </c>
      <c r="L279" s="182" t="s">
        <v>44</v>
      </c>
      <c r="M279" s="167" t="s">
        <v>44</v>
      </c>
      <c r="N279" s="103" t="s">
        <v>44</v>
      </c>
      <c r="O279" s="167" t="s">
        <v>44</v>
      </c>
      <c r="P279" s="103" t="s">
        <v>44</v>
      </c>
      <c r="Q279" s="167" t="s">
        <v>44</v>
      </c>
      <c r="R279" s="103" t="s">
        <v>44</v>
      </c>
      <c r="S279" s="167" t="s">
        <v>44</v>
      </c>
      <c r="T279" s="103" t="s">
        <v>44</v>
      </c>
      <c r="U279" s="168" t="s">
        <v>44</v>
      </c>
      <c r="V279" s="182" t="s">
        <v>44</v>
      </c>
      <c r="W279" s="168" t="s">
        <v>44</v>
      </c>
      <c r="X279" s="182" t="s">
        <v>44</v>
      </c>
      <c r="Y279" s="167" t="s">
        <v>44</v>
      </c>
      <c r="Z279" s="103" t="s">
        <v>44</v>
      </c>
      <c r="AA279" s="168" t="s">
        <v>44</v>
      </c>
      <c r="AB279" s="182" t="s">
        <v>44</v>
      </c>
      <c r="AC279" s="167" t="s">
        <v>44</v>
      </c>
      <c r="AD279" s="103" t="s">
        <v>44</v>
      </c>
      <c r="AE279" s="168" t="s">
        <v>44</v>
      </c>
      <c r="AF279" s="182" t="s">
        <v>44</v>
      </c>
      <c r="AG279" s="167" t="s">
        <v>44</v>
      </c>
      <c r="AH279" s="103" t="s">
        <v>44</v>
      </c>
      <c r="AI279" s="167" t="s">
        <v>44</v>
      </c>
      <c r="AJ279" s="103" t="s">
        <v>44</v>
      </c>
      <c r="AK279" s="168" t="s">
        <v>44</v>
      </c>
      <c r="AL279" s="182" t="s">
        <v>44</v>
      </c>
      <c r="AM279" s="168" t="s">
        <v>44</v>
      </c>
      <c r="AN279" s="182" t="s">
        <v>44</v>
      </c>
      <c r="AO279" s="167" t="s">
        <v>44</v>
      </c>
      <c r="AP279" s="103" t="s">
        <v>44</v>
      </c>
      <c r="AQ279" s="168" t="s">
        <v>44</v>
      </c>
      <c r="AR279" s="182" t="s">
        <v>44</v>
      </c>
      <c r="AS279" s="167" t="s">
        <v>44</v>
      </c>
      <c r="AT279" s="103" t="s">
        <v>44</v>
      </c>
      <c r="AU279" s="168" t="s">
        <v>44</v>
      </c>
      <c r="AV279" s="182" t="s">
        <v>44</v>
      </c>
      <c r="AW279" s="167" t="s">
        <v>44</v>
      </c>
      <c r="AX279" s="103" t="s">
        <v>44</v>
      </c>
      <c r="AY279" s="167" t="s">
        <v>44</v>
      </c>
      <c r="AZ279" s="103" t="s">
        <v>44</v>
      </c>
      <c r="BA279" s="167" t="s">
        <v>44</v>
      </c>
      <c r="BB279" s="103" t="s">
        <v>44</v>
      </c>
      <c r="BC279" s="168" t="s">
        <v>44</v>
      </c>
    </row>
    <row r="280" spans="1:55">
      <c r="A280" s="11" t="s">
        <v>77</v>
      </c>
      <c r="B280" s="87" t="s">
        <v>41</v>
      </c>
      <c r="C280" t="s">
        <v>408</v>
      </c>
      <c r="D280" s="87" t="s">
        <v>409</v>
      </c>
      <c r="E280" s="95" t="s">
        <v>96</v>
      </c>
      <c r="F280">
        <v>151770396</v>
      </c>
      <c r="G280" s="158">
        <v>117797</v>
      </c>
      <c r="H280" s="181" t="s">
        <v>44</v>
      </c>
      <c r="I280" s="34" t="s">
        <v>44</v>
      </c>
      <c r="J280" s="109" t="s">
        <v>44</v>
      </c>
      <c r="K280" s="109" t="s">
        <v>44</v>
      </c>
      <c r="L280" s="182" t="s">
        <v>44</v>
      </c>
      <c r="M280" s="167" t="s">
        <v>44</v>
      </c>
      <c r="N280" s="103" t="s">
        <v>44</v>
      </c>
      <c r="O280" s="167" t="s">
        <v>44</v>
      </c>
      <c r="P280" s="103" t="s">
        <v>44</v>
      </c>
      <c r="Q280" s="167" t="s">
        <v>44</v>
      </c>
      <c r="R280" s="103" t="s">
        <v>44</v>
      </c>
      <c r="S280" s="167" t="s">
        <v>44</v>
      </c>
      <c r="T280" s="103" t="s">
        <v>44</v>
      </c>
      <c r="U280" s="168" t="s">
        <v>44</v>
      </c>
      <c r="V280" s="182" t="s">
        <v>44</v>
      </c>
      <c r="W280" s="168" t="s">
        <v>44</v>
      </c>
      <c r="X280" s="182" t="s">
        <v>44</v>
      </c>
      <c r="Y280" s="167" t="s">
        <v>44</v>
      </c>
      <c r="Z280" s="103" t="s">
        <v>44</v>
      </c>
      <c r="AA280" s="168" t="s">
        <v>44</v>
      </c>
      <c r="AB280" s="182" t="s">
        <v>44</v>
      </c>
      <c r="AC280" s="167" t="s">
        <v>44</v>
      </c>
      <c r="AD280" s="103" t="s">
        <v>44</v>
      </c>
      <c r="AE280" s="168" t="s">
        <v>44</v>
      </c>
      <c r="AF280" s="182" t="s">
        <v>44</v>
      </c>
      <c r="AG280" s="167" t="s">
        <v>44</v>
      </c>
      <c r="AH280" s="103" t="s">
        <v>44</v>
      </c>
      <c r="AI280" s="167" t="s">
        <v>44</v>
      </c>
      <c r="AJ280" s="103" t="s">
        <v>44</v>
      </c>
      <c r="AK280" s="168" t="s">
        <v>44</v>
      </c>
      <c r="AL280" s="182" t="s">
        <v>44</v>
      </c>
      <c r="AM280" s="168" t="s">
        <v>44</v>
      </c>
      <c r="AN280" s="182" t="s">
        <v>44</v>
      </c>
      <c r="AO280" s="167" t="s">
        <v>44</v>
      </c>
      <c r="AP280" s="103" t="s">
        <v>44</v>
      </c>
      <c r="AQ280" s="168" t="s">
        <v>44</v>
      </c>
      <c r="AR280" s="182" t="s">
        <v>44</v>
      </c>
      <c r="AS280" s="167" t="s">
        <v>44</v>
      </c>
      <c r="AT280" s="103" t="s">
        <v>44</v>
      </c>
      <c r="AU280" s="168" t="s">
        <v>44</v>
      </c>
      <c r="AV280" s="182" t="s">
        <v>44</v>
      </c>
      <c r="AW280" s="167" t="s">
        <v>44</v>
      </c>
      <c r="AX280" s="103" t="s">
        <v>44</v>
      </c>
      <c r="AY280" s="167" t="s">
        <v>44</v>
      </c>
      <c r="AZ280" s="103" t="s">
        <v>44</v>
      </c>
      <c r="BA280" s="167" t="s">
        <v>44</v>
      </c>
      <c r="BB280" s="103" t="s">
        <v>44</v>
      </c>
      <c r="BC280" s="168" t="s">
        <v>44</v>
      </c>
    </row>
    <row r="281" spans="1:55">
      <c r="A281" s="11" t="s">
        <v>77</v>
      </c>
      <c r="B281" s="87" t="s">
        <v>41</v>
      </c>
      <c r="C281" t="s">
        <v>407</v>
      </c>
      <c r="D281" s="87" t="s">
        <v>407</v>
      </c>
      <c r="E281" s="95" t="s">
        <v>4</v>
      </c>
      <c r="F281">
        <v>151762011</v>
      </c>
      <c r="G281" s="158">
        <v>126182</v>
      </c>
      <c r="H281" s="181">
        <v>78.39</v>
      </c>
      <c r="I281" s="34">
        <v>-1.01</v>
      </c>
      <c r="J281" s="109">
        <v>8.2999999999999998E-11</v>
      </c>
      <c r="K281" s="109">
        <v>1.3999999999999999E-9</v>
      </c>
      <c r="L281" s="182" t="s">
        <v>44</v>
      </c>
      <c r="M281" s="167" t="s">
        <v>44</v>
      </c>
      <c r="N281" s="103" t="s">
        <v>44</v>
      </c>
      <c r="O281" s="167" t="s">
        <v>44</v>
      </c>
      <c r="P281" s="103" t="s">
        <v>44</v>
      </c>
      <c r="Q281" s="167" t="s">
        <v>44</v>
      </c>
      <c r="R281" s="103" t="s">
        <v>44</v>
      </c>
      <c r="S281" s="167" t="s">
        <v>44</v>
      </c>
      <c r="T281" s="103" t="s">
        <v>44</v>
      </c>
      <c r="U281" s="168" t="s">
        <v>44</v>
      </c>
      <c r="V281" s="182" t="s">
        <v>44</v>
      </c>
      <c r="W281" s="168" t="s">
        <v>44</v>
      </c>
      <c r="X281" s="182" t="s">
        <v>44</v>
      </c>
      <c r="Y281" s="167" t="s">
        <v>44</v>
      </c>
      <c r="Z281" s="103" t="s">
        <v>44</v>
      </c>
      <c r="AA281" s="168" t="s">
        <v>44</v>
      </c>
      <c r="AB281" s="182" t="s">
        <v>44</v>
      </c>
      <c r="AC281" s="167" t="s">
        <v>44</v>
      </c>
      <c r="AD281" s="103" t="s">
        <v>44</v>
      </c>
      <c r="AE281" s="168" t="s">
        <v>44</v>
      </c>
      <c r="AF281" s="182" t="s">
        <v>44</v>
      </c>
      <c r="AG281" s="167" t="s">
        <v>44</v>
      </c>
      <c r="AH281" s="103" t="s">
        <v>44</v>
      </c>
      <c r="AI281" s="167" t="s">
        <v>44</v>
      </c>
      <c r="AJ281" s="103" t="s">
        <v>44</v>
      </c>
      <c r="AK281" s="168" t="s">
        <v>44</v>
      </c>
      <c r="AL281" s="182" t="s">
        <v>44</v>
      </c>
      <c r="AM281" s="168" t="s">
        <v>44</v>
      </c>
      <c r="AN281" s="182" t="s">
        <v>44</v>
      </c>
      <c r="AO281" s="167" t="s">
        <v>44</v>
      </c>
      <c r="AP281" s="103" t="s">
        <v>44</v>
      </c>
      <c r="AQ281" s="168" t="s">
        <v>44</v>
      </c>
      <c r="AR281" s="182" t="s">
        <v>44</v>
      </c>
      <c r="AS281" s="167" t="s">
        <v>44</v>
      </c>
      <c r="AT281" s="103" t="s">
        <v>44</v>
      </c>
      <c r="AU281" s="168" t="s">
        <v>44</v>
      </c>
      <c r="AV281" s="182" t="s">
        <v>44</v>
      </c>
      <c r="AW281" s="167" t="s">
        <v>44</v>
      </c>
      <c r="AX281" s="103" t="s">
        <v>44</v>
      </c>
      <c r="AY281" s="167" t="s">
        <v>44</v>
      </c>
      <c r="AZ281" s="103" t="s">
        <v>44</v>
      </c>
      <c r="BA281" s="167" t="s">
        <v>44</v>
      </c>
      <c r="BB281" s="103" t="s">
        <v>44</v>
      </c>
      <c r="BC281" s="168" t="s">
        <v>44</v>
      </c>
    </row>
    <row r="282" spans="1:55">
      <c r="A282" s="11" t="s">
        <v>77</v>
      </c>
      <c r="B282" s="87" t="s">
        <v>41</v>
      </c>
      <c r="C282" t="s">
        <v>404</v>
      </c>
      <c r="D282" s="87" t="s">
        <v>405</v>
      </c>
      <c r="E282" s="95" t="s">
        <v>96</v>
      </c>
      <c r="F282">
        <v>151733916</v>
      </c>
      <c r="G282" s="158">
        <v>154277</v>
      </c>
      <c r="H282" s="181">
        <v>1978.54</v>
      </c>
      <c r="I282" s="34">
        <v>-0.56000000000000005</v>
      </c>
      <c r="J282" s="109">
        <v>1.1E-4</v>
      </c>
      <c r="K282" s="109">
        <v>5.5000000000000003E-4</v>
      </c>
      <c r="L282" s="182">
        <v>5.5358912069999997</v>
      </c>
      <c r="M282" s="167">
        <v>0</v>
      </c>
      <c r="N282" s="103">
        <v>1.8723190089999999</v>
      </c>
      <c r="O282" s="167">
        <v>1.4315228399756E-286</v>
      </c>
      <c r="P282" s="103" t="s">
        <v>44</v>
      </c>
      <c r="Q282" s="167" t="s">
        <v>44</v>
      </c>
      <c r="R282" s="103">
        <v>-3.8146728140000001</v>
      </c>
      <c r="S282" s="167">
        <v>3.2842074787164699E-11</v>
      </c>
      <c r="T282" s="103">
        <v>-3.3430174159999999</v>
      </c>
      <c r="U282" s="168">
        <v>6.6738495654828796E-5</v>
      </c>
      <c r="V282" s="182" t="s">
        <v>44</v>
      </c>
      <c r="W282" s="168" t="s">
        <v>44</v>
      </c>
      <c r="X282" s="182">
        <v>-5.8174251659999996</v>
      </c>
      <c r="Y282" s="167">
        <v>7.1157123011360401E-48</v>
      </c>
      <c r="Z282" s="103">
        <v>-4.1393096480000002</v>
      </c>
      <c r="AA282" s="168">
        <v>1.09509392104604E-7</v>
      </c>
      <c r="AB282" s="182" t="s">
        <v>44</v>
      </c>
      <c r="AC282" s="167" t="s">
        <v>44</v>
      </c>
      <c r="AD282" s="103">
        <v>-5.7496230060000002</v>
      </c>
      <c r="AE282" s="168">
        <v>3.1125608514896198E-26</v>
      </c>
      <c r="AF282" s="182">
        <v>-3.8449590900000001</v>
      </c>
      <c r="AG282" s="167">
        <v>2.8375738678832299E-25</v>
      </c>
      <c r="AH282" s="103">
        <v>-4.6889101330000003</v>
      </c>
      <c r="AI282" s="167">
        <v>4.3725186901072699E-20</v>
      </c>
      <c r="AJ282" s="103">
        <v>-7.1910088779999999</v>
      </c>
      <c r="AK282" s="168">
        <v>2.3713738549218999E-10</v>
      </c>
      <c r="AL282" s="182">
        <v>-6.4666306560000004</v>
      </c>
      <c r="AM282" s="168">
        <v>2.4727435385726301E-5</v>
      </c>
      <c r="AN282" s="182" t="s">
        <v>44</v>
      </c>
      <c r="AO282" s="167" t="s">
        <v>44</v>
      </c>
      <c r="AP282" s="103" t="s">
        <v>44</v>
      </c>
      <c r="AQ282" s="168" t="s">
        <v>44</v>
      </c>
      <c r="AR282" s="182">
        <v>-6.2690263120000003</v>
      </c>
      <c r="AS282" s="167">
        <v>1.50756364006278E-15</v>
      </c>
      <c r="AT282" s="103">
        <v>-6.9203661079999996</v>
      </c>
      <c r="AU282" s="168">
        <v>1.9253112933736801E-8</v>
      </c>
      <c r="AV282" s="182">
        <v>-7.4000099840000004</v>
      </c>
      <c r="AW282" s="167">
        <v>9.9694734746707997E-11</v>
      </c>
      <c r="AX282" s="103">
        <v>-7.0089731840000002</v>
      </c>
      <c r="AY282" s="167">
        <v>7.8980103194337601E-8</v>
      </c>
      <c r="AZ282" s="103" t="s">
        <v>44</v>
      </c>
      <c r="BA282" s="167" t="s">
        <v>44</v>
      </c>
      <c r="BB282" s="103" t="s">
        <v>44</v>
      </c>
      <c r="BC282" s="168" t="s">
        <v>44</v>
      </c>
    </row>
    <row r="283" spans="1:55">
      <c r="A283" s="11" t="s">
        <v>77</v>
      </c>
      <c r="B283" s="87" t="s">
        <v>41</v>
      </c>
      <c r="C283" t="s">
        <v>402</v>
      </c>
      <c r="D283" s="87" t="s">
        <v>403</v>
      </c>
      <c r="E283" s="95" t="s">
        <v>96</v>
      </c>
      <c r="F283">
        <v>151637174</v>
      </c>
      <c r="G283" s="158">
        <v>251019</v>
      </c>
      <c r="H283" s="181">
        <v>5.41</v>
      </c>
      <c r="I283" s="34">
        <v>-1.06</v>
      </c>
      <c r="J283" s="109">
        <v>0.01</v>
      </c>
      <c r="K283" s="109">
        <v>2.8000000000000001E-2</v>
      </c>
      <c r="L283" s="182" t="s">
        <v>44</v>
      </c>
      <c r="M283" s="167" t="s">
        <v>44</v>
      </c>
      <c r="N283" s="103" t="s">
        <v>44</v>
      </c>
      <c r="O283" s="167" t="s">
        <v>44</v>
      </c>
      <c r="P283" s="103" t="s">
        <v>44</v>
      </c>
      <c r="Q283" s="167" t="s">
        <v>44</v>
      </c>
      <c r="R283" s="103" t="s">
        <v>44</v>
      </c>
      <c r="S283" s="167" t="s">
        <v>44</v>
      </c>
      <c r="T283" s="103" t="s">
        <v>44</v>
      </c>
      <c r="U283" s="168" t="s">
        <v>44</v>
      </c>
      <c r="V283" s="182" t="s">
        <v>44</v>
      </c>
      <c r="W283" s="168" t="s">
        <v>44</v>
      </c>
      <c r="X283" s="182" t="s">
        <v>44</v>
      </c>
      <c r="Y283" s="167" t="s">
        <v>44</v>
      </c>
      <c r="Z283" s="103" t="s">
        <v>44</v>
      </c>
      <c r="AA283" s="168" t="s">
        <v>44</v>
      </c>
      <c r="AB283" s="182" t="s">
        <v>44</v>
      </c>
      <c r="AC283" s="167" t="s">
        <v>44</v>
      </c>
      <c r="AD283" s="103" t="s">
        <v>44</v>
      </c>
      <c r="AE283" s="168" t="s">
        <v>44</v>
      </c>
      <c r="AF283" s="182" t="s">
        <v>44</v>
      </c>
      <c r="AG283" s="167" t="s">
        <v>44</v>
      </c>
      <c r="AH283" s="103" t="s">
        <v>44</v>
      </c>
      <c r="AI283" s="167" t="s">
        <v>44</v>
      </c>
      <c r="AJ283" s="103" t="s">
        <v>44</v>
      </c>
      <c r="AK283" s="168" t="s">
        <v>44</v>
      </c>
      <c r="AL283" s="182" t="s">
        <v>44</v>
      </c>
      <c r="AM283" s="168" t="s">
        <v>44</v>
      </c>
      <c r="AN283" s="182" t="s">
        <v>44</v>
      </c>
      <c r="AO283" s="167" t="s">
        <v>44</v>
      </c>
      <c r="AP283" s="103" t="s">
        <v>44</v>
      </c>
      <c r="AQ283" s="168" t="s">
        <v>44</v>
      </c>
      <c r="AR283" s="182" t="s">
        <v>44</v>
      </c>
      <c r="AS283" s="167" t="s">
        <v>44</v>
      </c>
      <c r="AT283" s="103" t="s">
        <v>44</v>
      </c>
      <c r="AU283" s="168" t="s">
        <v>44</v>
      </c>
      <c r="AV283" s="182" t="s">
        <v>44</v>
      </c>
      <c r="AW283" s="167" t="s">
        <v>44</v>
      </c>
      <c r="AX283" s="103" t="s">
        <v>44</v>
      </c>
      <c r="AY283" s="167" t="s">
        <v>44</v>
      </c>
      <c r="AZ283" s="103" t="s">
        <v>44</v>
      </c>
      <c r="BA283" s="167" t="s">
        <v>44</v>
      </c>
      <c r="BB283" s="103" t="s">
        <v>44</v>
      </c>
      <c r="BC283" s="168" t="s">
        <v>44</v>
      </c>
    </row>
    <row r="284" spans="1:55">
      <c r="A284" s="11" t="s">
        <v>77</v>
      </c>
      <c r="B284" s="87" t="s">
        <v>41</v>
      </c>
      <c r="C284" t="s">
        <v>416</v>
      </c>
      <c r="D284" s="87" t="s">
        <v>417</v>
      </c>
      <c r="E284" s="95" t="s">
        <v>4</v>
      </c>
      <c r="F284">
        <v>152151724</v>
      </c>
      <c r="G284" s="158">
        <v>263531</v>
      </c>
      <c r="H284" s="181">
        <v>4.6199999999999903</v>
      </c>
      <c r="I284" s="34">
        <v>-0.31</v>
      </c>
      <c r="J284" s="109">
        <v>0.42</v>
      </c>
      <c r="K284" s="109">
        <v>0.55000000000000004</v>
      </c>
      <c r="L284" s="182" t="s">
        <v>44</v>
      </c>
      <c r="M284" s="167" t="s">
        <v>44</v>
      </c>
      <c r="N284" s="103" t="s">
        <v>44</v>
      </c>
      <c r="O284" s="167" t="s">
        <v>44</v>
      </c>
      <c r="P284" s="103" t="s">
        <v>44</v>
      </c>
      <c r="Q284" s="167" t="s">
        <v>44</v>
      </c>
      <c r="R284" s="103" t="s">
        <v>44</v>
      </c>
      <c r="S284" s="167" t="s">
        <v>44</v>
      </c>
      <c r="T284" s="103" t="s">
        <v>44</v>
      </c>
      <c r="U284" s="168" t="s">
        <v>44</v>
      </c>
      <c r="V284" s="182" t="s">
        <v>44</v>
      </c>
      <c r="W284" s="168" t="s">
        <v>44</v>
      </c>
      <c r="X284" s="182" t="s">
        <v>44</v>
      </c>
      <c r="Y284" s="167" t="s">
        <v>44</v>
      </c>
      <c r="Z284" s="103" t="s">
        <v>44</v>
      </c>
      <c r="AA284" s="168" t="s">
        <v>44</v>
      </c>
      <c r="AB284" s="182" t="s">
        <v>44</v>
      </c>
      <c r="AC284" s="167" t="s">
        <v>44</v>
      </c>
      <c r="AD284" s="103" t="s">
        <v>44</v>
      </c>
      <c r="AE284" s="168" t="s">
        <v>44</v>
      </c>
      <c r="AF284" s="182" t="s">
        <v>44</v>
      </c>
      <c r="AG284" s="167" t="s">
        <v>44</v>
      </c>
      <c r="AH284" s="103" t="s">
        <v>44</v>
      </c>
      <c r="AI284" s="167" t="s">
        <v>44</v>
      </c>
      <c r="AJ284" s="103" t="s">
        <v>44</v>
      </c>
      <c r="AK284" s="168" t="s">
        <v>44</v>
      </c>
      <c r="AL284" s="182" t="s">
        <v>44</v>
      </c>
      <c r="AM284" s="168" t="s">
        <v>44</v>
      </c>
      <c r="AN284" s="182" t="s">
        <v>44</v>
      </c>
      <c r="AO284" s="167" t="s">
        <v>44</v>
      </c>
      <c r="AP284" s="103" t="s">
        <v>44</v>
      </c>
      <c r="AQ284" s="168" t="s">
        <v>44</v>
      </c>
      <c r="AR284" s="182" t="s">
        <v>44</v>
      </c>
      <c r="AS284" s="167" t="s">
        <v>44</v>
      </c>
      <c r="AT284" s="103" t="s">
        <v>44</v>
      </c>
      <c r="AU284" s="168" t="s">
        <v>44</v>
      </c>
      <c r="AV284" s="182" t="s">
        <v>44</v>
      </c>
      <c r="AW284" s="167" t="s">
        <v>44</v>
      </c>
      <c r="AX284" s="103" t="s">
        <v>44</v>
      </c>
      <c r="AY284" s="167" t="s">
        <v>44</v>
      </c>
      <c r="AZ284" s="103" t="s">
        <v>44</v>
      </c>
      <c r="BA284" s="167" t="s">
        <v>44</v>
      </c>
      <c r="BB284" s="103" t="s">
        <v>44</v>
      </c>
      <c r="BC284" s="168" t="s">
        <v>44</v>
      </c>
    </row>
    <row r="285" spans="1:55">
      <c r="A285" s="11" t="s">
        <v>77</v>
      </c>
      <c r="B285" s="87" t="s">
        <v>41</v>
      </c>
      <c r="C285" t="s">
        <v>418</v>
      </c>
      <c r="D285" s="87" t="s">
        <v>418</v>
      </c>
      <c r="E285" s="95" t="s">
        <v>4</v>
      </c>
      <c r="F285">
        <v>152205461</v>
      </c>
      <c r="G285" s="158">
        <v>317268</v>
      </c>
      <c r="H285" s="181" t="s">
        <v>44</v>
      </c>
      <c r="I285" s="34" t="s">
        <v>44</v>
      </c>
      <c r="J285" s="109" t="s">
        <v>44</v>
      </c>
      <c r="K285" s="109" t="s">
        <v>44</v>
      </c>
      <c r="L285" s="182" t="s">
        <v>44</v>
      </c>
      <c r="M285" s="167" t="s">
        <v>44</v>
      </c>
      <c r="N285" s="103" t="s">
        <v>44</v>
      </c>
      <c r="O285" s="167" t="s">
        <v>44</v>
      </c>
      <c r="P285" s="103" t="s">
        <v>44</v>
      </c>
      <c r="Q285" s="167" t="s">
        <v>44</v>
      </c>
      <c r="R285" s="103" t="s">
        <v>44</v>
      </c>
      <c r="S285" s="167" t="s">
        <v>44</v>
      </c>
      <c r="T285" s="103" t="s">
        <v>44</v>
      </c>
      <c r="U285" s="168" t="s">
        <v>44</v>
      </c>
      <c r="V285" s="182" t="s">
        <v>44</v>
      </c>
      <c r="W285" s="168" t="s">
        <v>44</v>
      </c>
      <c r="X285" s="182" t="s">
        <v>44</v>
      </c>
      <c r="Y285" s="167" t="s">
        <v>44</v>
      </c>
      <c r="Z285" s="103" t="s">
        <v>44</v>
      </c>
      <c r="AA285" s="168" t="s">
        <v>44</v>
      </c>
      <c r="AB285" s="182" t="s">
        <v>44</v>
      </c>
      <c r="AC285" s="167" t="s">
        <v>44</v>
      </c>
      <c r="AD285" s="103" t="s">
        <v>44</v>
      </c>
      <c r="AE285" s="168" t="s">
        <v>44</v>
      </c>
      <c r="AF285" s="182" t="s">
        <v>44</v>
      </c>
      <c r="AG285" s="167" t="s">
        <v>44</v>
      </c>
      <c r="AH285" s="103" t="s">
        <v>44</v>
      </c>
      <c r="AI285" s="167" t="s">
        <v>44</v>
      </c>
      <c r="AJ285" s="103" t="s">
        <v>44</v>
      </c>
      <c r="AK285" s="168" t="s">
        <v>44</v>
      </c>
      <c r="AL285" s="182" t="s">
        <v>44</v>
      </c>
      <c r="AM285" s="168" t="s">
        <v>44</v>
      </c>
      <c r="AN285" s="182" t="s">
        <v>44</v>
      </c>
      <c r="AO285" s="167" t="s">
        <v>44</v>
      </c>
      <c r="AP285" s="103" t="s">
        <v>44</v>
      </c>
      <c r="AQ285" s="168" t="s">
        <v>44</v>
      </c>
      <c r="AR285" s="182" t="s">
        <v>44</v>
      </c>
      <c r="AS285" s="167" t="s">
        <v>44</v>
      </c>
      <c r="AT285" s="103" t="s">
        <v>44</v>
      </c>
      <c r="AU285" s="168" t="s">
        <v>44</v>
      </c>
      <c r="AV285" s="182" t="s">
        <v>44</v>
      </c>
      <c r="AW285" s="167" t="s">
        <v>44</v>
      </c>
      <c r="AX285" s="103" t="s">
        <v>44</v>
      </c>
      <c r="AY285" s="167" t="s">
        <v>44</v>
      </c>
      <c r="AZ285" s="103" t="s">
        <v>44</v>
      </c>
      <c r="BA285" s="167" t="s">
        <v>44</v>
      </c>
      <c r="BB285" s="103" t="s">
        <v>44</v>
      </c>
      <c r="BC285" s="168" t="s">
        <v>44</v>
      </c>
    </row>
    <row r="286" spans="1:55">
      <c r="A286" s="11" t="s">
        <v>77</v>
      </c>
      <c r="B286" s="87" t="s">
        <v>41</v>
      </c>
      <c r="C286" t="s">
        <v>400</v>
      </c>
      <c r="D286" s="87" t="s">
        <v>401</v>
      </c>
      <c r="E286" s="95" t="s">
        <v>4</v>
      </c>
      <c r="F286">
        <v>151565995</v>
      </c>
      <c r="G286" s="158">
        <v>322198</v>
      </c>
      <c r="H286" s="181">
        <v>0.23</v>
      </c>
      <c r="I286" s="34">
        <v>-0.12</v>
      </c>
      <c r="J286" s="109">
        <v>0.97</v>
      </c>
      <c r="K286" s="109" t="s">
        <v>44</v>
      </c>
      <c r="L286" s="182" t="s">
        <v>44</v>
      </c>
      <c r="M286" s="167" t="s">
        <v>44</v>
      </c>
      <c r="N286" s="103" t="s">
        <v>44</v>
      </c>
      <c r="O286" s="167" t="s">
        <v>44</v>
      </c>
      <c r="P286" s="103" t="s">
        <v>44</v>
      </c>
      <c r="Q286" s="167" t="s">
        <v>44</v>
      </c>
      <c r="R286" s="103" t="s">
        <v>44</v>
      </c>
      <c r="S286" s="167" t="s">
        <v>44</v>
      </c>
      <c r="T286" s="103" t="s">
        <v>44</v>
      </c>
      <c r="U286" s="168" t="s">
        <v>44</v>
      </c>
      <c r="V286" s="182" t="s">
        <v>44</v>
      </c>
      <c r="W286" s="168" t="s">
        <v>44</v>
      </c>
      <c r="X286" s="182" t="s">
        <v>44</v>
      </c>
      <c r="Y286" s="167" t="s">
        <v>44</v>
      </c>
      <c r="Z286" s="103" t="s">
        <v>44</v>
      </c>
      <c r="AA286" s="168" t="s">
        <v>44</v>
      </c>
      <c r="AB286" s="182" t="s">
        <v>44</v>
      </c>
      <c r="AC286" s="167" t="s">
        <v>44</v>
      </c>
      <c r="AD286" s="103" t="s">
        <v>44</v>
      </c>
      <c r="AE286" s="168" t="s">
        <v>44</v>
      </c>
      <c r="AF286" s="182" t="s">
        <v>44</v>
      </c>
      <c r="AG286" s="167" t="s">
        <v>44</v>
      </c>
      <c r="AH286" s="103" t="s">
        <v>44</v>
      </c>
      <c r="AI286" s="167" t="s">
        <v>44</v>
      </c>
      <c r="AJ286" s="103" t="s">
        <v>44</v>
      </c>
      <c r="AK286" s="168" t="s">
        <v>44</v>
      </c>
      <c r="AL286" s="182" t="s">
        <v>44</v>
      </c>
      <c r="AM286" s="168" t="s">
        <v>44</v>
      </c>
      <c r="AN286" s="182" t="s">
        <v>44</v>
      </c>
      <c r="AO286" s="167" t="s">
        <v>44</v>
      </c>
      <c r="AP286" s="103" t="s">
        <v>44</v>
      </c>
      <c r="AQ286" s="168" t="s">
        <v>44</v>
      </c>
      <c r="AR286" s="182" t="s">
        <v>44</v>
      </c>
      <c r="AS286" s="167" t="s">
        <v>44</v>
      </c>
      <c r="AT286" s="103" t="s">
        <v>44</v>
      </c>
      <c r="AU286" s="168" t="s">
        <v>44</v>
      </c>
      <c r="AV286" s="182" t="s">
        <v>44</v>
      </c>
      <c r="AW286" s="167" t="s">
        <v>44</v>
      </c>
      <c r="AX286" s="103" t="s">
        <v>44</v>
      </c>
      <c r="AY286" s="167" t="s">
        <v>44</v>
      </c>
      <c r="AZ286" s="103" t="s">
        <v>44</v>
      </c>
      <c r="BA286" s="167" t="s">
        <v>44</v>
      </c>
      <c r="BB286" s="103" t="s">
        <v>44</v>
      </c>
      <c r="BC286" s="168" t="s">
        <v>44</v>
      </c>
    </row>
    <row r="287" spans="1:55">
      <c r="A287" s="11" t="s">
        <v>77</v>
      </c>
      <c r="B287" s="87" t="s">
        <v>41</v>
      </c>
      <c r="C287" t="s">
        <v>419</v>
      </c>
      <c r="D287" s="87" t="s">
        <v>420</v>
      </c>
      <c r="E287" s="95" t="s">
        <v>96</v>
      </c>
      <c r="F287">
        <v>152243828</v>
      </c>
      <c r="G287" s="158">
        <v>355635</v>
      </c>
      <c r="H287" s="181">
        <v>10226.39</v>
      </c>
      <c r="I287" s="34">
        <v>0.19</v>
      </c>
      <c r="J287" s="109">
        <v>2.8000000000000001E-2</v>
      </c>
      <c r="K287" s="109">
        <v>6.5000000000000002E-2</v>
      </c>
      <c r="L287" s="182">
        <v>-1.3546612410000001</v>
      </c>
      <c r="M287" s="167">
        <v>5.6465475564514402E-151</v>
      </c>
      <c r="N287" s="103">
        <v>-1.0344484030000001</v>
      </c>
      <c r="O287" s="167">
        <v>5.2696658062619198E-23</v>
      </c>
      <c r="P287" s="103">
        <v>-0.97581551700000002</v>
      </c>
      <c r="Q287" s="167">
        <v>8.02493250222286E-75</v>
      </c>
      <c r="R287" s="103">
        <v>-0.90649954200000005</v>
      </c>
      <c r="S287" s="167">
        <v>4.8799439238859003E-65</v>
      </c>
      <c r="T287" s="103">
        <v>-1.0103890790000001</v>
      </c>
      <c r="U287" s="168">
        <v>2.9262306307839299E-13</v>
      </c>
      <c r="V287" s="182">
        <v>-1.6999391429999999</v>
      </c>
      <c r="W287" s="168">
        <v>3.56408063136965E-13</v>
      </c>
      <c r="X287" s="182" t="s">
        <v>44</v>
      </c>
      <c r="Y287" s="167" t="s">
        <v>44</v>
      </c>
      <c r="Z287" s="103">
        <v>0.41533788999999999</v>
      </c>
      <c r="AA287" s="168">
        <v>2.2022358700230999E-117</v>
      </c>
      <c r="AB287" s="182">
        <v>0.43983391900000002</v>
      </c>
      <c r="AC287" s="167">
        <v>1.3892010000000001E-3</v>
      </c>
      <c r="AD287" s="103">
        <v>0.49866544899999998</v>
      </c>
      <c r="AE287" s="168">
        <v>7.9705786257707605E-196</v>
      </c>
      <c r="AF287" s="182">
        <v>1.1761983309999999</v>
      </c>
      <c r="AG287" s="167">
        <v>1.54113620336022E-84</v>
      </c>
      <c r="AH287" s="103">
        <v>0.73126759500000005</v>
      </c>
      <c r="AI287" s="167">
        <v>1.43458499818886E-129</v>
      </c>
      <c r="AJ287" s="103">
        <v>0.63583421600000001</v>
      </c>
      <c r="AK287" s="168">
        <v>3.5930594105767298E-17</v>
      </c>
      <c r="AL287" s="182">
        <v>-1.0519574469999999</v>
      </c>
      <c r="AM287" s="168">
        <v>3.5638689031002399E-179</v>
      </c>
      <c r="AN287" s="182">
        <v>-0.46012407999999999</v>
      </c>
      <c r="AO287" s="167">
        <v>5.9016562515796199E-11</v>
      </c>
      <c r="AP287" s="103" t="s">
        <v>44</v>
      </c>
      <c r="AQ287" s="168" t="s">
        <v>44</v>
      </c>
      <c r="AR287" s="182">
        <v>-0.56132962200000003</v>
      </c>
      <c r="AS287" s="167">
        <v>1.5284173134334699E-14</v>
      </c>
      <c r="AT287" s="103" t="s">
        <v>44</v>
      </c>
      <c r="AU287" s="168" t="s">
        <v>44</v>
      </c>
      <c r="AV287" s="182" t="s">
        <v>44</v>
      </c>
      <c r="AW287" s="167" t="s">
        <v>44</v>
      </c>
      <c r="AX287" s="103">
        <v>-0.54177160499999999</v>
      </c>
      <c r="AY287" s="167">
        <v>1.49525843745614E-20</v>
      </c>
      <c r="AZ287" s="103">
        <v>-1.0758970219999999</v>
      </c>
      <c r="BA287" s="167">
        <v>2.2995903978714099E-6</v>
      </c>
      <c r="BB287" s="103">
        <v>0.405254685</v>
      </c>
      <c r="BC287" s="168">
        <v>1.3194591E-2</v>
      </c>
    </row>
    <row r="288" spans="1:55">
      <c r="A288" s="11" t="s">
        <v>77</v>
      </c>
      <c r="B288" s="87" t="s">
        <v>41</v>
      </c>
      <c r="C288" t="s">
        <v>421</v>
      </c>
      <c r="D288" s="87" t="s">
        <v>422</v>
      </c>
      <c r="E288" s="95" t="s">
        <v>4</v>
      </c>
      <c r="F288">
        <v>152269590</v>
      </c>
      <c r="G288" s="158">
        <v>381397</v>
      </c>
      <c r="H288" s="181">
        <v>202.88</v>
      </c>
      <c r="I288" s="34">
        <v>0.33</v>
      </c>
      <c r="J288" s="109">
        <v>2.4E-2</v>
      </c>
      <c r="K288" s="109">
        <v>5.7000000000000002E-2</v>
      </c>
      <c r="L288" s="182" t="s">
        <v>44</v>
      </c>
      <c r="M288" s="167" t="s">
        <v>44</v>
      </c>
      <c r="N288" s="103" t="s">
        <v>44</v>
      </c>
      <c r="O288" s="167" t="s">
        <v>44</v>
      </c>
      <c r="P288" s="103" t="s">
        <v>44</v>
      </c>
      <c r="Q288" s="167" t="s">
        <v>44</v>
      </c>
      <c r="R288" s="103">
        <v>0.26797270899999998</v>
      </c>
      <c r="S288" s="167">
        <v>4.4437480430808297E-5</v>
      </c>
      <c r="T288" s="103" t="s">
        <v>44</v>
      </c>
      <c r="U288" s="168" t="s">
        <v>44</v>
      </c>
      <c r="V288" s="182" t="s">
        <v>44</v>
      </c>
      <c r="W288" s="168" t="s">
        <v>44</v>
      </c>
      <c r="X288" s="182" t="s">
        <v>44</v>
      </c>
      <c r="Y288" s="167" t="s">
        <v>44</v>
      </c>
      <c r="Z288" s="103">
        <v>0.35073383200000002</v>
      </c>
      <c r="AA288" s="168">
        <v>1.0849790028578899E-11</v>
      </c>
      <c r="AB288" s="182" t="s">
        <v>44</v>
      </c>
      <c r="AC288" s="167" t="s">
        <v>44</v>
      </c>
      <c r="AD288" s="103" t="s">
        <v>44</v>
      </c>
      <c r="AE288" s="168" t="s">
        <v>44</v>
      </c>
      <c r="AF288" s="182">
        <v>-0.23157558</v>
      </c>
      <c r="AG288" s="167">
        <v>1.7056422201018599E-16</v>
      </c>
      <c r="AH288" s="103">
        <v>-0.35263207099999999</v>
      </c>
      <c r="AI288" s="167">
        <v>8.3374389428357703E-5</v>
      </c>
      <c r="AJ288" s="103">
        <v>-0.67581072799999997</v>
      </c>
      <c r="AK288" s="168">
        <v>2.7930005708507901E-5</v>
      </c>
      <c r="AL288" s="182">
        <v>-2.530522393</v>
      </c>
      <c r="AM288" s="168">
        <v>2.9365405550336198E-10</v>
      </c>
      <c r="AN288" s="182" t="s">
        <v>44</v>
      </c>
      <c r="AO288" s="167" t="s">
        <v>44</v>
      </c>
      <c r="AP288" s="103" t="s">
        <v>44</v>
      </c>
      <c r="AQ288" s="168" t="s">
        <v>44</v>
      </c>
      <c r="AR288" s="182">
        <v>2.2965855720000001</v>
      </c>
      <c r="AS288" s="167">
        <v>3.2796493854310999E-171</v>
      </c>
      <c r="AT288" s="103">
        <v>1.620066198</v>
      </c>
      <c r="AU288" s="168">
        <v>2.4256777E-2</v>
      </c>
      <c r="AV288" s="182" t="s">
        <v>44</v>
      </c>
      <c r="AW288" s="167" t="s">
        <v>44</v>
      </c>
      <c r="AX288" s="103">
        <v>-2.0335482699999998</v>
      </c>
      <c r="AY288" s="167">
        <v>8.2615042210905403E-8</v>
      </c>
      <c r="AZ288" s="103" t="s">
        <v>44</v>
      </c>
      <c r="BA288" s="167" t="s">
        <v>44</v>
      </c>
      <c r="BB288" s="103" t="s">
        <v>44</v>
      </c>
      <c r="BC288" s="168" t="s">
        <v>44</v>
      </c>
    </row>
    <row r="289" spans="1:55">
      <c r="A289" s="11" t="s">
        <v>77</v>
      </c>
      <c r="B289" s="87" t="s">
        <v>41</v>
      </c>
      <c r="C289" t="s">
        <v>399</v>
      </c>
      <c r="D289" s="87" t="s">
        <v>399</v>
      </c>
      <c r="E289" s="95" t="s">
        <v>96</v>
      </c>
      <c r="F289">
        <v>151499639</v>
      </c>
      <c r="G289" s="158">
        <v>388554</v>
      </c>
      <c r="H289" s="181">
        <v>1.54</v>
      </c>
      <c r="I289" s="34">
        <v>0.55000000000000004</v>
      </c>
      <c r="J289" s="109">
        <v>0.55000000000000004</v>
      </c>
      <c r="K289" s="109">
        <v>0.67</v>
      </c>
      <c r="L289" s="182" t="s">
        <v>44</v>
      </c>
      <c r="M289" s="167" t="s">
        <v>44</v>
      </c>
      <c r="N289" s="103" t="s">
        <v>44</v>
      </c>
      <c r="O289" s="167" t="s">
        <v>44</v>
      </c>
      <c r="P289" s="103" t="s">
        <v>44</v>
      </c>
      <c r="Q289" s="167" t="s">
        <v>44</v>
      </c>
      <c r="R289" s="103" t="s">
        <v>44</v>
      </c>
      <c r="S289" s="167" t="s">
        <v>44</v>
      </c>
      <c r="T289" s="103" t="s">
        <v>44</v>
      </c>
      <c r="U289" s="168" t="s">
        <v>44</v>
      </c>
      <c r="V289" s="182" t="s">
        <v>44</v>
      </c>
      <c r="W289" s="168" t="s">
        <v>44</v>
      </c>
      <c r="X289" s="182" t="s">
        <v>44</v>
      </c>
      <c r="Y289" s="167" t="s">
        <v>44</v>
      </c>
      <c r="Z289" s="103" t="s">
        <v>44</v>
      </c>
      <c r="AA289" s="168" t="s">
        <v>44</v>
      </c>
      <c r="AB289" s="182" t="s">
        <v>44</v>
      </c>
      <c r="AC289" s="167" t="s">
        <v>44</v>
      </c>
      <c r="AD289" s="103" t="s">
        <v>44</v>
      </c>
      <c r="AE289" s="168" t="s">
        <v>44</v>
      </c>
      <c r="AF289" s="182" t="s">
        <v>44</v>
      </c>
      <c r="AG289" s="167" t="s">
        <v>44</v>
      </c>
      <c r="AH289" s="103" t="s">
        <v>44</v>
      </c>
      <c r="AI289" s="167" t="s">
        <v>44</v>
      </c>
      <c r="AJ289" s="103" t="s">
        <v>44</v>
      </c>
      <c r="AK289" s="168" t="s">
        <v>44</v>
      </c>
      <c r="AL289" s="182" t="s">
        <v>44</v>
      </c>
      <c r="AM289" s="168" t="s">
        <v>44</v>
      </c>
      <c r="AN289" s="182" t="s">
        <v>44</v>
      </c>
      <c r="AO289" s="167" t="s">
        <v>44</v>
      </c>
      <c r="AP289" s="103" t="s">
        <v>44</v>
      </c>
      <c r="AQ289" s="168" t="s">
        <v>44</v>
      </c>
      <c r="AR289" s="182" t="s">
        <v>44</v>
      </c>
      <c r="AS289" s="167" t="s">
        <v>44</v>
      </c>
      <c r="AT289" s="103" t="s">
        <v>44</v>
      </c>
      <c r="AU289" s="168" t="s">
        <v>44</v>
      </c>
      <c r="AV289" s="182" t="s">
        <v>44</v>
      </c>
      <c r="AW289" s="167" t="s">
        <v>44</v>
      </c>
      <c r="AX289" s="103" t="s">
        <v>44</v>
      </c>
      <c r="AY289" s="167" t="s">
        <v>44</v>
      </c>
      <c r="AZ289" s="103" t="s">
        <v>44</v>
      </c>
      <c r="BA289" s="167" t="s">
        <v>44</v>
      </c>
      <c r="BB289" s="103" t="s">
        <v>44</v>
      </c>
      <c r="BC289" s="168" t="s">
        <v>44</v>
      </c>
    </row>
    <row r="290" spans="1:55">
      <c r="A290" s="11" t="s">
        <v>77</v>
      </c>
      <c r="B290" s="87" t="s">
        <v>41</v>
      </c>
      <c r="C290" t="s">
        <v>397</v>
      </c>
      <c r="D290" s="87" t="s">
        <v>398</v>
      </c>
      <c r="E290" s="95" t="s">
        <v>4</v>
      </c>
      <c r="F290">
        <v>151476174</v>
      </c>
      <c r="G290" s="158">
        <v>412019</v>
      </c>
      <c r="H290" s="181">
        <v>2.8499999999999899</v>
      </c>
      <c r="I290" s="34">
        <v>-0.53</v>
      </c>
      <c r="J290" s="109">
        <v>0.26</v>
      </c>
      <c r="K290" s="109">
        <v>0.39</v>
      </c>
      <c r="L290" s="182" t="s">
        <v>44</v>
      </c>
      <c r="M290" s="167" t="s">
        <v>44</v>
      </c>
      <c r="N290" s="103" t="s">
        <v>44</v>
      </c>
      <c r="O290" s="167" t="s">
        <v>44</v>
      </c>
      <c r="P290" s="103" t="s">
        <v>44</v>
      </c>
      <c r="Q290" s="167" t="s">
        <v>44</v>
      </c>
      <c r="R290" s="103" t="s">
        <v>44</v>
      </c>
      <c r="S290" s="167" t="s">
        <v>44</v>
      </c>
      <c r="T290" s="103" t="s">
        <v>44</v>
      </c>
      <c r="U290" s="168" t="s">
        <v>44</v>
      </c>
      <c r="V290" s="182" t="s">
        <v>44</v>
      </c>
      <c r="W290" s="168" t="s">
        <v>44</v>
      </c>
      <c r="X290" s="182" t="s">
        <v>44</v>
      </c>
      <c r="Y290" s="167" t="s">
        <v>44</v>
      </c>
      <c r="Z290" s="103" t="s">
        <v>44</v>
      </c>
      <c r="AA290" s="168" t="s">
        <v>44</v>
      </c>
      <c r="AB290" s="182" t="s">
        <v>44</v>
      </c>
      <c r="AC290" s="167" t="s">
        <v>44</v>
      </c>
      <c r="AD290" s="103" t="s">
        <v>44</v>
      </c>
      <c r="AE290" s="168" t="s">
        <v>44</v>
      </c>
      <c r="AF290" s="182" t="s">
        <v>44</v>
      </c>
      <c r="AG290" s="167" t="s">
        <v>44</v>
      </c>
      <c r="AH290" s="103" t="s">
        <v>44</v>
      </c>
      <c r="AI290" s="167" t="s">
        <v>44</v>
      </c>
      <c r="AJ290" s="103" t="s">
        <v>44</v>
      </c>
      <c r="AK290" s="168" t="s">
        <v>44</v>
      </c>
      <c r="AL290" s="182" t="s">
        <v>44</v>
      </c>
      <c r="AM290" s="168" t="s">
        <v>44</v>
      </c>
      <c r="AN290" s="182" t="s">
        <v>44</v>
      </c>
      <c r="AO290" s="167" t="s">
        <v>44</v>
      </c>
      <c r="AP290" s="103" t="s">
        <v>44</v>
      </c>
      <c r="AQ290" s="168" t="s">
        <v>44</v>
      </c>
      <c r="AR290" s="182" t="s">
        <v>44</v>
      </c>
      <c r="AS290" s="167" t="s">
        <v>44</v>
      </c>
      <c r="AT290" s="103" t="s">
        <v>44</v>
      </c>
      <c r="AU290" s="168" t="s">
        <v>44</v>
      </c>
      <c r="AV290" s="182" t="s">
        <v>44</v>
      </c>
      <c r="AW290" s="167" t="s">
        <v>44</v>
      </c>
      <c r="AX290" s="103" t="s">
        <v>44</v>
      </c>
      <c r="AY290" s="167" t="s">
        <v>44</v>
      </c>
      <c r="AZ290" s="103" t="s">
        <v>44</v>
      </c>
      <c r="BA290" s="167" t="s">
        <v>44</v>
      </c>
      <c r="BB290" s="103" t="s">
        <v>44</v>
      </c>
      <c r="BC290" s="168" t="s">
        <v>44</v>
      </c>
    </row>
    <row r="291" spans="1:55">
      <c r="A291" s="11" t="s">
        <v>77</v>
      </c>
      <c r="B291" s="87" t="s">
        <v>41</v>
      </c>
      <c r="C291" t="s">
        <v>395</v>
      </c>
      <c r="D291" s="87" t="s">
        <v>396</v>
      </c>
      <c r="E291" s="95" t="s">
        <v>4</v>
      </c>
      <c r="F291">
        <v>151461061</v>
      </c>
      <c r="G291" s="158">
        <v>427132</v>
      </c>
      <c r="H291" s="181">
        <v>2697.99</v>
      </c>
      <c r="I291" s="34">
        <v>-1.1000000000000001</v>
      </c>
      <c r="J291" s="109">
        <v>1.5999999999999999E-6</v>
      </c>
      <c r="K291" s="109">
        <v>1.2E-5</v>
      </c>
      <c r="L291" s="182">
        <v>-6.2287095020000001</v>
      </c>
      <c r="M291" s="167">
        <v>2.35820529431444E-29</v>
      </c>
      <c r="N291" s="103">
        <v>-5.333161906</v>
      </c>
      <c r="O291" s="167">
        <v>2.0519942037784499E-20</v>
      </c>
      <c r="P291" s="103">
        <v>-3.325353877</v>
      </c>
      <c r="Q291" s="167">
        <v>3.4439356470256401E-13</v>
      </c>
      <c r="R291" s="103">
        <v>-4.2166765719999999</v>
      </c>
      <c r="S291" s="167">
        <v>8.6462798723154806E-27</v>
      </c>
      <c r="T291" s="103">
        <v>-4.0492916770000003</v>
      </c>
      <c r="U291" s="168">
        <v>6.2874529170279603E-9</v>
      </c>
      <c r="V291" s="182" t="s">
        <v>44</v>
      </c>
      <c r="W291" s="168" t="s">
        <v>44</v>
      </c>
      <c r="X291" s="182">
        <v>5.0007404229999999</v>
      </c>
      <c r="Y291" s="167">
        <v>0</v>
      </c>
      <c r="Z291" s="103">
        <v>1.5271925049999999</v>
      </c>
      <c r="AA291" s="168">
        <v>2.9320914304350198E-209</v>
      </c>
      <c r="AB291" s="182" t="s">
        <v>44</v>
      </c>
      <c r="AC291" s="167" t="s">
        <v>44</v>
      </c>
      <c r="AD291" s="103">
        <v>-7.5260250639999997</v>
      </c>
      <c r="AE291" s="168">
        <v>1.34461907163647E-43</v>
      </c>
      <c r="AF291" s="182">
        <v>-4.9799393319999998</v>
      </c>
      <c r="AG291" s="167">
        <v>1.19696707264894E-50</v>
      </c>
      <c r="AH291" s="103">
        <v>-6.3936615730000002</v>
      </c>
      <c r="AI291" s="167">
        <v>7.4356897098514601E-41</v>
      </c>
      <c r="AJ291" s="103">
        <v>-3.2324943369999999</v>
      </c>
      <c r="AK291" s="168">
        <v>1.7396371241697E-19</v>
      </c>
      <c r="AL291" s="182">
        <v>-8.1028564519999993</v>
      </c>
      <c r="AM291" s="168">
        <v>1.7959898617814399E-11</v>
      </c>
      <c r="AN291" s="182">
        <v>-5.9076907280000004</v>
      </c>
      <c r="AO291" s="167">
        <v>8.5968336493156893E-5</v>
      </c>
      <c r="AP291" s="103" t="s">
        <v>44</v>
      </c>
      <c r="AQ291" s="168" t="s">
        <v>44</v>
      </c>
      <c r="AR291" s="182">
        <v>-3.6499536049999999</v>
      </c>
      <c r="AS291" s="167">
        <v>7.1932332618513795E-26</v>
      </c>
      <c r="AT291" s="103">
        <v>-2.6187303279999998</v>
      </c>
      <c r="AU291" s="168">
        <v>3.6837020792308097E-11</v>
      </c>
      <c r="AV291" s="182">
        <v>-3.862187391</v>
      </c>
      <c r="AW291" s="167">
        <v>1.4323254552061801E-10</v>
      </c>
      <c r="AX291" s="103">
        <v>-2.7822761109999998</v>
      </c>
      <c r="AY291" s="167">
        <v>5.0951364724737597E-12</v>
      </c>
      <c r="AZ291" s="103" t="s">
        <v>44</v>
      </c>
      <c r="BA291" s="167" t="s">
        <v>44</v>
      </c>
      <c r="BB291" s="103" t="s">
        <v>44</v>
      </c>
      <c r="BC291" s="168" t="s">
        <v>44</v>
      </c>
    </row>
    <row r="292" spans="1:55">
      <c r="A292" s="11" t="s">
        <v>77</v>
      </c>
      <c r="B292" s="87" t="s">
        <v>41</v>
      </c>
      <c r="C292" t="s">
        <v>425</v>
      </c>
      <c r="D292" s="87" t="s">
        <v>424</v>
      </c>
      <c r="E292" s="95" t="s">
        <v>4</v>
      </c>
      <c r="F292">
        <v>152340904</v>
      </c>
      <c r="G292" s="158">
        <v>452711</v>
      </c>
      <c r="H292" s="181">
        <v>136.19</v>
      </c>
      <c r="I292" s="34">
        <v>-0.34</v>
      </c>
      <c r="J292" s="109">
        <v>4.9000000000000002E-2</v>
      </c>
      <c r="K292" s="109">
        <v>0.1</v>
      </c>
      <c r="L292" s="182" t="s">
        <v>44</v>
      </c>
      <c r="M292" s="167" t="s">
        <v>44</v>
      </c>
      <c r="N292" s="103" t="s">
        <v>44</v>
      </c>
      <c r="O292" s="167" t="s">
        <v>44</v>
      </c>
      <c r="P292" s="103" t="s">
        <v>44</v>
      </c>
      <c r="Q292" s="167" t="s">
        <v>44</v>
      </c>
      <c r="R292" s="103" t="s">
        <v>44</v>
      </c>
      <c r="S292" s="167" t="s">
        <v>44</v>
      </c>
      <c r="T292" s="103" t="s">
        <v>44</v>
      </c>
      <c r="U292" s="168" t="s">
        <v>44</v>
      </c>
      <c r="V292" s="182" t="s">
        <v>44</v>
      </c>
      <c r="W292" s="168" t="s">
        <v>44</v>
      </c>
      <c r="X292" s="182" t="s">
        <v>44</v>
      </c>
      <c r="Y292" s="167" t="s">
        <v>44</v>
      </c>
      <c r="Z292" s="103" t="s">
        <v>44</v>
      </c>
      <c r="AA292" s="168" t="s">
        <v>44</v>
      </c>
      <c r="AB292" s="182" t="s">
        <v>44</v>
      </c>
      <c r="AC292" s="167" t="s">
        <v>44</v>
      </c>
      <c r="AD292" s="103" t="s">
        <v>44</v>
      </c>
      <c r="AE292" s="168" t="s">
        <v>44</v>
      </c>
      <c r="AF292" s="182" t="s">
        <v>44</v>
      </c>
      <c r="AG292" s="167" t="s">
        <v>44</v>
      </c>
      <c r="AH292" s="103" t="s">
        <v>44</v>
      </c>
      <c r="AI292" s="167" t="s">
        <v>44</v>
      </c>
      <c r="AJ292" s="103" t="s">
        <v>44</v>
      </c>
      <c r="AK292" s="168" t="s">
        <v>44</v>
      </c>
      <c r="AL292" s="182" t="s">
        <v>44</v>
      </c>
      <c r="AM292" s="168" t="s">
        <v>44</v>
      </c>
      <c r="AN292" s="182" t="s">
        <v>44</v>
      </c>
      <c r="AO292" s="167" t="s">
        <v>44</v>
      </c>
      <c r="AP292" s="103" t="s">
        <v>44</v>
      </c>
      <c r="AQ292" s="168" t="s">
        <v>44</v>
      </c>
      <c r="AR292" s="182" t="s">
        <v>44</v>
      </c>
      <c r="AS292" s="167" t="s">
        <v>44</v>
      </c>
      <c r="AT292" s="103" t="s">
        <v>44</v>
      </c>
      <c r="AU292" s="168" t="s">
        <v>44</v>
      </c>
      <c r="AV292" s="182" t="s">
        <v>44</v>
      </c>
      <c r="AW292" s="167" t="s">
        <v>44</v>
      </c>
      <c r="AX292" s="103" t="s">
        <v>44</v>
      </c>
      <c r="AY292" s="167" t="s">
        <v>44</v>
      </c>
      <c r="AZ292" s="103" t="s">
        <v>44</v>
      </c>
      <c r="BA292" s="167" t="s">
        <v>44</v>
      </c>
      <c r="BB292" s="103" t="s">
        <v>44</v>
      </c>
      <c r="BC292" s="168" t="s">
        <v>44</v>
      </c>
    </row>
    <row r="293" spans="1:55">
      <c r="A293" s="11" t="s">
        <v>77</v>
      </c>
      <c r="B293" s="87" t="s">
        <v>41</v>
      </c>
      <c r="C293" t="s">
        <v>423</v>
      </c>
      <c r="D293" s="87" t="s">
        <v>424</v>
      </c>
      <c r="E293" s="95" t="s">
        <v>4</v>
      </c>
      <c r="F293">
        <v>152340990</v>
      </c>
      <c r="G293" s="158">
        <v>452797</v>
      </c>
      <c r="H293" s="181" t="s">
        <v>44</v>
      </c>
      <c r="I293" s="34" t="s">
        <v>44</v>
      </c>
      <c r="J293" s="109" t="s">
        <v>44</v>
      </c>
      <c r="K293" s="109" t="s">
        <v>44</v>
      </c>
      <c r="L293" s="182" t="s">
        <v>44</v>
      </c>
      <c r="M293" s="167" t="s">
        <v>44</v>
      </c>
      <c r="N293" s="103" t="s">
        <v>44</v>
      </c>
      <c r="O293" s="167" t="s">
        <v>44</v>
      </c>
      <c r="P293" s="103" t="s">
        <v>44</v>
      </c>
      <c r="Q293" s="167" t="s">
        <v>44</v>
      </c>
      <c r="R293" s="103" t="s">
        <v>44</v>
      </c>
      <c r="S293" s="167" t="s">
        <v>44</v>
      </c>
      <c r="T293" s="103" t="s">
        <v>44</v>
      </c>
      <c r="U293" s="168" t="s">
        <v>44</v>
      </c>
      <c r="V293" s="182" t="s">
        <v>44</v>
      </c>
      <c r="W293" s="168" t="s">
        <v>44</v>
      </c>
      <c r="X293" s="182" t="s">
        <v>44</v>
      </c>
      <c r="Y293" s="167" t="s">
        <v>44</v>
      </c>
      <c r="Z293" s="103" t="s">
        <v>44</v>
      </c>
      <c r="AA293" s="168" t="s">
        <v>44</v>
      </c>
      <c r="AB293" s="182" t="s">
        <v>44</v>
      </c>
      <c r="AC293" s="167" t="s">
        <v>44</v>
      </c>
      <c r="AD293" s="103" t="s">
        <v>44</v>
      </c>
      <c r="AE293" s="168" t="s">
        <v>44</v>
      </c>
      <c r="AF293" s="182" t="s">
        <v>44</v>
      </c>
      <c r="AG293" s="167" t="s">
        <v>44</v>
      </c>
      <c r="AH293" s="103" t="s">
        <v>44</v>
      </c>
      <c r="AI293" s="167" t="s">
        <v>44</v>
      </c>
      <c r="AJ293" s="103" t="s">
        <v>44</v>
      </c>
      <c r="AK293" s="168" t="s">
        <v>44</v>
      </c>
      <c r="AL293" s="182" t="s">
        <v>44</v>
      </c>
      <c r="AM293" s="168" t="s">
        <v>44</v>
      </c>
      <c r="AN293" s="182" t="s">
        <v>44</v>
      </c>
      <c r="AO293" s="167" t="s">
        <v>44</v>
      </c>
      <c r="AP293" s="103" t="s">
        <v>44</v>
      </c>
      <c r="AQ293" s="168" t="s">
        <v>44</v>
      </c>
      <c r="AR293" s="182" t="s">
        <v>44</v>
      </c>
      <c r="AS293" s="167" t="s">
        <v>44</v>
      </c>
      <c r="AT293" s="103" t="s">
        <v>44</v>
      </c>
      <c r="AU293" s="168" t="s">
        <v>44</v>
      </c>
      <c r="AV293" s="182" t="s">
        <v>44</v>
      </c>
      <c r="AW293" s="167" t="s">
        <v>44</v>
      </c>
      <c r="AX293" s="103" t="s">
        <v>44</v>
      </c>
      <c r="AY293" s="167" t="s">
        <v>44</v>
      </c>
      <c r="AZ293" s="103" t="s">
        <v>44</v>
      </c>
      <c r="BA293" s="167" t="s">
        <v>44</v>
      </c>
      <c r="BB293" s="103" t="s">
        <v>44</v>
      </c>
      <c r="BC293" s="168" t="s">
        <v>44</v>
      </c>
    </row>
    <row r="294" spans="1:55">
      <c r="A294" s="11" t="s">
        <v>77</v>
      </c>
      <c r="B294" s="87" t="s">
        <v>41</v>
      </c>
      <c r="C294" t="s">
        <v>393</v>
      </c>
      <c r="D294" s="87" t="s">
        <v>394</v>
      </c>
      <c r="E294" s="95" t="s">
        <v>4</v>
      </c>
      <c r="F294">
        <v>151384753</v>
      </c>
      <c r="G294" s="158">
        <v>503440</v>
      </c>
      <c r="H294" s="181">
        <v>45.7</v>
      </c>
      <c r="I294" s="34">
        <v>-0.37</v>
      </c>
      <c r="J294" s="109">
        <v>9.2999999999999999E-2</v>
      </c>
      <c r="K294" s="109">
        <v>0.17</v>
      </c>
      <c r="L294" s="182" t="s">
        <v>44</v>
      </c>
      <c r="M294" s="167" t="s">
        <v>44</v>
      </c>
      <c r="N294" s="103" t="s">
        <v>44</v>
      </c>
      <c r="O294" s="167" t="s">
        <v>44</v>
      </c>
      <c r="P294" s="103" t="s">
        <v>44</v>
      </c>
      <c r="Q294" s="167" t="s">
        <v>44</v>
      </c>
      <c r="R294" s="103" t="s">
        <v>44</v>
      </c>
      <c r="S294" s="167" t="s">
        <v>44</v>
      </c>
      <c r="T294" s="103" t="s">
        <v>44</v>
      </c>
      <c r="U294" s="168" t="s">
        <v>44</v>
      </c>
      <c r="V294" s="182" t="s">
        <v>44</v>
      </c>
      <c r="W294" s="168" t="s">
        <v>44</v>
      </c>
      <c r="X294" s="182" t="s">
        <v>44</v>
      </c>
      <c r="Y294" s="167" t="s">
        <v>44</v>
      </c>
      <c r="Z294" s="103" t="s">
        <v>44</v>
      </c>
      <c r="AA294" s="168" t="s">
        <v>44</v>
      </c>
      <c r="AB294" s="182" t="s">
        <v>44</v>
      </c>
      <c r="AC294" s="167" t="s">
        <v>44</v>
      </c>
      <c r="AD294" s="103" t="s">
        <v>44</v>
      </c>
      <c r="AE294" s="168" t="s">
        <v>44</v>
      </c>
      <c r="AF294" s="182" t="s">
        <v>44</v>
      </c>
      <c r="AG294" s="167" t="s">
        <v>44</v>
      </c>
      <c r="AH294" s="103" t="s">
        <v>44</v>
      </c>
      <c r="AI294" s="167" t="s">
        <v>44</v>
      </c>
      <c r="AJ294" s="103" t="s">
        <v>44</v>
      </c>
      <c r="AK294" s="168" t="s">
        <v>44</v>
      </c>
      <c r="AL294" s="182" t="s">
        <v>44</v>
      </c>
      <c r="AM294" s="168" t="s">
        <v>44</v>
      </c>
      <c r="AN294" s="182" t="s">
        <v>44</v>
      </c>
      <c r="AO294" s="167" t="s">
        <v>44</v>
      </c>
      <c r="AP294" s="103">
        <v>6.2097764629999999</v>
      </c>
      <c r="AQ294" s="168">
        <v>2.3425155799308701E-14</v>
      </c>
      <c r="AR294" s="182" t="s">
        <v>44</v>
      </c>
      <c r="AS294" s="167" t="s">
        <v>44</v>
      </c>
      <c r="AT294" s="103" t="s">
        <v>44</v>
      </c>
      <c r="AU294" s="168" t="s">
        <v>44</v>
      </c>
      <c r="AV294" s="182" t="s">
        <v>44</v>
      </c>
      <c r="AW294" s="167" t="s">
        <v>44</v>
      </c>
      <c r="AX294" s="103">
        <v>5.0751940209999997</v>
      </c>
      <c r="AY294" s="167">
        <v>7.6724838784520302E-64</v>
      </c>
      <c r="AZ294" s="103" t="s">
        <v>44</v>
      </c>
      <c r="BA294" s="167" t="s">
        <v>44</v>
      </c>
      <c r="BB294" s="103" t="s">
        <v>44</v>
      </c>
      <c r="BC294" s="168" t="s">
        <v>44</v>
      </c>
    </row>
    <row r="295" spans="1:55">
      <c r="A295" s="11" t="s">
        <v>77</v>
      </c>
      <c r="B295" s="87" t="s">
        <v>41</v>
      </c>
      <c r="C295" t="s">
        <v>391</v>
      </c>
      <c r="D295" s="87" t="s">
        <v>392</v>
      </c>
      <c r="E295" s="95" t="s">
        <v>4</v>
      </c>
      <c r="F295">
        <v>151329549</v>
      </c>
      <c r="G295" s="158">
        <v>558644</v>
      </c>
      <c r="H295" s="181">
        <v>443.96</v>
      </c>
      <c r="I295" s="34">
        <v>0.85</v>
      </c>
      <c r="J295" s="109">
        <v>1.9000000000000001E-4</v>
      </c>
      <c r="K295" s="109">
        <v>8.8999999999999995E-4</v>
      </c>
      <c r="L295" s="182">
        <v>-6.1978562119999996</v>
      </c>
      <c r="M295" s="167">
        <v>1.4874930000000001E-3</v>
      </c>
      <c r="N295" s="103">
        <v>-6.6485697229999996</v>
      </c>
      <c r="O295" s="167">
        <v>9.3548265985081002E-4</v>
      </c>
      <c r="P295" s="103">
        <v>-6.6564569650000003</v>
      </c>
      <c r="Q295" s="167">
        <v>1.7853926999999999E-2</v>
      </c>
      <c r="R295" s="103">
        <v>-7.480551943</v>
      </c>
      <c r="S295" s="167">
        <v>2.6459230000000001E-3</v>
      </c>
      <c r="T295" s="103" t="s">
        <v>44</v>
      </c>
      <c r="U295" s="168" t="s">
        <v>44</v>
      </c>
      <c r="V295" s="182" t="s">
        <v>44</v>
      </c>
      <c r="W295" s="168" t="s">
        <v>44</v>
      </c>
      <c r="X295" s="182">
        <v>-6.4341617150000001</v>
      </c>
      <c r="Y295" s="167">
        <v>1.5641634314503501E-14</v>
      </c>
      <c r="Z295" s="103" t="s">
        <v>44</v>
      </c>
      <c r="AA295" s="168" t="s">
        <v>44</v>
      </c>
      <c r="AB295" s="182" t="s">
        <v>44</v>
      </c>
      <c r="AC295" s="167" t="s">
        <v>44</v>
      </c>
      <c r="AD295" s="103">
        <v>-4.9759444410000002</v>
      </c>
      <c r="AE295" s="168">
        <v>3.0668085654801501E-5</v>
      </c>
      <c r="AF295" s="182">
        <v>-5.1580879030000002</v>
      </c>
      <c r="AG295" s="167">
        <v>1.7667843803440199E-7</v>
      </c>
      <c r="AH295" s="103">
        <v>-5.2262088589999998</v>
      </c>
      <c r="AI295" s="167">
        <v>1.9532148046586399E-5</v>
      </c>
      <c r="AJ295" s="103" t="s">
        <v>44</v>
      </c>
      <c r="AK295" s="168" t="s">
        <v>44</v>
      </c>
      <c r="AL295" s="182" t="s">
        <v>44</v>
      </c>
      <c r="AM295" s="168" t="s">
        <v>44</v>
      </c>
      <c r="AN295" s="182" t="s">
        <v>44</v>
      </c>
      <c r="AO295" s="167" t="s">
        <v>44</v>
      </c>
      <c r="AP295" s="103" t="s">
        <v>44</v>
      </c>
      <c r="AQ295" s="168" t="s">
        <v>44</v>
      </c>
      <c r="AR295" s="182">
        <v>-5.6988285359999997</v>
      </c>
      <c r="AS295" s="167">
        <v>3.6879389999999999E-3</v>
      </c>
      <c r="AT295" s="103" t="s">
        <v>44</v>
      </c>
      <c r="AU295" s="168" t="s">
        <v>44</v>
      </c>
      <c r="AV295" s="182">
        <v>3.8480081469999998</v>
      </c>
      <c r="AW295" s="167">
        <v>0</v>
      </c>
      <c r="AX295" s="103">
        <v>4.5984799699999996</v>
      </c>
      <c r="AY295" s="167">
        <v>0</v>
      </c>
      <c r="AZ295" s="103">
        <v>-0.38575086600000003</v>
      </c>
      <c r="BA295" s="167">
        <v>1.21459888823849E-5</v>
      </c>
      <c r="BB295" s="103">
        <v>3.814627706</v>
      </c>
      <c r="BC295" s="168">
        <v>5.9845234621872398E-84</v>
      </c>
    </row>
    <row r="296" spans="1:55">
      <c r="A296" s="11" t="s">
        <v>77</v>
      </c>
      <c r="B296" s="87" t="s">
        <v>41</v>
      </c>
      <c r="C296" t="s">
        <v>426</v>
      </c>
      <c r="D296" s="87" t="s">
        <v>252</v>
      </c>
      <c r="E296" s="95" t="s">
        <v>96</v>
      </c>
      <c r="F296">
        <v>152449272</v>
      </c>
      <c r="G296" s="158">
        <v>561079</v>
      </c>
      <c r="H296" s="181">
        <v>25.76</v>
      </c>
      <c r="I296" s="34">
        <v>-0.18</v>
      </c>
      <c r="J296" s="109">
        <v>0.38</v>
      </c>
      <c r="K296" s="109">
        <v>0.51</v>
      </c>
      <c r="L296" s="182" t="s">
        <v>44</v>
      </c>
      <c r="M296" s="167" t="s">
        <v>44</v>
      </c>
      <c r="N296" s="103" t="s">
        <v>44</v>
      </c>
      <c r="O296" s="167" t="s">
        <v>44</v>
      </c>
      <c r="P296" s="103" t="s">
        <v>44</v>
      </c>
      <c r="Q296" s="167" t="s">
        <v>44</v>
      </c>
      <c r="R296" s="103" t="s">
        <v>44</v>
      </c>
      <c r="S296" s="167" t="s">
        <v>44</v>
      </c>
      <c r="T296" s="103" t="s">
        <v>44</v>
      </c>
      <c r="U296" s="168" t="s">
        <v>44</v>
      </c>
      <c r="V296" s="182" t="s">
        <v>44</v>
      </c>
      <c r="W296" s="168" t="s">
        <v>44</v>
      </c>
      <c r="X296" s="182" t="s">
        <v>44</v>
      </c>
      <c r="Y296" s="167" t="s">
        <v>44</v>
      </c>
      <c r="Z296" s="103" t="s">
        <v>44</v>
      </c>
      <c r="AA296" s="168" t="s">
        <v>44</v>
      </c>
      <c r="AB296" s="182" t="s">
        <v>44</v>
      </c>
      <c r="AC296" s="167" t="s">
        <v>44</v>
      </c>
      <c r="AD296" s="103" t="s">
        <v>44</v>
      </c>
      <c r="AE296" s="168" t="s">
        <v>44</v>
      </c>
      <c r="AF296" s="182" t="s">
        <v>44</v>
      </c>
      <c r="AG296" s="167" t="s">
        <v>44</v>
      </c>
      <c r="AH296" s="103" t="s">
        <v>44</v>
      </c>
      <c r="AI296" s="167" t="s">
        <v>44</v>
      </c>
      <c r="AJ296" s="103" t="s">
        <v>44</v>
      </c>
      <c r="AK296" s="168" t="s">
        <v>44</v>
      </c>
      <c r="AL296" s="182" t="s">
        <v>44</v>
      </c>
      <c r="AM296" s="168" t="s">
        <v>44</v>
      </c>
      <c r="AN296" s="182" t="s">
        <v>44</v>
      </c>
      <c r="AO296" s="167" t="s">
        <v>44</v>
      </c>
      <c r="AP296" s="103" t="s">
        <v>44</v>
      </c>
      <c r="AQ296" s="168" t="s">
        <v>44</v>
      </c>
      <c r="AR296" s="182" t="s">
        <v>44</v>
      </c>
      <c r="AS296" s="167" t="s">
        <v>44</v>
      </c>
      <c r="AT296" s="103" t="s">
        <v>44</v>
      </c>
      <c r="AU296" s="168" t="s">
        <v>44</v>
      </c>
      <c r="AV296" s="182" t="s">
        <v>44</v>
      </c>
      <c r="AW296" s="167" t="s">
        <v>44</v>
      </c>
      <c r="AX296" s="103" t="s">
        <v>44</v>
      </c>
      <c r="AY296" s="167" t="s">
        <v>44</v>
      </c>
      <c r="AZ296" s="103" t="s">
        <v>44</v>
      </c>
      <c r="BA296" s="167" t="s">
        <v>44</v>
      </c>
      <c r="BB296" s="103" t="s">
        <v>44</v>
      </c>
      <c r="BC296" s="168" t="s">
        <v>44</v>
      </c>
    </row>
    <row r="297" spans="1:55">
      <c r="A297" s="11" t="s">
        <v>77</v>
      </c>
      <c r="B297" s="87" t="s">
        <v>41</v>
      </c>
      <c r="C297" t="s">
        <v>389</v>
      </c>
      <c r="D297" s="87" t="s">
        <v>390</v>
      </c>
      <c r="E297" s="95" t="s">
        <v>4</v>
      </c>
      <c r="F297">
        <v>151316820</v>
      </c>
      <c r="G297" s="158">
        <v>571373</v>
      </c>
      <c r="H297" s="181">
        <v>1054.1899999999901</v>
      </c>
      <c r="I297" s="34">
        <v>-0.14000000000000001</v>
      </c>
      <c r="J297" s="109">
        <v>0.24</v>
      </c>
      <c r="K297" s="109">
        <v>0.37</v>
      </c>
      <c r="L297" s="182">
        <v>2.2302694559999998</v>
      </c>
      <c r="M297" s="167">
        <v>0</v>
      </c>
      <c r="N297" s="103">
        <v>1.878335498</v>
      </c>
      <c r="O297" s="167">
        <v>0</v>
      </c>
      <c r="P297" s="103">
        <v>2.8794760309999998</v>
      </c>
      <c r="Q297" s="167">
        <v>0</v>
      </c>
      <c r="R297" s="103">
        <v>1.370709723</v>
      </c>
      <c r="S297" s="167">
        <v>1.46814844063927E-8</v>
      </c>
      <c r="T297" s="103">
        <v>2.0209657459999999</v>
      </c>
      <c r="U297" s="168">
        <v>0</v>
      </c>
      <c r="V297" s="182" t="s">
        <v>44</v>
      </c>
      <c r="W297" s="168" t="s">
        <v>44</v>
      </c>
      <c r="X297" s="182">
        <v>-8.1221640980000007</v>
      </c>
      <c r="Y297" s="167">
        <v>5.4976264586333398E-133</v>
      </c>
      <c r="Z297" s="103">
        <v>-8.3581358469999998</v>
      </c>
      <c r="AA297" s="168">
        <v>1.0028523702644101E-30</v>
      </c>
      <c r="AB297" s="182">
        <v>-6.3816635489999998</v>
      </c>
      <c r="AC297" s="167">
        <v>1.7627309612477999E-5</v>
      </c>
      <c r="AD297" s="103">
        <v>-8.0321317640000007</v>
      </c>
      <c r="AE297" s="168">
        <v>1.6352781118973101E-73</v>
      </c>
      <c r="AF297" s="182">
        <v>-6.9245575449999999</v>
      </c>
      <c r="AG297" s="167">
        <v>1.2742676162545899E-76</v>
      </c>
      <c r="AH297" s="103">
        <v>-7.5431972060000003</v>
      </c>
      <c r="AI297" s="167">
        <v>3.4595494018206203E-63</v>
      </c>
      <c r="AJ297" s="103">
        <v>-8.4528176609999992</v>
      </c>
      <c r="AK297" s="168">
        <v>5.4704541873805498E-34</v>
      </c>
      <c r="AL297" s="182">
        <v>-7.7284394389999997</v>
      </c>
      <c r="AM297" s="168">
        <v>2.84686658988349E-19</v>
      </c>
      <c r="AN297" s="182">
        <v>-6.8352975589999998</v>
      </c>
      <c r="AO297" s="167">
        <v>3.0273476384360799E-9</v>
      </c>
      <c r="AP297" s="103" t="s">
        <v>44</v>
      </c>
      <c r="AQ297" s="168" t="s">
        <v>44</v>
      </c>
      <c r="AR297" s="182">
        <v>-3.9586801380000001</v>
      </c>
      <c r="AS297" s="167">
        <v>2.70638243992019E-46</v>
      </c>
      <c r="AT297" s="103">
        <v>-4.5013252709999998</v>
      </c>
      <c r="AU297" s="168">
        <v>2.6233174415362799E-25</v>
      </c>
      <c r="AV297" s="182">
        <v>-7.5962359490000004</v>
      </c>
      <c r="AW297" s="167">
        <v>3.4019739817356697E-36</v>
      </c>
      <c r="AX297" s="103">
        <v>-4.9829471950000004</v>
      </c>
      <c r="AY297" s="167">
        <v>1.5408241139338999E-25</v>
      </c>
      <c r="AZ297" s="103">
        <v>-5.5212794489999997</v>
      </c>
      <c r="BA297" s="167">
        <v>2.1675920489588301E-5</v>
      </c>
      <c r="BB297" s="103" t="s">
        <v>44</v>
      </c>
      <c r="BC297" s="168" t="s">
        <v>44</v>
      </c>
    </row>
    <row r="298" spans="1:55">
      <c r="A298" s="11" t="s">
        <v>77</v>
      </c>
      <c r="B298" s="87" t="s">
        <v>41</v>
      </c>
      <c r="C298" t="s">
        <v>388</v>
      </c>
      <c r="D298" s="87" t="s">
        <v>388</v>
      </c>
      <c r="E298" s="95" t="s">
        <v>96</v>
      </c>
      <c r="F298">
        <v>151293317</v>
      </c>
      <c r="G298" s="158">
        <v>594876</v>
      </c>
      <c r="H298" s="181" t="s">
        <v>44</v>
      </c>
      <c r="I298" s="34" t="s">
        <v>44</v>
      </c>
      <c r="J298" s="109" t="s">
        <v>44</v>
      </c>
      <c r="K298" s="109" t="s">
        <v>44</v>
      </c>
      <c r="L298" s="182" t="s">
        <v>44</v>
      </c>
      <c r="M298" s="167" t="s">
        <v>44</v>
      </c>
      <c r="N298" s="103" t="s">
        <v>44</v>
      </c>
      <c r="O298" s="167" t="s">
        <v>44</v>
      </c>
      <c r="P298" s="103" t="s">
        <v>44</v>
      </c>
      <c r="Q298" s="167" t="s">
        <v>44</v>
      </c>
      <c r="R298" s="103" t="s">
        <v>44</v>
      </c>
      <c r="S298" s="167" t="s">
        <v>44</v>
      </c>
      <c r="T298" s="103" t="s">
        <v>44</v>
      </c>
      <c r="U298" s="168" t="s">
        <v>44</v>
      </c>
      <c r="V298" s="182" t="s">
        <v>44</v>
      </c>
      <c r="W298" s="168" t="s">
        <v>44</v>
      </c>
      <c r="X298" s="182" t="s">
        <v>44</v>
      </c>
      <c r="Y298" s="167" t="s">
        <v>44</v>
      </c>
      <c r="Z298" s="103" t="s">
        <v>44</v>
      </c>
      <c r="AA298" s="168" t="s">
        <v>44</v>
      </c>
      <c r="AB298" s="182" t="s">
        <v>44</v>
      </c>
      <c r="AC298" s="167" t="s">
        <v>44</v>
      </c>
      <c r="AD298" s="103" t="s">
        <v>44</v>
      </c>
      <c r="AE298" s="168" t="s">
        <v>44</v>
      </c>
      <c r="AF298" s="182" t="s">
        <v>44</v>
      </c>
      <c r="AG298" s="167" t="s">
        <v>44</v>
      </c>
      <c r="AH298" s="103" t="s">
        <v>44</v>
      </c>
      <c r="AI298" s="167" t="s">
        <v>44</v>
      </c>
      <c r="AJ298" s="103" t="s">
        <v>44</v>
      </c>
      <c r="AK298" s="168" t="s">
        <v>44</v>
      </c>
      <c r="AL298" s="182" t="s">
        <v>44</v>
      </c>
      <c r="AM298" s="168" t="s">
        <v>44</v>
      </c>
      <c r="AN298" s="182" t="s">
        <v>44</v>
      </c>
      <c r="AO298" s="167" t="s">
        <v>44</v>
      </c>
      <c r="AP298" s="103" t="s">
        <v>44</v>
      </c>
      <c r="AQ298" s="168" t="s">
        <v>44</v>
      </c>
      <c r="AR298" s="182" t="s">
        <v>44</v>
      </c>
      <c r="AS298" s="167" t="s">
        <v>44</v>
      </c>
      <c r="AT298" s="103" t="s">
        <v>44</v>
      </c>
      <c r="AU298" s="168" t="s">
        <v>44</v>
      </c>
      <c r="AV298" s="182" t="s">
        <v>44</v>
      </c>
      <c r="AW298" s="167" t="s">
        <v>44</v>
      </c>
      <c r="AX298" s="103" t="s">
        <v>44</v>
      </c>
      <c r="AY298" s="167" t="s">
        <v>44</v>
      </c>
      <c r="AZ298" s="103" t="s">
        <v>44</v>
      </c>
      <c r="BA298" s="167" t="s">
        <v>44</v>
      </c>
      <c r="BB298" s="103" t="s">
        <v>44</v>
      </c>
      <c r="BC298" s="168" t="s">
        <v>44</v>
      </c>
    </row>
    <row r="299" spans="1:55">
      <c r="A299" s="11" t="s">
        <v>77</v>
      </c>
      <c r="B299" s="87" t="s">
        <v>41</v>
      </c>
      <c r="C299" t="s">
        <v>427</v>
      </c>
      <c r="D299" s="87" t="s">
        <v>427</v>
      </c>
      <c r="E299" s="95" t="s">
        <v>4</v>
      </c>
      <c r="F299">
        <v>152496813</v>
      </c>
      <c r="G299" s="158">
        <v>608620</v>
      </c>
      <c r="H299" s="181">
        <v>1.08</v>
      </c>
      <c r="I299" s="34">
        <v>1.04</v>
      </c>
      <c r="J299" s="109">
        <v>0.51</v>
      </c>
      <c r="K299" s="109">
        <v>0.64</v>
      </c>
      <c r="L299" s="182" t="s">
        <v>44</v>
      </c>
      <c r="M299" s="167" t="s">
        <v>44</v>
      </c>
      <c r="N299" s="103" t="s">
        <v>44</v>
      </c>
      <c r="O299" s="167" t="s">
        <v>44</v>
      </c>
      <c r="P299" s="103" t="s">
        <v>44</v>
      </c>
      <c r="Q299" s="167" t="s">
        <v>44</v>
      </c>
      <c r="R299" s="103" t="s">
        <v>44</v>
      </c>
      <c r="S299" s="167" t="s">
        <v>44</v>
      </c>
      <c r="T299" s="103" t="s">
        <v>44</v>
      </c>
      <c r="U299" s="168" t="s">
        <v>44</v>
      </c>
      <c r="V299" s="182" t="s">
        <v>44</v>
      </c>
      <c r="W299" s="168" t="s">
        <v>44</v>
      </c>
      <c r="X299" s="182" t="s">
        <v>44</v>
      </c>
      <c r="Y299" s="167" t="s">
        <v>44</v>
      </c>
      <c r="Z299" s="103" t="s">
        <v>44</v>
      </c>
      <c r="AA299" s="168" t="s">
        <v>44</v>
      </c>
      <c r="AB299" s="182" t="s">
        <v>44</v>
      </c>
      <c r="AC299" s="167" t="s">
        <v>44</v>
      </c>
      <c r="AD299" s="103" t="s">
        <v>44</v>
      </c>
      <c r="AE299" s="168" t="s">
        <v>44</v>
      </c>
      <c r="AF299" s="182" t="s">
        <v>44</v>
      </c>
      <c r="AG299" s="167" t="s">
        <v>44</v>
      </c>
      <c r="AH299" s="103" t="s">
        <v>44</v>
      </c>
      <c r="AI299" s="167" t="s">
        <v>44</v>
      </c>
      <c r="AJ299" s="103" t="s">
        <v>44</v>
      </c>
      <c r="AK299" s="168" t="s">
        <v>44</v>
      </c>
      <c r="AL299" s="182" t="s">
        <v>44</v>
      </c>
      <c r="AM299" s="168" t="s">
        <v>44</v>
      </c>
      <c r="AN299" s="182" t="s">
        <v>44</v>
      </c>
      <c r="AO299" s="167" t="s">
        <v>44</v>
      </c>
      <c r="AP299" s="103" t="s">
        <v>44</v>
      </c>
      <c r="AQ299" s="168" t="s">
        <v>44</v>
      </c>
      <c r="AR299" s="182" t="s">
        <v>44</v>
      </c>
      <c r="AS299" s="167" t="s">
        <v>44</v>
      </c>
      <c r="AT299" s="103" t="s">
        <v>44</v>
      </c>
      <c r="AU299" s="168" t="s">
        <v>44</v>
      </c>
      <c r="AV299" s="182" t="s">
        <v>44</v>
      </c>
      <c r="AW299" s="167" t="s">
        <v>44</v>
      </c>
      <c r="AX299" s="103" t="s">
        <v>44</v>
      </c>
      <c r="AY299" s="167" t="s">
        <v>44</v>
      </c>
      <c r="AZ299" s="103" t="s">
        <v>44</v>
      </c>
      <c r="BA299" s="167" t="s">
        <v>44</v>
      </c>
      <c r="BB299" s="103" t="s">
        <v>44</v>
      </c>
      <c r="BC299" s="168" t="s">
        <v>44</v>
      </c>
    </row>
    <row r="300" spans="1:55">
      <c r="A300" s="11" t="s">
        <v>77</v>
      </c>
      <c r="B300" s="87" t="s">
        <v>41</v>
      </c>
      <c r="C300" t="s">
        <v>384</v>
      </c>
      <c r="D300" s="87" t="s">
        <v>385</v>
      </c>
      <c r="E300" s="95" t="s">
        <v>4</v>
      </c>
      <c r="F300">
        <v>151278542</v>
      </c>
      <c r="G300" s="158">
        <v>609651</v>
      </c>
      <c r="H300" s="181">
        <v>611.11</v>
      </c>
      <c r="I300" s="34">
        <v>-0.38</v>
      </c>
      <c r="J300" s="109">
        <v>0.04</v>
      </c>
      <c r="K300" s="109">
        <v>8.7999999999999995E-2</v>
      </c>
      <c r="L300" s="182">
        <v>-7.9527936779999999</v>
      </c>
      <c r="M300" s="167">
        <v>2.7873489391994298E-22</v>
      </c>
      <c r="N300" s="103">
        <v>-8.3657352570000008</v>
      </c>
      <c r="O300" s="167">
        <v>3.5988318501771299E-21</v>
      </c>
      <c r="P300" s="103">
        <v>-9.3437656069999999</v>
      </c>
      <c r="Q300" s="167">
        <v>1.2934564451123099E-19</v>
      </c>
      <c r="R300" s="103">
        <v>-9.3244423540000003</v>
      </c>
      <c r="S300" s="167">
        <v>2.6130800910421598E-19</v>
      </c>
      <c r="T300" s="103">
        <v>-7.6062354489999997</v>
      </c>
      <c r="U300" s="168">
        <v>2.4722746237026702E-9</v>
      </c>
      <c r="V300" s="182" t="s">
        <v>44</v>
      </c>
      <c r="W300" s="168" t="s">
        <v>44</v>
      </c>
      <c r="X300" s="182" t="s">
        <v>44</v>
      </c>
      <c r="Y300" s="167" t="s">
        <v>44</v>
      </c>
      <c r="Z300" s="103">
        <v>-3.1693866389999998</v>
      </c>
      <c r="AA300" s="168">
        <v>7.8049597735959305E-5</v>
      </c>
      <c r="AB300" s="182" t="s">
        <v>44</v>
      </c>
      <c r="AC300" s="167" t="s">
        <v>44</v>
      </c>
      <c r="AD300" s="103">
        <v>-7.7689560340000003</v>
      </c>
      <c r="AE300" s="168">
        <v>8.1047791363178096E-30</v>
      </c>
      <c r="AF300" s="182">
        <v>-3.726886097</v>
      </c>
      <c r="AG300" s="167">
        <v>1.1635984182800799E-28</v>
      </c>
      <c r="AH300" s="103">
        <v>-2.5143779579999999</v>
      </c>
      <c r="AI300" s="167">
        <v>4.4803509910633102E-17</v>
      </c>
      <c r="AJ300" s="103">
        <v>-1.950733858</v>
      </c>
      <c r="AK300" s="168">
        <v>9.2177266403980404E-7</v>
      </c>
      <c r="AL300" s="182" t="s">
        <v>44</v>
      </c>
      <c r="AM300" s="168" t="s">
        <v>44</v>
      </c>
      <c r="AN300" s="182">
        <v>-7.3407540940000002</v>
      </c>
      <c r="AO300" s="167">
        <v>2.9707859E-2</v>
      </c>
      <c r="AP300" s="103" t="s">
        <v>44</v>
      </c>
      <c r="AQ300" s="168" t="s">
        <v>44</v>
      </c>
      <c r="AR300" s="182">
        <v>-3.7633681839999999</v>
      </c>
      <c r="AS300" s="167">
        <v>1.21938243236589E-16</v>
      </c>
      <c r="AT300" s="103">
        <v>1.448094303</v>
      </c>
      <c r="AU300" s="168">
        <v>8.1450062517497395E-10</v>
      </c>
      <c r="AV300" s="182">
        <v>2.9162298419999999</v>
      </c>
      <c r="AW300" s="167">
        <v>0</v>
      </c>
      <c r="AX300" s="103">
        <v>3.5512915340000002</v>
      </c>
      <c r="AY300" s="167">
        <v>1.10474628834438E-149</v>
      </c>
      <c r="AZ300" s="103">
        <v>3.443692478</v>
      </c>
      <c r="BA300" s="167">
        <v>0</v>
      </c>
      <c r="BB300" s="103">
        <v>1.625669797</v>
      </c>
      <c r="BC300" s="168">
        <v>1.68787481197391E-63</v>
      </c>
    </row>
    <row r="301" spans="1:55">
      <c r="A301" s="11" t="s">
        <v>77</v>
      </c>
      <c r="B301" s="87" t="s">
        <v>41</v>
      </c>
      <c r="C301" t="s">
        <v>386</v>
      </c>
      <c r="D301" s="87" t="s">
        <v>387</v>
      </c>
      <c r="E301" s="95" t="s">
        <v>96</v>
      </c>
      <c r="F301">
        <v>151269440</v>
      </c>
      <c r="G301" s="158">
        <v>618753</v>
      </c>
      <c r="H301" s="181">
        <v>10.58</v>
      </c>
      <c r="I301" s="34">
        <v>-0.63</v>
      </c>
      <c r="J301" s="109">
        <v>7.0000000000000007E-2</v>
      </c>
      <c r="K301" s="109">
        <v>0.14000000000000001</v>
      </c>
      <c r="L301" s="182" t="s">
        <v>44</v>
      </c>
      <c r="M301" s="167" t="s">
        <v>44</v>
      </c>
      <c r="N301" s="103" t="s">
        <v>44</v>
      </c>
      <c r="O301" s="167" t="s">
        <v>44</v>
      </c>
      <c r="P301" s="103" t="s">
        <v>44</v>
      </c>
      <c r="Q301" s="167" t="s">
        <v>44</v>
      </c>
      <c r="R301" s="103" t="s">
        <v>44</v>
      </c>
      <c r="S301" s="167" t="s">
        <v>44</v>
      </c>
      <c r="T301" s="103" t="s">
        <v>44</v>
      </c>
      <c r="U301" s="168" t="s">
        <v>44</v>
      </c>
      <c r="V301" s="182" t="s">
        <v>44</v>
      </c>
      <c r="W301" s="168" t="s">
        <v>44</v>
      </c>
      <c r="X301" s="182" t="s">
        <v>44</v>
      </c>
      <c r="Y301" s="167" t="s">
        <v>44</v>
      </c>
      <c r="Z301" s="103" t="s">
        <v>44</v>
      </c>
      <c r="AA301" s="168" t="s">
        <v>44</v>
      </c>
      <c r="AB301" s="182" t="s">
        <v>44</v>
      </c>
      <c r="AC301" s="167" t="s">
        <v>44</v>
      </c>
      <c r="AD301" s="103" t="s">
        <v>44</v>
      </c>
      <c r="AE301" s="168" t="s">
        <v>44</v>
      </c>
      <c r="AF301" s="182" t="s">
        <v>44</v>
      </c>
      <c r="AG301" s="167" t="s">
        <v>44</v>
      </c>
      <c r="AH301" s="103" t="s">
        <v>44</v>
      </c>
      <c r="AI301" s="167" t="s">
        <v>44</v>
      </c>
      <c r="AJ301" s="103" t="s">
        <v>44</v>
      </c>
      <c r="AK301" s="168" t="s">
        <v>44</v>
      </c>
      <c r="AL301" s="182" t="s">
        <v>44</v>
      </c>
      <c r="AM301" s="168" t="s">
        <v>44</v>
      </c>
      <c r="AN301" s="182" t="s">
        <v>44</v>
      </c>
      <c r="AO301" s="167" t="s">
        <v>44</v>
      </c>
      <c r="AP301" s="103" t="s">
        <v>44</v>
      </c>
      <c r="AQ301" s="168" t="s">
        <v>44</v>
      </c>
      <c r="AR301" s="182" t="s">
        <v>44</v>
      </c>
      <c r="AS301" s="167" t="s">
        <v>44</v>
      </c>
      <c r="AT301" s="103" t="s">
        <v>44</v>
      </c>
      <c r="AU301" s="168" t="s">
        <v>44</v>
      </c>
      <c r="AV301" s="182" t="s">
        <v>44</v>
      </c>
      <c r="AW301" s="167" t="s">
        <v>44</v>
      </c>
      <c r="AX301" s="103" t="s">
        <v>44</v>
      </c>
      <c r="AY301" s="167" t="s">
        <v>44</v>
      </c>
      <c r="AZ301" s="103" t="s">
        <v>44</v>
      </c>
      <c r="BA301" s="167" t="s">
        <v>44</v>
      </c>
      <c r="BB301" s="103" t="s">
        <v>44</v>
      </c>
      <c r="BC301" s="168" t="s">
        <v>44</v>
      </c>
    </row>
    <row r="302" spans="1:55">
      <c r="A302" s="11" t="s">
        <v>77</v>
      </c>
      <c r="B302" s="87" t="s">
        <v>41</v>
      </c>
      <c r="C302" t="s">
        <v>382</v>
      </c>
      <c r="D302" s="87" t="s">
        <v>383</v>
      </c>
      <c r="E302" s="95" t="s">
        <v>4</v>
      </c>
      <c r="F302">
        <v>151203216</v>
      </c>
      <c r="G302" s="158">
        <v>684977</v>
      </c>
      <c r="H302" s="181">
        <v>103.12</v>
      </c>
      <c r="I302" s="34">
        <v>0.87</v>
      </c>
      <c r="J302" s="109">
        <v>4.0000000000000003E-5</v>
      </c>
      <c r="K302" s="109">
        <v>2.2000000000000001E-4</v>
      </c>
      <c r="L302" s="182">
        <v>-10.513446180000001</v>
      </c>
      <c r="M302" s="167">
        <v>1.11151419511389E-36</v>
      </c>
      <c r="N302" s="103">
        <v>-7.7681233430000001</v>
      </c>
      <c r="O302" s="167">
        <v>6.4051811361657E-30</v>
      </c>
      <c r="P302" s="103">
        <v>-6.7679299840000002</v>
      </c>
      <c r="Q302" s="167">
        <v>9.3542045935077493E-28</v>
      </c>
      <c r="R302" s="103">
        <v>-10.18912197</v>
      </c>
      <c r="S302" s="167">
        <v>1.4472010279082799E-29</v>
      </c>
      <c r="T302" s="103">
        <v>-8.4464081350000004</v>
      </c>
      <c r="U302" s="168">
        <v>4.9170086639867496E-16</v>
      </c>
      <c r="V302" s="182" t="s">
        <v>44</v>
      </c>
      <c r="W302" s="168" t="s">
        <v>44</v>
      </c>
      <c r="X302" s="182">
        <v>-8.5169480479999997</v>
      </c>
      <c r="Y302" s="167">
        <v>1.75217880943896E-87</v>
      </c>
      <c r="Z302" s="103">
        <v>-7.0133237990000001</v>
      </c>
      <c r="AA302" s="168">
        <v>2.6805989395163699E-15</v>
      </c>
      <c r="AB302" s="182">
        <v>-7.7517997010000004</v>
      </c>
      <c r="AC302" s="167">
        <v>3.1109359999999999E-3</v>
      </c>
      <c r="AD302" s="103">
        <v>-9.0727472660000004</v>
      </c>
      <c r="AE302" s="168">
        <v>6.80950338161772E-50</v>
      </c>
      <c r="AF302" s="182">
        <v>2.3069748400000001</v>
      </c>
      <c r="AG302" s="167">
        <v>4.2248546622797399E-141</v>
      </c>
      <c r="AH302" s="103">
        <v>3.0839930149999999</v>
      </c>
      <c r="AI302" s="167">
        <v>0</v>
      </c>
      <c r="AJ302" s="103">
        <v>2.670053454</v>
      </c>
      <c r="AK302" s="168">
        <v>6.3276752272966396E-284</v>
      </c>
      <c r="AL302" s="182">
        <v>-3.9587010820000001</v>
      </c>
      <c r="AM302" s="168">
        <v>2.5958296799214298E-10</v>
      </c>
      <c r="AN302" s="182">
        <v>-6.496787458</v>
      </c>
      <c r="AO302" s="167">
        <v>1.0695680655714E-4</v>
      </c>
      <c r="AP302" s="103" t="s">
        <v>44</v>
      </c>
      <c r="AQ302" s="168" t="s">
        <v>44</v>
      </c>
      <c r="AR302" s="182">
        <v>-9.2009542989999993</v>
      </c>
      <c r="AS302" s="167">
        <v>1.2246400758456499E-29</v>
      </c>
      <c r="AT302" s="103">
        <v>-6.2044981510000001</v>
      </c>
      <c r="AU302" s="168">
        <v>3.3888865150185298E-16</v>
      </c>
      <c r="AV302" s="182">
        <v>-1.106021975</v>
      </c>
      <c r="AW302" s="167">
        <v>7.0197867436062795E-20</v>
      </c>
      <c r="AX302" s="103">
        <v>-3.9300418119999998</v>
      </c>
      <c r="AY302" s="167">
        <v>1.9941471818445801E-9</v>
      </c>
      <c r="AZ302" s="103">
        <v>1.0371517669999999</v>
      </c>
      <c r="BA302" s="167">
        <v>4.6041361547328698E-125</v>
      </c>
      <c r="BB302" s="103" t="s">
        <v>44</v>
      </c>
      <c r="BC302" s="168" t="s">
        <v>44</v>
      </c>
    </row>
    <row r="303" spans="1:55">
      <c r="A303" s="11" t="s">
        <v>77</v>
      </c>
      <c r="B303" s="87" t="s">
        <v>41</v>
      </c>
      <c r="C303" t="s">
        <v>380</v>
      </c>
      <c r="D303" s="87" t="s">
        <v>381</v>
      </c>
      <c r="E303" s="95" t="s">
        <v>96</v>
      </c>
      <c r="F303">
        <v>151188099</v>
      </c>
      <c r="G303" s="158">
        <v>700094</v>
      </c>
      <c r="H303" s="181" t="s">
        <v>44</v>
      </c>
      <c r="I303" s="34" t="s">
        <v>44</v>
      </c>
      <c r="J303" s="109" t="s">
        <v>44</v>
      </c>
      <c r="K303" s="109" t="s">
        <v>44</v>
      </c>
      <c r="L303" s="182" t="s">
        <v>44</v>
      </c>
      <c r="M303" s="167" t="s">
        <v>44</v>
      </c>
      <c r="N303" s="103" t="s">
        <v>44</v>
      </c>
      <c r="O303" s="167" t="s">
        <v>44</v>
      </c>
      <c r="P303" s="103" t="s">
        <v>44</v>
      </c>
      <c r="Q303" s="167" t="s">
        <v>44</v>
      </c>
      <c r="R303" s="103" t="s">
        <v>44</v>
      </c>
      <c r="S303" s="167" t="s">
        <v>44</v>
      </c>
      <c r="T303" s="103" t="s">
        <v>44</v>
      </c>
      <c r="U303" s="168" t="s">
        <v>44</v>
      </c>
      <c r="V303" s="182" t="s">
        <v>44</v>
      </c>
      <c r="W303" s="168" t="s">
        <v>44</v>
      </c>
      <c r="X303" s="182" t="s">
        <v>44</v>
      </c>
      <c r="Y303" s="167" t="s">
        <v>44</v>
      </c>
      <c r="Z303" s="103" t="s">
        <v>44</v>
      </c>
      <c r="AA303" s="168" t="s">
        <v>44</v>
      </c>
      <c r="AB303" s="182" t="s">
        <v>44</v>
      </c>
      <c r="AC303" s="167" t="s">
        <v>44</v>
      </c>
      <c r="AD303" s="103" t="s">
        <v>44</v>
      </c>
      <c r="AE303" s="168" t="s">
        <v>44</v>
      </c>
      <c r="AF303" s="182" t="s">
        <v>44</v>
      </c>
      <c r="AG303" s="167" t="s">
        <v>44</v>
      </c>
      <c r="AH303" s="103" t="s">
        <v>44</v>
      </c>
      <c r="AI303" s="167" t="s">
        <v>44</v>
      </c>
      <c r="AJ303" s="103" t="s">
        <v>44</v>
      </c>
      <c r="AK303" s="168" t="s">
        <v>44</v>
      </c>
      <c r="AL303" s="182" t="s">
        <v>44</v>
      </c>
      <c r="AM303" s="168" t="s">
        <v>44</v>
      </c>
      <c r="AN303" s="182" t="s">
        <v>44</v>
      </c>
      <c r="AO303" s="167" t="s">
        <v>44</v>
      </c>
      <c r="AP303" s="103" t="s">
        <v>44</v>
      </c>
      <c r="AQ303" s="168" t="s">
        <v>44</v>
      </c>
      <c r="AR303" s="182" t="s">
        <v>44</v>
      </c>
      <c r="AS303" s="167" t="s">
        <v>44</v>
      </c>
      <c r="AT303" s="103" t="s">
        <v>44</v>
      </c>
      <c r="AU303" s="168" t="s">
        <v>44</v>
      </c>
      <c r="AV303" s="182" t="s">
        <v>44</v>
      </c>
      <c r="AW303" s="167" t="s">
        <v>44</v>
      </c>
      <c r="AX303" s="103" t="s">
        <v>44</v>
      </c>
      <c r="AY303" s="167" t="s">
        <v>44</v>
      </c>
      <c r="AZ303" s="103" t="s">
        <v>44</v>
      </c>
      <c r="BA303" s="167" t="s">
        <v>44</v>
      </c>
      <c r="BB303" s="103" t="s">
        <v>44</v>
      </c>
      <c r="BC303" s="168" t="s">
        <v>44</v>
      </c>
    </row>
    <row r="304" spans="1:55">
      <c r="A304" s="11" t="s">
        <v>77</v>
      </c>
      <c r="B304" s="87" t="s">
        <v>41</v>
      </c>
      <c r="C304" t="s">
        <v>428</v>
      </c>
      <c r="D304" s="87" t="s">
        <v>428</v>
      </c>
      <c r="E304" s="95" t="s">
        <v>96</v>
      </c>
      <c r="F304">
        <v>152648146</v>
      </c>
      <c r="G304" s="158">
        <v>759953</v>
      </c>
      <c r="H304" s="181" t="s">
        <v>44</v>
      </c>
      <c r="I304" s="34" t="s">
        <v>44</v>
      </c>
      <c r="J304" s="109" t="s">
        <v>44</v>
      </c>
      <c r="K304" s="109" t="s">
        <v>44</v>
      </c>
      <c r="L304" s="182" t="s">
        <v>44</v>
      </c>
      <c r="M304" s="167" t="s">
        <v>44</v>
      </c>
      <c r="N304" s="103" t="s">
        <v>44</v>
      </c>
      <c r="O304" s="167" t="s">
        <v>44</v>
      </c>
      <c r="P304" s="103" t="s">
        <v>44</v>
      </c>
      <c r="Q304" s="167" t="s">
        <v>44</v>
      </c>
      <c r="R304" s="103" t="s">
        <v>44</v>
      </c>
      <c r="S304" s="167" t="s">
        <v>44</v>
      </c>
      <c r="T304" s="103" t="s">
        <v>44</v>
      </c>
      <c r="U304" s="168" t="s">
        <v>44</v>
      </c>
      <c r="V304" s="182" t="s">
        <v>44</v>
      </c>
      <c r="W304" s="168" t="s">
        <v>44</v>
      </c>
      <c r="X304" s="182" t="s">
        <v>44</v>
      </c>
      <c r="Y304" s="167" t="s">
        <v>44</v>
      </c>
      <c r="Z304" s="103" t="s">
        <v>44</v>
      </c>
      <c r="AA304" s="168" t="s">
        <v>44</v>
      </c>
      <c r="AB304" s="182" t="s">
        <v>44</v>
      </c>
      <c r="AC304" s="167" t="s">
        <v>44</v>
      </c>
      <c r="AD304" s="103" t="s">
        <v>44</v>
      </c>
      <c r="AE304" s="168" t="s">
        <v>44</v>
      </c>
      <c r="AF304" s="182" t="s">
        <v>44</v>
      </c>
      <c r="AG304" s="167" t="s">
        <v>44</v>
      </c>
      <c r="AH304" s="103" t="s">
        <v>44</v>
      </c>
      <c r="AI304" s="167" t="s">
        <v>44</v>
      </c>
      <c r="AJ304" s="103" t="s">
        <v>44</v>
      </c>
      <c r="AK304" s="168" t="s">
        <v>44</v>
      </c>
      <c r="AL304" s="182" t="s">
        <v>44</v>
      </c>
      <c r="AM304" s="168" t="s">
        <v>44</v>
      </c>
      <c r="AN304" s="182" t="s">
        <v>44</v>
      </c>
      <c r="AO304" s="167" t="s">
        <v>44</v>
      </c>
      <c r="AP304" s="103" t="s">
        <v>44</v>
      </c>
      <c r="AQ304" s="168" t="s">
        <v>44</v>
      </c>
      <c r="AR304" s="182" t="s">
        <v>44</v>
      </c>
      <c r="AS304" s="167" t="s">
        <v>44</v>
      </c>
      <c r="AT304" s="103" t="s">
        <v>44</v>
      </c>
      <c r="AU304" s="168" t="s">
        <v>44</v>
      </c>
      <c r="AV304" s="182" t="s">
        <v>44</v>
      </c>
      <c r="AW304" s="167" t="s">
        <v>44</v>
      </c>
      <c r="AX304" s="103" t="s">
        <v>44</v>
      </c>
      <c r="AY304" s="167" t="s">
        <v>44</v>
      </c>
      <c r="AZ304" s="103" t="s">
        <v>44</v>
      </c>
      <c r="BA304" s="167" t="s">
        <v>44</v>
      </c>
      <c r="BB304" s="103" t="s">
        <v>44</v>
      </c>
      <c r="BC304" s="168" t="s">
        <v>44</v>
      </c>
    </row>
    <row r="305" spans="1:55">
      <c r="A305" s="11" t="s">
        <v>77</v>
      </c>
      <c r="B305" s="87" t="s">
        <v>41</v>
      </c>
      <c r="C305" t="s">
        <v>429</v>
      </c>
      <c r="D305" s="87" t="s">
        <v>429</v>
      </c>
      <c r="E305" s="95" t="s">
        <v>96</v>
      </c>
      <c r="F305">
        <v>152650478</v>
      </c>
      <c r="G305" s="158">
        <v>762285</v>
      </c>
      <c r="H305" s="181" t="s">
        <v>44</v>
      </c>
      <c r="I305" s="34" t="s">
        <v>44</v>
      </c>
      <c r="J305" s="109" t="s">
        <v>44</v>
      </c>
      <c r="K305" s="109" t="s">
        <v>44</v>
      </c>
      <c r="L305" s="182" t="s">
        <v>44</v>
      </c>
      <c r="M305" s="167" t="s">
        <v>44</v>
      </c>
      <c r="N305" s="103" t="s">
        <v>44</v>
      </c>
      <c r="O305" s="167" t="s">
        <v>44</v>
      </c>
      <c r="P305" s="103" t="s">
        <v>44</v>
      </c>
      <c r="Q305" s="167" t="s">
        <v>44</v>
      </c>
      <c r="R305" s="103" t="s">
        <v>44</v>
      </c>
      <c r="S305" s="167" t="s">
        <v>44</v>
      </c>
      <c r="T305" s="103" t="s">
        <v>44</v>
      </c>
      <c r="U305" s="168" t="s">
        <v>44</v>
      </c>
      <c r="V305" s="182" t="s">
        <v>44</v>
      </c>
      <c r="W305" s="168" t="s">
        <v>44</v>
      </c>
      <c r="X305" s="182" t="s">
        <v>44</v>
      </c>
      <c r="Y305" s="167" t="s">
        <v>44</v>
      </c>
      <c r="Z305" s="103" t="s">
        <v>44</v>
      </c>
      <c r="AA305" s="168" t="s">
        <v>44</v>
      </c>
      <c r="AB305" s="182" t="s">
        <v>44</v>
      </c>
      <c r="AC305" s="167" t="s">
        <v>44</v>
      </c>
      <c r="AD305" s="103" t="s">
        <v>44</v>
      </c>
      <c r="AE305" s="168" t="s">
        <v>44</v>
      </c>
      <c r="AF305" s="182" t="s">
        <v>44</v>
      </c>
      <c r="AG305" s="167" t="s">
        <v>44</v>
      </c>
      <c r="AH305" s="103" t="s">
        <v>44</v>
      </c>
      <c r="AI305" s="167" t="s">
        <v>44</v>
      </c>
      <c r="AJ305" s="103" t="s">
        <v>44</v>
      </c>
      <c r="AK305" s="168" t="s">
        <v>44</v>
      </c>
      <c r="AL305" s="182" t="s">
        <v>44</v>
      </c>
      <c r="AM305" s="168" t="s">
        <v>44</v>
      </c>
      <c r="AN305" s="182" t="s">
        <v>44</v>
      </c>
      <c r="AO305" s="167" t="s">
        <v>44</v>
      </c>
      <c r="AP305" s="103" t="s">
        <v>44</v>
      </c>
      <c r="AQ305" s="168" t="s">
        <v>44</v>
      </c>
      <c r="AR305" s="182" t="s">
        <v>44</v>
      </c>
      <c r="AS305" s="167" t="s">
        <v>44</v>
      </c>
      <c r="AT305" s="103" t="s">
        <v>44</v>
      </c>
      <c r="AU305" s="168" t="s">
        <v>44</v>
      </c>
      <c r="AV305" s="182" t="s">
        <v>44</v>
      </c>
      <c r="AW305" s="167" t="s">
        <v>44</v>
      </c>
      <c r="AX305" s="103" t="s">
        <v>44</v>
      </c>
      <c r="AY305" s="167" t="s">
        <v>44</v>
      </c>
      <c r="AZ305" s="103" t="s">
        <v>44</v>
      </c>
      <c r="BA305" s="167" t="s">
        <v>44</v>
      </c>
      <c r="BB305" s="103" t="s">
        <v>44</v>
      </c>
      <c r="BC305" s="168" t="s">
        <v>44</v>
      </c>
    </row>
    <row r="306" spans="1:55">
      <c r="A306" s="11" t="s">
        <v>77</v>
      </c>
      <c r="B306" s="87" t="s">
        <v>41</v>
      </c>
      <c r="C306" t="s">
        <v>378</v>
      </c>
      <c r="D306" s="87" t="s">
        <v>379</v>
      </c>
      <c r="E306" s="95" t="s">
        <v>96</v>
      </c>
      <c r="F306">
        <v>151085286</v>
      </c>
      <c r="G306" s="158">
        <v>802907</v>
      </c>
      <c r="H306" s="181">
        <v>84.78</v>
      </c>
      <c r="I306" s="34">
        <v>0.14000000000000001</v>
      </c>
      <c r="J306" s="109">
        <v>0.21</v>
      </c>
      <c r="K306" s="109">
        <v>0.33</v>
      </c>
      <c r="L306" s="182" t="s">
        <v>44</v>
      </c>
      <c r="M306" s="167" t="s">
        <v>44</v>
      </c>
      <c r="N306" s="103" t="s">
        <v>44</v>
      </c>
      <c r="O306" s="167" t="s">
        <v>44</v>
      </c>
      <c r="P306" s="103" t="s">
        <v>44</v>
      </c>
      <c r="Q306" s="167" t="s">
        <v>44</v>
      </c>
      <c r="R306" s="103" t="s">
        <v>44</v>
      </c>
      <c r="S306" s="167" t="s">
        <v>44</v>
      </c>
      <c r="T306" s="103" t="s">
        <v>44</v>
      </c>
      <c r="U306" s="168" t="s">
        <v>44</v>
      </c>
      <c r="V306" s="182" t="s">
        <v>44</v>
      </c>
      <c r="W306" s="168" t="s">
        <v>44</v>
      </c>
      <c r="X306" s="182" t="s">
        <v>44</v>
      </c>
      <c r="Y306" s="167" t="s">
        <v>44</v>
      </c>
      <c r="Z306" s="103" t="s">
        <v>44</v>
      </c>
      <c r="AA306" s="168" t="s">
        <v>44</v>
      </c>
      <c r="AB306" s="182" t="s">
        <v>44</v>
      </c>
      <c r="AC306" s="167" t="s">
        <v>44</v>
      </c>
      <c r="AD306" s="103" t="s">
        <v>44</v>
      </c>
      <c r="AE306" s="168" t="s">
        <v>44</v>
      </c>
      <c r="AF306" s="182" t="s">
        <v>44</v>
      </c>
      <c r="AG306" s="167" t="s">
        <v>44</v>
      </c>
      <c r="AH306" s="103" t="s">
        <v>44</v>
      </c>
      <c r="AI306" s="167" t="s">
        <v>44</v>
      </c>
      <c r="AJ306" s="103" t="s">
        <v>44</v>
      </c>
      <c r="AK306" s="168" t="s">
        <v>44</v>
      </c>
      <c r="AL306" s="182" t="s">
        <v>44</v>
      </c>
      <c r="AM306" s="168" t="s">
        <v>44</v>
      </c>
      <c r="AN306" s="182" t="s">
        <v>44</v>
      </c>
      <c r="AO306" s="167" t="s">
        <v>44</v>
      </c>
      <c r="AP306" s="103" t="s">
        <v>44</v>
      </c>
      <c r="AQ306" s="168" t="s">
        <v>44</v>
      </c>
      <c r="AR306" s="182" t="s">
        <v>44</v>
      </c>
      <c r="AS306" s="167" t="s">
        <v>44</v>
      </c>
      <c r="AT306" s="103" t="s">
        <v>44</v>
      </c>
      <c r="AU306" s="168" t="s">
        <v>44</v>
      </c>
      <c r="AV306" s="182">
        <v>1.9236854720000001</v>
      </c>
      <c r="AW306" s="167">
        <v>2.9108449166774999E-14</v>
      </c>
      <c r="AX306" s="103" t="s">
        <v>44</v>
      </c>
      <c r="AY306" s="167" t="s">
        <v>44</v>
      </c>
      <c r="AZ306" s="103">
        <v>1.5102567570000001</v>
      </c>
      <c r="BA306" s="167">
        <v>7.0330770633270896E-9</v>
      </c>
      <c r="BB306" s="103">
        <v>3.4372926009999998</v>
      </c>
      <c r="BC306" s="168">
        <v>7.8668655690131397E-25</v>
      </c>
    </row>
    <row r="307" spans="1:55">
      <c r="A307" s="11" t="s">
        <v>77</v>
      </c>
      <c r="B307" s="87" t="s">
        <v>41</v>
      </c>
      <c r="C307" t="s">
        <v>377</v>
      </c>
      <c r="D307" s="87" t="s">
        <v>377</v>
      </c>
      <c r="E307" s="95" t="s">
        <v>96</v>
      </c>
      <c r="F307">
        <v>151079506</v>
      </c>
      <c r="G307" s="158">
        <v>808687</v>
      </c>
      <c r="H307" s="181" t="s">
        <v>44</v>
      </c>
      <c r="I307" s="34" t="s">
        <v>44</v>
      </c>
      <c r="J307" s="109" t="s">
        <v>44</v>
      </c>
      <c r="K307" s="109" t="s">
        <v>44</v>
      </c>
      <c r="L307" s="182" t="s">
        <v>44</v>
      </c>
      <c r="M307" s="167" t="s">
        <v>44</v>
      </c>
      <c r="N307" s="103" t="s">
        <v>44</v>
      </c>
      <c r="O307" s="167" t="s">
        <v>44</v>
      </c>
      <c r="P307" s="103" t="s">
        <v>44</v>
      </c>
      <c r="Q307" s="167" t="s">
        <v>44</v>
      </c>
      <c r="R307" s="103" t="s">
        <v>44</v>
      </c>
      <c r="S307" s="167" t="s">
        <v>44</v>
      </c>
      <c r="T307" s="103" t="s">
        <v>44</v>
      </c>
      <c r="U307" s="168" t="s">
        <v>44</v>
      </c>
      <c r="V307" s="182" t="s">
        <v>44</v>
      </c>
      <c r="W307" s="168" t="s">
        <v>44</v>
      </c>
      <c r="X307" s="182" t="s">
        <v>44</v>
      </c>
      <c r="Y307" s="167" t="s">
        <v>44</v>
      </c>
      <c r="Z307" s="103" t="s">
        <v>44</v>
      </c>
      <c r="AA307" s="168" t="s">
        <v>44</v>
      </c>
      <c r="AB307" s="182" t="s">
        <v>44</v>
      </c>
      <c r="AC307" s="167" t="s">
        <v>44</v>
      </c>
      <c r="AD307" s="103" t="s">
        <v>44</v>
      </c>
      <c r="AE307" s="168" t="s">
        <v>44</v>
      </c>
      <c r="AF307" s="182" t="s">
        <v>44</v>
      </c>
      <c r="AG307" s="167" t="s">
        <v>44</v>
      </c>
      <c r="AH307" s="103" t="s">
        <v>44</v>
      </c>
      <c r="AI307" s="167" t="s">
        <v>44</v>
      </c>
      <c r="AJ307" s="103" t="s">
        <v>44</v>
      </c>
      <c r="AK307" s="168" t="s">
        <v>44</v>
      </c>
      <c r="AL307" s="182" t="s">
        <v>44</v>
      </c>
      <c r="AM307" s="168" t="s">
        <v>44</v>
      </c>
      <c r="AN307" s="182" t="s">
        <v>44</v>
      </c>
      <c r="AO307" s="167" t="s">
        <v>44</v>
      </c>
      <c r="AP307" s="103" t="s">
        <v>44</v>
      </c>
      <c r="AQ307" s="168" t="s">
        <v>44</v>
      </c>
      <c r="AR307" s="182" t="s">
        <v>44</v>
      </c>
      <c r="AS307" s="167" t="s">
        <v>44</v>
      </c>
      <c r="AT307" s="103" t="s">
        <v>44</v>
      </c>
      <c r="AU307" s="168" t="s">
        <v>44</v>
      </c>
      <c r="AV307" s="182" t="s">
        <v>44</v>
      </c>
      <c r="AW307" s="167" t="s">
        <v>44</v>
      </c>
      <c r="AX307" s="103" t="s">
        <v>44</v>
      </c>
      <c r="AY307" s="167" t="s">
        <v>44</v>
      </c>
      <c r="AZ307" s="103" t="s">
        <v>44</v>
      </c>
      <c r="BA307" s="167" t="s">
        <v>44</v>
      </c>
      <c r="BB307" s="103" t="s">
        <v>44</v>
      </c>
      <c r="BC307" s="168" t="s">
        <v>44</v>
      </c>
    </row>
    <row r="308" spans="1:55">
      <c r="A308" s="11" t="s">
        <v>77</v>
      </c>
      <c r="B308" s="87" t="s">
        <v>41</v>
      </c>
      <c r="C308" t="s">
        <v>430</v>
      </c>
      <c r="D308" s="87" t="s">
        <v>431</v>
      </c>
      <c r="E308" s="95" t="s">
        <v>4</v>
      </c>
      <c r="F308">
        <v>152800732</v>
      </c>
      <c r="G308" s="158">
        <v>912539</v>
      </c>
      <c r="H308" s="181">
        <v>0.21</v>
      </c>
      <c r="I308" s="34">
        <v>0.09</v>
      </c>
      <c r="J308" s="109">
        <v>0.98</v>
      </c>
      <c r="K308" s="109" t="s">
        <v>44</v>
      </c>
      <c r="L308" s="182" t="s">
        <v>44</v>
      </c>
      <c r="M308" s="167" t="s">
        <v>44</v>
      </c>
      <c r="N308" s="103" t="s">
        <v>44</v>
      </c>
      <c r="O308" s="167" t="s">
        <v>44</v>
      </c>
      <c r="P308" s="103" t="s">
        <v>44</v>
      </c>
      <c r="Q308" s="167" t="s">
        <v>44</v>
      </c>
      <c r="R308" s="103" t="s">
        <v>44</v>
      </c>
      <c r="S308" s="167" t="s">
        <v>44</v>
      </c>
      <c r="T308" s="103" t="s">
        <v>44</v>
      </c>
      <c r="U308" s="168" t="s">
        <v>44</v>
      </c>
      <c r="V308" s="182" t="s">
        <v>44</v>
      </c>
      <c r="W308" s="168" t="s">
        <v>44</v>
      </c>
      <c r="X308" s="182" t="s">
        <v>44</v>
      </c>
      <c r="Y308" s="167" t="s">
        <v>44</v>
      </c>
      <c r="Z308" s="103" t="s">
        <v>44</v>
      </c>
      <c r="AA308" s="168" t="s">
        <v>44</v>
      </c>
      <c r="AB308" s="182" t="s">
        <v>44</v>
      </c>
      <c r="AC308" s="167" t="s">
        <v>44</v>
      </c>
      <c r="AD308" s="103" t="s">
        <v>44</v>
      </c>
      <c r="AE308" s="168" t="s">
        <v>44</v>
      </c>
      <c r="AF308" s="182" t="s">
        <v>44</v>
      </c>
      <c r="AG308" s="167" t="s">
        <v>44</v>
      </c>
      <c r="AH308" s="103" t="s">
        <v>44</v>
      </c>
      <c r="AI308" s="167" t="s">
        <v>44</v>
      </c>
      <c r="AJ308" s="103" t="s">
        <v>44</v>
      </c>
      <c r="AK308" s="168" t="s">
        <v>44</v>
      </c>
      <c r="AL308" s="182" t="s">
        <v>44</v>
      </c>
      <c r="AM308" s="168" t="s">
        <v>44</v>
      </c>
      <c r="AN308" s="182" t="s">
        <v>44</v>
      </c>
      <c r="AO308" s="167" t="s">
        <v>44</v>
      </c>
      <c r="AP308" s="103" t="s">
        <v>44</v>
      </c>
      <c r="AQ308" s="168" t="s">
        <v>44</v>
      </c>
      <c r="AR308" s="182" t="s">
        <v>44</v>
      </c>
      <c r="AS308" s="167" t="s">
        <v>44</v>
      </c>
      <c r="AT308" s="103" t="s">
        <v>44</v>
      </c>
      <c r="AU308" s="168" t="s">
        <v>44</v>
      </c>
      <c r="AV308" s="182" t="s">
        <v>44</v>
      </c>
      <c r="AW308" s="167" t="s">
        <v>44</v>
      </c>
      <c r="AX308" s="103" t="s">
        <v>44</v>
      </c>
      <c r="AY308" s="167" t="s">
        <v>44</v>
      </c>
      <c r="AZ308" s="103" t="s">
        <v>44</v>
      </c>
      <c r="BA308" s="167" t="s">
        <v>44</v>
      </c>
      <c r="BB308" s="103" t="s">
        <v>44</v>
      </c>
      <c r="BC308" s="168" t="s">
        <v>44</v>
      </c>
    </row>
    <row r="309" spans="1:55">
      <c r="A309" s="11" t="s">
        <v>77</v>
      </c>
      <c r="B309" s="87" t="s">
        <v>41</v>
      </c>
      <c r="C309" t="s">
        <v>375</v>
      </c>
      <c r="D309" s="87" t="s">
        <v>376</v>
      </c>
      <c r="E309" s="95" t="s">
        <v>4</v>
      </c>
      <c r="F309">
        <v>150972727</v>
      </c>
      <c r="G309" s="158">
        <v>915466</v>
      </c>
      <c r="H309" s="181">
        <v>1.08</v>
      </c>
      <c r="I309" s="34">
        <v>0.65</v>
      </c>
      <c r="J309" s="109">
        <v>0.55000000000000004</v>
      </c>
      <c r="K309" s="109">
        <v>0.67</v>
      </c>
      <c r="L309" s="182" t="s">
        <v>44</v>
      </c>
      <c r="M309" s="167" t="s">
        <v>44</v>
      </c>
      <c r="N309" s="103" t="s">
        <v>44</v>
      </c>
      <c r="O309" s="167" t="s">
        <v>44</v>
      </c>
      <c r="P309" s="103" t="s">
        <v>44</v>
      </c>
      <c r="Q309" s="167" t="s">
        <v>44</v>
      </c>
      <c r="R309" s="103" t="s">
        <v>44</v>
      </c>
      <c r="S309" s="167" t="s">
        <v>44</v>
      </c>
      <c r="T309" s="103" t="s">
        <v>44</v>
      </c>
      <c r="U309" s="168" t="s">
        <v>44</v>
      </c>
      <c r="V309" s="182" t="s">
        <v>44</v>
      </c>
      <c r="W309" s="168" t="s">
        <v>44</v>
      </c>
      <c r="X309" s="182" t="s">
        <v>44</v>
      </c>
      <c r="Y309" s="167" t="s">
        <v>44</v>
      </c>
      <c r="Z309" s="103" t="s">
        <v>44</v>
      </c>
      <c r="AA309" s="168" t="s">
        <v>44</v>
      </c>
      <c r="AB309" s="182" t="s">
        <v>44</v>
      </c>
      <c r="AC309" s="167" t="s">
        <v>44</v>
      </c>
      <c r="AD309" s="103" t="s">
        <v>44</v>
      </c>
      <c r="AE309" s="168" t="s">
        <v>44</v>
      </c>
      <c r="AF309" s="182" t="s">
        <v>44</v>
      </c>
      <c r="AG309" s="167" t="s">
        <v>44</v>
      </c>
      <c r="AH309" s="103" t="s">
        <v>44</v>
      </c>
      <c r="AI309" s="167" t="s">
        <v>44</v>
      </c>
      <c r="AJ309" s="103" t="s">
        <v>44</v>
      </c>
      <c r="AK309" s="168" t="s">
        <v>44</v>
      </c>
      <c r="AL309" s="182" t="s">
        <v>44</v>
      </c>
      <c r="AM309" s="168" t="s">
        <v>44</v>
      </c>
      <c r="AN309" s="182" t="s">
        <v>44</v>
      </c>
      <c r="AO309" s="167" t="s">
        <v>44</v>
      </c>
      <c r="AP309" s="103" t="s">
        <v>44</v>
      </c>
      <c r="AQ309" s="168" t="s">
        <v>44</v>
      </c>
      <c r="AR309" s="182" t="s">
        <v>44</v>
      </c>
      <c r="AS309" s="167" t="s">
        <v>44</v>
      </c>
      <c r="AT309" s="103" t="s">
        <v>44</v>
      </c>
      <c r="AU309" s="168" t="s">
        <v>44</v>
      </c>
      <c r="AV309" s="182" t="s">
        <v>44</v>
      </c>
      <c r="AW309" s="167" t="s">
        <v>44</v>
      </c>
      <c r="AX309" s="103" t="s">
        <v>44</v>
      </c>
      <c r="AY309" s="167" t="s">
        <v>44</v>
      </c>
      <c r="AZ309" s="103" t="s">
        <v>44</v>
      </c>
      <c r="BA309" s="167" t="s">
        <v>44</v>
      </c>
      <c r="BB309" s="103" t="s">
        <v>44</v>
      </c>
      <c r="BC309" s="168" t="s">
        <v>44</v>
      </c>
    </row>
    <row r="310" spans="1:55">
      <c r="A310" s="11" t="s">
        <v>77</v>
      </c>
      <c r="B310" s="87" t="s">
        <v>41</v>
      </c>
      <c r="C310" t="s">
        <v>373</v>
      </c>
      <c r="D310" s="87" t="s">
        <v>373</v>
      </c>
      <c r="E310" s="95" t="s">
        <v>4</v>
      </c>
      <c r="F310">
        <v>150941743</v>
      </c>
      <c r="G310" s="158">
        <v>946450</v>
      </c>
      <c r="H310" s="181">
        <v>1.03</v>
      </c>
      <c r="I310" s="34">
        <v>-0.84</v>
      </c>
      <c r="J310" s="109">
        <v>0.49</v>
      </c>
      <c r="K310" s="109">
        <v>0.62</v>
      </c>
      <c r="L310" s="182" t="s">
        <v>44</v>
      </c>
      <c r="M310" s="167" t="s">
        <v>44</v>
      </c>
      <c r="N310" s="103" t="s">
        <v>44</v>
      </c>
      <c r="O310" s="167" t="s">
        <v>44</v>
      </c>
      <c r="P310" s="103" t="s">
        <v>44</v>
      </c>
      <c r="Q310" s="167" t="s">
        <v>44</v>
      </c>
      <c r="R310" s="103" t="s">
        <v>44</v>
      </c>
      <c r="S310" s="167" t="s">
        <v>44</v>
      </c>
      <c r="T310" s="103" t="s">
        <v>44</v>
      </c>
      <c r="U310" s="168" t="s">
        <v>44</v>
      </c>
      <c r="V310" s="182" t="s">
        <v>44</v>
      </c>
      <c r="W310" s="168" t="s">
        <v>44</v>
      </c>
      <c r="X310" s="182" t="s">
        <v>44</v>
      </c>
      <c r="Y310" s="167" t="s">
        <v>44</v>
      </c>
      <c r="Z310" s="103" t="s">
        <v>44</v>
      </c>
      <c r="AA310" s="168" t="s">
        <v>44</v>
      </c>
      <c r="AB310" s="182" t="s">
        <v>44</v>
      </c>
      <c r="AC310" s="167" t="s">
        <v>44</v>
      </c>
      <c r="AD310" s="103" t="s">
        <v>44</v>
      </c>
      <c r="AE310" s="168" t="s">
        <v>44</v>
      </c>
      <c r="AF310" s="182" t="s">
        <v>44</v>
      </c>
      <c r="AG310" s="167" t="s">
        <v>44</v>
      </c>
      <c r="AH310" s="103" t="s">
        <v>44</v>
      </c>
      <c r="AI310" s="167" t="s">
        <v>44</v>
      </c>
      <c r="AJ310" s="103" t="s">
        <v>44</v>
      </c>
      <c r="AK310" s="168" t="s">
        <v>44</v>
      </c>
      <c r="AL310" s="182" t="s">
        <v>44</v>
      </c>
      <c r="AM310" s="168" t="s">
        <v>44</v>
      </c>
      <c r="AN310" s="182" t="s">
        <v>44</v>
      </c>
      <c r="AO310" s="167" t="s">
        <v>44</v>
      </c>
      <c r="AP310" s="103" t="s">
        <v>44</v>
      </c>
      <c r="AQ310" s="168" t="s">
        <v>44</v>
      </c>
      <c r="AR310" s="182" t="s">
        <v>44</v>
      </c>
      <c r="AS310" s="167" t="s">
        <v>44</v>
      </c>
      <c r="AT310" s="103" t="s">
        <v>44</v>
      </c>
      <c r="AU310" s="168" t="s">
        <v>44</v>
      </c>
      <c r="AV310" s="182" t="s">
        <v>44</v>
      </c>
      <c r="AW310" s="167" t="s">
        <v>44</v>
      </c>
      <c r="AX310" s="103" t="s">
        <v>44</v>
      </c>
      <c r="AY310" s="167" t="s">
        <v>44</v>
      </c>
      <c r="AZ310" s="103" t="s">
        <v>44</v>
      </c>
      <c r="BA310" s="167" t="s">
        <v>44</v>
      </c>
      <c r="BB310" s="103" t="s">
        <v>44</v>
      </c>
      <c r="BC310" s="168" t="s">
        <v>44</v>
      </c>
    </row>
    <row r="311" spans="1:55">
      <c r="A311" s="11" t="s">
        <v>77</v>
      </c>
      <c r="B311" s="87" t="s">
        <v>41</v>
      </c>
      <c r="C311" t="s">
        <v>432</v>
      </c>
      <c r="D311" s="87" t="s">
        <v>433</v>
      </c>
      <c r="E311" s="95" t="s">
        <v>96</v>
      </c>
      <c r="F311">
        <v>152835131</v>
      </c>
      <c r="G311" s="158">
        <v>946938</v>
      </c>
      <c r="H311" s="181">
        <v>1743.58</v>
      </c>
      <c r="I311" s="34">
        <v>0.16</v>
      </c>
      <c r="J311" s="109">
        <v>0.18</v>
      </c>
      <c r="K311" s="109">
        <v>0.28999999999999998</v>
      </c>
      <c r="L311" s="182">
        <v>2.5125967779999998</v>
      </c>
      <c r="M311" s="167">
        <v>0</v>
      </c>
      <c r="N311" s="103">
        <v>0.92047854900000003</v>
      </c>
      <c r="O311" s="167">
        <v>2.1348111084906298E-157</v>
      </c>
      <c r="P311" s="103">
        <v>0.94405482699999999</v>
      </c>
      <c r="Q311" s="167">
        <v>4.2294874550484698E-14</v>
      </c>
      <c r="R311" s="103">
        <v>2.5736890140000002</v>
      </c>
      <c r="S311" s="167">
        <v>2.68245780606592E-251</v>
      </c>
      <c r="T311" s="103">
        <v>0.82023615999999999</v>
      </c>
      <c r="U311" s="168">
        <v>2.6326202697593799E-62</v>
      </c>
      <c r="V311" s="182" t="s">
        <v>44</v>
      </c>
      <c r="W311" s="168" t="s">
        <v>44</v>
      </c>
      <c r="X311" s="182">
        <v>-1.8170635770000001</v>
      </c>
      <c r="Y311" s="167">
        <v>2.30841485662434E-46</v>
      </c>
      <c r="Z311" s="103">
        <v>-4.0459588430000002</v>
      </c>
      <c r="AA311" s="168">
        <v>7.1321101115405802E-17</v>
      </c>
      <c r="AB311" s="182">
        <v>-6.1114679269999996</v>
      </c>
      <c r="AC311" s="167">
        <v>2.271988E-3</v>
      </c>
      <c r="AD311" s="103">
        <v>-2.207545595</v>
      </c>
      <c r="AE311" s="168">
        <v>1.72067455264401E-26</v>
      </c>
      <c r="AF311" s="182">
        <v>-4.4486283560000004</v>
      </c>
      <c r="AG311" s="167">
        <v>3.0224038746461198E-53</v>
      </c>
      <c r="AH311" s="103">
        <v>-6.6351585660000003</v>
      </c>
      <c r="AI311" s="167">
        <v>1.1645098402821699E-44</v>
      </c>
      <c r="AJ311" s="103">
        <v>-3.600036378</v>
      </c>
      <c r="AK311" s="168">
        <v>8.0691229740537095E-20</v>
      </c>
      <c r="AL311" s="182">
        <v>-0.53542389400000001</v>
      </c>
      <c r="AM311" s="168">
        <v>1.35510143421935E-7</v>
      </c>
      <c r="AN311" s="182">
        <v>-0.89504676900000002</v>
      </c>
      <c r="AO311" s="167">
        <v>4.7659670000000003E-3</v>
      </c>
      <c r="AP311" s="103" t="s">
        <v>44</v>
      </c>
      <c r="AQ311" s="168" t="s">
        <v>44</v>
      </c>
      <c r="AR311" s="182">
        <v>-8.71351531</v>
      </c>
      <c r="AS311" s="167">
        <v>6.6467811736916597E-35</v>
      </c>
      <c r="AT311" s="103">
        <v>-2.3512520989999999</v>
      </c>
      <c r="AU311" s="168">
        <v>1.0500534656655201E-14</v>
      </c>
      <c r="AV311" s="182">
        <v>-1.610526229</v>
      </c>
      <c r="AW311" s="167">
        <v>1.5590525637044001E-4</v>
      </c>
      <c r="AX311" s="103" t="s">
        <v>44</v>
      </c>
      <c r="AY311" s="167" t="s">
        <v>44</v>
      </c>
      <c r="AZ311" s="103" t="s">
        <v>44</v>
      </c>
      <c r="BA311" s="167" t="s">
        <v>44</v>
      </c>
      <c r="BB311" s="103" t="s">
        <v>44</v>
      </c>
      <c r="BC311" s="168" t="s">
        <v>44</v>
      </c>
    </row>
    <row r="312" spans="1:55">
      <c r="A312" s="11" t="s">
        <v>77</v>
      </c>
      <c r="B312" s="87" t="s">
        <v>41</v>
      </c>
      <c r="C312" t="s">
        <v>371</v>
      </c>
      <c r="D312" s="87" t="s">
        <v>372</v>
      </c>
      <c r="E312" s="95" t="s">
        <v>4</v>
      </c>
      <c r="F312">
        <v>150905439</v>
      </c>
      <c r="G312" s="158">
        <v>982754</v>
      </c>
      <c r="H312" s="181">
        <v>1.48</v>
      </c>
      <c r="I312" s="34">
        <v>-0.54</v>
      </c>
      <c r="J312" s="109">
        <v>0.44</v>
      </c>
      <c r="K312" s="109">
        <v>0.56999999999999995</v>
      </c>
      <c r="L312" s="182" t="s">
        <v>44</v>
      </c>
      <c r="M312" s="167" t="s">
        <v>44</v>
      </c>
      <c r="N312" s="103" t="s">
        <v>44</v>
      </c>
      <c r="O312" s="167" t="s">
        <v>44</v>
      </c>
      <c r="P312" s="103" t="s">
        <v>44</v>
      </c>
      <c r="Q312" s="167" t="s">
        <v>44</v>
      </c>
      <c r="R312" s="103" t="s">
        <v>44</v>
      </c>
      <c r="S312" s="167" t="s">
        <v>44</v>
      </c>
      <c r="T312" s="103" t="s">
        <v>44</v>
      </c>
      <c r="U312" s="168" t="s">
        <v>44</v>
      </c>
      <c r="V312" s="182" t="s">
        <v>44</v>
      </c>
      <c r="W312" s="168" t="s">
        <v>44</v>
      </c>
      <c r="X312" s="182" t="s">
        <v>44</v>
      </c>
      <c r="Y312" s="167" t="s">
        <v>44</v>
      </c>
      <c r="Z312" s="103" t="s">
        <v>44</v>
      </c>
      <c r="AA312" s="168" t="s">
        <v>44</v>
      </c>
      <c r="AB312" s="182" t="s">
        <v>44</v>
      </c>
      <c r="AC312" s="167" t="s">
        <v>44</v>
      </c>
      <c r="AD312" s="103" t="s">
        <v>44</v>
      </c>
      <c r="AE312" s="168" t="s">
        <v>44</v>
      </c>
      <c r="AF312" s="182" t="s">
        <v>44</v>
      </c>
      <c r="AG312" s="167" t="s">
        <v>44</v>
      </c>
      <c r="AH312" s="103" t="s">
        <v>44</v>
      </c>
      <c r="AI312" s="167" t="s">
        <v>44</v>
      </c>
      <c r="AJ312" s="103" t="s">
        <v>44</v>
      </c>
      <c r="AK312" s="168" t="s">
        <v>44</v>
      </c>
      <c r="AL312" s="182" t="s">
        <v>44</v>
      </c>
      <c r="AM312" s="168" t="s">
        <v>44</v>
      </c>
      <c r="AN312" s="182" t="s">
        <v>44</v>
      </c>
      <c r="AO312" s="167" t="s">
        <v>44</v>
      </c>
      <c r="AP312" s="103" t="s">
        <v>44</v>
      </c>
      <c r="AQ312" s="168" t="s">
        <v>44</v>
      </c>
      <c r="AR312" s="182" t="s">
        <v>44</v>
      </c>
      <c r="AS312" s="167" t="s">
        <v>44</v>
      </c>
      <c r="AT312" s="103" t="s">
        <v>44</v>
      </c>
      <c r="AU312" s="168" t="s">
        <v>44</v>
      </c>
      <c r="AV312" s="182">
        <v>9.7076978690000004</v>
      </c>
      <c r="AW312" s="167">
        <v>2.2440890201642601E-100</v>
      </c>
      <c r="AX312" s="103" t="s">
        <v>44</v>
      </c>
      <c r="AY312" s="167" t="s">
        <v>44</v>
      </c>
      <c r="AZ312" s="103" t="s">
        <v>44</v>
      </c>
      <c r="BA312" s="167" t="s">
        <v>44</v>
      </c>
      <c r="BB312" s="103" t="s">
        <v>44</v>
      </c>
      <c r="BC312" s="168" t="s">
        <v>44</v>
      </c>
    </row>
    <row r="313" spans="1:55">
      <c r="A313" s="11" t="s">
        <v>77</v>
      </c>
      <c r="B313" s="87" t="s">
        <v>41</v>
      </c>
      <c r="C313" t="s">
        <v>374</v>
      </c>
      <c r="D313" s="87" t="s">
        <v>374</v>
      </c>
      <c r="E313" s="95" t="s">
        <v>96</v>
      </c>
      <c r="F313">
        <v>150890570</v>
      </c>
      <c r="G313" s="158">
        <v>997623</v>
      </c>
      <c r="H313" s="181">
        <v>0.36</v>
      </c>
      <c r="I313" s="34">
        <v>0.8</v>
      </c>
      <c r="J313" s="109">
        <v>0.79</v>
      </c>
      <c r="K313" s="109" t="s">
        <v>44</v>
      </c>
      <c r="L313" s="182" t="s">
        <v>44</v>
      </c>
      <c r="M313" s="167" t="s">
        <v>44</v>
      </c>
      <c r="N313" s="103" t="s">
        <v>44</v>
      </c>
      <c r="O313" s="167" t="s">
        <v>44</v>
      </c>
      <c r="P313" s="103" t="s">
        <v>44</v>
      </c>
      <c r="Q313" s="167" t="s">
        <v>44</v>
      </c>
      <c r="R313" s="103" t="s">
        <v>44</v>
      </c>
      <c r="S313" s="167" t="s">
        <v>44</v>
      </c>
      <c r="T313" s="103" t="s">
        <v>44</v>
      </c>
      <c r="U313" s="168" t="s">
        <v>44</v>
      </c>
      <c r="V313" s="182" t="s">
        <v>44</v>
      </c>
      <c r="W313" s="168" t="s">
        <v>44</v>
      </c>
      <c r="X313" s="182" t="s">
        <v>44</v>
      </c>
      <c r="Y313" s="167" t="s">
        <v>44</v>
      </c>
      <c r="Z313" s="103" t="s">
        <v>44</v>
      </c>
      <c r="AA313" s="168" t="s">
        <v>44</v>
      </c>
      <c r="AB313" s="182" t="s">
        <v>44</v>
      </c>
      <c r="AC313" s="167" t="s">
        <v>44</v>
      </c>
      <c r="AD313" s="103" t="s">
        <v>44</v>
      </c>
      <c r="AE313" s="168" t="s">
        <v>44</v>
      </c>
      <c r="AF313" s="182" t="s">
        <v>44</v>
      </c>
      <c r="AG313" s="167" t="s">
        <v>44</v>
      </c>
      <c r="AH313" s="103" t="s">
        <v>44</v>
      </c>
      <c r="AI313" s="167" t="s">
        <v>44</v>
      </c>
      <c r="AJ313" s="103" t="s">
        <v>44</v>
      </c>
      <c r="AK313" s="168" t="s">
        <v>44</v>
      </c>
      <c r="AL313" s="182" t="s">
        <v>44</v>
      </c>
      <c r="AM313" s="168" t="s">
        <v>44</v>
      </c>
      <c r="AN313" s="182" t="s">
        <v>44</v>
      </c>
      <c r="AO313" s="167" t="s">
        <v>44</v>
      </c>
      <c r="AP313" s="103" t="s">
        <v>44</v>
      </c>
      <c r="AQ313" s="168" t="s">
        <v>44</v>
      </c>
      <c r="AR313" s="182" t="s">
        <v>44</v>
      </c>
      <c r="AS313" s="167" t="s">
        <v>44</v>
      </c>
      <c r="AT313" s="103" t="s">
        <v>44</v>
      </c>
      <c r="AU313" s="168" t="s">
        <v>44</v>
      </c>
      <c r="AV313" s="182" t="s">
        <v>44</v>
      </c>
      <c r="AW313" s="167" t="s">
        <v>44</v>
      </c>
      <c r="AX313" s="103" t="s">
        <v>44</v>
      </c>
      <c r="AY313" s="167" t="s">
        <v>44</v>
      </c>
      <c r="AZ313" s="103" t="s">
        <v>44</v>
      </c>
      <c r="BA313" s="167" t="s">
        <v>44</v>
      </c>
      <c r="BB313" s="103" t="s">
        <v>44</v>
      </c>
      <c r="BC313" s="168" t="s">
        <v>44</v>
      </c>
    </row>
    <row r="314" spans="1:55">
      <c r="A314" s="11" t="s">
        <v>77</v>
      </c>
      <c r="B314" s="87" t="s">
        <v>41</v>
      </c>
      <c r="C314" t="s">
        <v>369</v>
      </c>
      <c r="D314" s="87" t="s">
        <v>370</v>
      </c>
      <c r="E314" s="95" t="s">
        <v>96</v>
      </c>
      <c r="F314">
        <v>150852484</v>
      </c>
      <c r="G314" s="158">
        <v>1035709</v>
      </c>
      <c r="H314" s="181">
        <v>0.4</v>
      </c>
      <c r="I314" s="34">
        <v>-0.08</v>
      </c>
      <c r="J314" s="109">
        <v>0.98</v>
      </c>
      <c r="K314" s="109" t="s">
        <v>44</v>
      </c>
      <c r="L314" s="182" t="s">
        <v>44</v>
      </c>
      <c r="M314" s="167" t="s">
        <v>44</v>
      </c>
      <c r="N314" s="103" t="s">
        <v>44</v>
      </c>
      <c r="O314" s="167" t="s">
        <v>44</v>
      </c>
      <c r="P314" s="103" t="s">
        <v>44</v>
      </c>
      <c r="Q314" s="167" t="s">
        <v>44</v>
      </c>
      <c r="R314" s="103" t="s">
        <v>44</v>
      </c>
      <c r="S314" s="167" t="s">
        <v>44</v>
      </c>
      <c r="T314" s="103" t="s">
        <v>44</v>
      </c>
      <c r="U314" s="168" t="s">
        <v>44</v>
      </c>
      <c r="V314" s="182" t="s">
        <v>44</v>
      </c>
      <c r="W314" s="168" t="s">
        <v>44</v>
      </c>
      <c r="X314" s="182" t="s">
        <v>44</v>
      </c>
      <c r="Y314" s="167" t="s">
        <v>44</v>
      </c>
      <c r="Z314" s="103" t="s">
        <v>44</v>
      </c>
      <c r="AA314" s="168" t="s">
        <v>44</v>
      </c>
      <c r="AB314" s="182" t="s">
        <v>44</v>
      </c>
      <c r="AC314" s="167" t="s">
        <v>44</v>
      </c>
      <c r="AD314" s="103" t="s">
        <v>44</v>
      </c>
      <c r="AE314" s="168" t="s">
        <v>44</v>
      </c>
      <c r="AF314" s="182" t="s">
        <v>44</v>
      </c>
      <c r="AG314" s="167" t="s">
        <v>44</v>
      </c>
      <c r="AH314" s="103" t="s">
        <v>44</v>
      </c>
      <c r="AI314" s="167" t="s">
        <v>44</v>
      </c>
      <c r="AJ314" s="103" t="s">
        <v>44</v>
      </c>
      <c r="AK314" s="168" t="s">
        <v>44</v>
      </c>
      <c r="AL314" s="182" t="s">
        <v>44</v>
      </c>
      <c r="AM314" s="168" t="s">
        <v>44</v>
      </c>
      <c r="AN314" s="182" t="s">
        <v>44</v>
      </c>
      <c r="AO314" s="167" t="s">
        <v>44</v>
      </c>
      <c r="AP314" s="103" t="s">
        <v>44</v>
      </c>
      <c r="AQ314" s="168" t="s">
        <v>44</v>
      </c>
      <c r="AR314" s="182" t="s">
        <v>44</v>
      </c>
      <c r="AS314" s="167" t="s">
        <v>44</v>
      </c>
      <c r="AT314" s="103" t="s">
        <v>44</v>
      </c>
      <c r="AU314" s="168" t="s">
        <v>44</v>
      </c>
      <c r="AV314" s="182" t="s">
        <v>44</v>
      </c>
      <c r="AW314" s="167" t="s">
        <v>44</v>
      </c>
      <c r="AX314" s="103" t="s">
        <v>44</v>
      </c>
      <c r="AY314" s="167" t="s">
        <v>44</v>
      </c>
      <c r="AZ314" s="103" t="s">
        <v>44</v>
      </c>
      <c r="BA314" s="167" t="s">
        <v>44</v>
      </c>
      <c r="BB314" s="103" t="s">
        <v>44</v>
      </c>
      <c r="BC314" s="168" t="s">
        <v>44</v>
      </c>
    </row>
    <row r="315" spans="1:55">
      <c r="A315" s="11" t="s">
        <v>78</v>
      </c>
      <c r="B315" s="87" t="s">
        <v>42</v>
      </c>
      <c r="C315" t="s">
        <v>808</v>
      </c>
      <c r="D315" s="87" t="s">
        <v>809</v>
      </c>
      <c r="E315" s="95" t="s">
        <v>4</v>
      </c>
      <c r="F315">
        <v>32473500</v>
      </c>
      <c r="G315" s="158">
        <v>15294</v>
      </c>
      <c r="H315" s="181">
        <v>14.44</v>
      </c>
      <c r="I315" s="34">
        <v>0.25</v>
      </c>
      <c r="J315" s="109">
        <v>0.3</v>
      </c>
      <c r="K315" s="109">
        <v>0.43</v>
      </c>
      <c r="L315" s="182" t="s">
        <v>44</v>
      </c>
      <c r="M315" s="167" t="s">
        <v>44</v>
      </c>
      <c r="N315" s="103" t="s">
        <v>44</v>
      </c>
      <c r="O315" s="167" t="s">
        <v>44</v>
      </c>
      <c r="P315" s="103" t="s">
        <v>44</v>
      </c>
      <c r="Q315" s="167" t="s">
        <v>44</v>
      </c>
      <c r="R315" s="103" t="s">
        <v>44</v>
      </c>
      <c r="S315" s="167" t="s">
        <v>44</v>
      </c>
      <c r="T315" s="103" t="s">
        <v>44</v>
      </c>
      <c r="U315" s="168" t="s">
        <v>44</v>
      </c>
      <c r="V315" s="182" t="s">
        <v>44</v>
      </c>
      <c r="W315" s="168" t="s">
        <v>44</v>
      </c>
      <c r="X315" s="182" t="s">
        <v>44</v>
      </c>
      <c r="Y315" s="167" t="s">
        <v>44</v>
      </c>
      <c r="Z315" s="103" t="s">
        <v>44</v>
      </c>
      <c r="AA315" s="168" t="s">
        <v>44</v>
      </c>
      <c r="AB315" s="182" t="s">
        <v>44</v>
      </c>
      <c r="AC315" s="167" t="s">
        <v>44</v>
      </c>
      <c r="AD315" s="103" t="s">
        <v>44</v>
      </c>
      <c r="AE315" s="168" t="s">
        <v>44</v>
      </c>
      <c r="AF315" s="182" t="s">
        <v>44</v>
      </c>
      <c r="AG315" s="167" t="s">
        <v>44</v>
      </c>
      <c r="AH315" s="103" t="s">
        <v>44</v>
      </c>
      <c r="AI315" s="167" t="s">
        <v>44</v>
      </c>
      <c r="AJ315" s="103" t="s">
        <v>44</v>
      </c>
      <c r="AK315" s="168" t="s">
        <v>44</v>
      </c>
      <c r="AL315" s="182" t="s">
        <v>44</v>
      </c>
      <c r="AM315" s="168" t="s">
        <v>44</v>
      </c>
      <c r="AN315" s="182" t="s">
        <v>44</v>
      </c>
      <c r="AO315" s="167" t="s">
        <v>44</v>
      </c>
      <c r="AP315" s="103" t="s">
        <v>44</v>
      </c>
      <c r="AQ315" s="168" t="s">
        <v>44</v>
      </c>
      <c r="AR315" s="182" t="s">
        <v>44</v>
      </c>
      <c r="AS315" s="167" t="s">
        <v>44</v>
      </c>
      <c r="AT315" s="103" t="s">
        <v>44</v>
      </c>
      <c r="AU315" s="168" t="s">
        <v>44</v>
      </c>
      <c r="AV315" s="182" t="s">
        <v>44</v>
      </c>
      <c r="AW315" s="167" t="s">
        <v>44</v>
      </c>
      <c r="AX315" s="103" t="s">
        <v>44</v>
      </c>
      <c r="AY315" s="167" t="s">
        <v>44</v>
      </c>
      <c r="AZ315" s="103" t="s">
        <v>44</v>
      </c>
      <c r="BA315" s="167" t="s">
        <v>44</v>
      </c>
      <c r="BB315" s="103" t="s">
        <v>44</v>
      </c>
      <c r="BC315" s="168" t="s">
        <v>44</v>
      </c>
    </row>
    <row r="316" spans="1:55">
      <c r="A316" s="11" t="s">
        <v>78</v>
      </c>
      <c r="B316" s="87" t="s">
        <v>42</v>
      </c>
      <c r="C316" t="s">
        <v>807</v>
      </c>
      <c r="D316" s="87" t="s">
        <v>97</v>
      </c>
      <c r="E316" s="95" t="s">
        <v>96</v>
      </c>
      <c r="F316">
        <v>32439878</v>
      </c>
      <c r="G316" s="158">
        <v>18328</v>
      </c>
      <c r="H316" s="181">
        <v>30460.080000000002</v>
      </c>
      <c r="I316" s="34">
        <v>0.97</v>
      </c>
      <c r="J316" s="109">
        <v>2.2000000000000002E-11</v>
      </c>
      <c r="K316" s="109">
        <v>4.2E-10</v>
      </c>
      <c r="L316" s="182">
        <v>-16.10083667</v>
      </c>
      <c r="M316" s="167">
        <v>7.9095487770045795E-197</v>
      </c>
      <c r="N316" s="103">
        <v>-19.24016971</v>
      </c>
      <c r="O316" s="167">
        <v>2.3230147137100499E-57</v>
      </c>
      <c r="P316" s="103">
        <v>-13.054757029999999</v>
      </c>
      <c r="Q316" s="167">
        <v>6.5364747940020803E-96</v>
      </c>
      <c r="R316" s="103">
        <v>-16.684831490000001</v>
      </c>
      <c r="S316" s="167">
        <v>9.7779098644033995E-157</v>
      </c>
      <c r="T316" s="103">
        <v>-18.398230600000002</v>
      </c>
      <c r="U316" s="168">
        <v>8.7556456664375698E-45</v>
      </c>
      <c r="V316" s="182" t="s">
        <v>44</v>
      </c>
      <c r="W316" s="168" t="s">
        <v>44</v>
      </c>
      <c r="X316" s="182">
        <v>-10.21363622</v>
      </c>
      <c r="Y316" s="167">
        <v>2.2430417449916899E-254</v>
      </c>
      <c r="Z316" s="103">
        <v>-12.86017213</v>
      </c>
      <c r="AA316" s="168">
        <v>3.3624040105514298E-66</v>
      </c>
      <c r="AB316" s="182">
        <v>-11.45778104</v>
      </c>
      <c r="AC316" s="167">
        <v>4.2544860929845199E-19</v>
      </c>
      <c r="AD316" s="103">
        <v>-1.882928165</v>
      </c>
      <c r="AE316" s="168">
        <v>0</v>
      </c>
      <c r="AF316" s="182">
        <v>-7.9407793599999996</v>
      </c>
      <c r="AG316" s="167">
        <v>1.49082859176936E-114</v>
      </c>
      <c r="AH316" s="103">
        <v>-7.7373200190000002</v>
      </c>
      <c r="AI316" s="167">
        <v>1.29164967862209E-66</v>
      </c>
      <c r="AJ316" s="103" t="s">
        <v>44</v>
      </c>
      <c r="AK316" s="168" t="s">
        <v>44</v>
      </c>
      <c r="AL316" s="182">
        <v>-10.521209219999999</v>
      </c>
      <c r="AM316" s="168">
        <v>3.00105240525685E-100</v>
      </c>
      <c r="AN316" s="182">
        <v>-17.063981399999999</v>
      </c>
      <c r="AO316" s="167">
        <v>1.7333823183242398E-45</v>
      </c>
      <c r="AP316" s="103" t="s">
        <v>44</v>
      </c>
      <c r="AQ316" s="168" t="s">
        <v>44</v>
      </c>
      <c r="AR316" s="182">
        <v>-19.21239477</v>
      </c>
      <c r="AS316" s="167">
        <v>9.5915396953316292E-190</v>
      </c>
      <c r="AT316" s="103">
        <v>-18.410858730000001</v>
      </c>
      <c r="AU316" s="168">
        <v>3.5293658206809199E-116</v>
      </c>
      <c r="AV316" s="182">
        <v>5.1280382400000004</v>
      </c>
      <c r="AW316" s="167">
        <v>0</v>
      </c>
      <c r="AX316" s="103">
        <v>2.6261899</v>
      </c>
      <c r="AY316" s="167">
        <v>0</v>
      </c>
      <c r="AZ316" s="103">
        <v>3.5911693850000002</v>
      </c>
      <c r="BA316" s="167">
        <v>0</v>
      </c>
      <c r="BB316" s="103">
        <v>2.2208388860000001</v>
      </c>
      <c r="BC316" s="168">
        <v>2.52264482387673E-177</v>
      </c>
    </row>
    <row r="317" spans="1:55">
      <c r="A317" s="11" t="s">
        <v>78</v>
      </c>
      <c r="B317" s="87" t="s">
        <v>42</v>
      </c>
      <c r="C317" t="s">
        <v>575</v>
      </c>
      <c r="D317" s="87" t="s">
        <v>141</v>
      </c>
      <c r="E317" s="95" t="s">
        <v>4</v>
      </c>
      <c r="F317">
        <v>31355316</v>
      </c>
      <c r="G317" s="158">
        <v>21322</v>
      </c>
      <c r="H317" s="181">
        <v>0.26</v>
      </c>
      <c r="I317" s="34">
        <v>-0.17</v>
      </c>
      <c r="J317" s="109">
        <v>0.95</v>
      </c>
      <c r="K317" s="109" t="s">
        <v>44</v>
      </c>
      <c r="L317" s="182" t="s">
        <v>44</v>
      </c>
      <c r="M317" s="167" t="s">
        <v>44</v>
      </c>
      <c r="N317" s="103" t="s">
        <v>44</v>
      </c>
      <c r="O317" s="167" t="s">
        <v>44</v>
      </c>
      <c r="P317" s="103" t="s">
        <v>44</v>
      </c>
      <c r="Q317" s="167" t="s">
        <v>44</v>
      </c>
      <c r="R317" s="103" t="s">
        <v>44</v>
      </c>
      <c r="S317" s="167" t="s">
        <v>44</v>
      </c>
      <c r="T317" s="103" t="s">
        <v>44</v>
      </c>
      <c r="U317" s="168" t="s">
        <v>44</v>
      </c>
      <c r="V317" s="182" t="s">
        <v>44</v>
      </c>
      <c r="W317" s="168" t="s">
        <v>44</v>
      </c>
      <c r="X317" s="182" t="s">
        <v>44</v>
      </c>
      <c r="Y317" s="167" t="s">
        <v>44</v>
      </c>
      <c r="Z317" s="103" t="s">
        <v>44</v>
      </c>
      <c r="AA317" s="168" t="s">
        <v>44</v>
      </c>
      <c r="AB317" s="182" t="s">
        <v>44</v>
      </c>
      <c r="AC317" s="167" t="s">
        <v>44</v>
      </c>
      <c r="AD317" s="103" t="s">
        <v>44</v>
      </c>
      <c r="AE317" s="168" t="s">
        <v>44</v>
      </c>
      <c r="AF317" s="182" t="s">
        <v>44</v>
      </c>
      <c r="AG317" s="167" t="s">
        <v>44</v>
      </c>
      <c r="AH317" s="103" t="s">
        <v>44</v>
      </c>
      <c r="AI317" s="167" t="s">
        <v>44</v>
      </c>
      <c r="AJ317" s="103" t="s">
        <v>44</v>
      </c>
      <c r="AK317" s="168" t="s">
        <v>44</v>
      </c>
      <c r="AL317" s="182" t="s">
        <v>44</v>
      </c>
      <c r="AM317" s="168" t="s">
        <v>44</v>
      </c>
      <c r="AN317" s="182" t="s">
        <v>44</v>
      </c>
      <c r="AO317" s="167" t="s">
        <v>44</v>
      </c>
      <c r="AP317" s="103" t="s">
        <v>44</v>
      </c>
      <c r="AQ317" s="168" t="s">
        <v>44</v>
      </c>
      <c r="AR317" s="182" t="s">
        <v>44</v>
      </c>
      <c r="AS317" s="167" t="s">
        <v>44</v>
      </c>
      <c r="AT317" s="103" t="s">
        <v>44</v>
      </c>
      <c r="AU317" s="168" t="s">
        <v>44</v>
      </c>
      <c r="AV317" s="182" t="s">
        <v>44</v>
      </c>
      <c r="AW317" s="167" t="s">
        <v>44</v>
      </c>
      <c r="AX317" s="103" t="s">
        <v>44</v>
      </c>
      <c r="AY317" s="167" t="s">
        <v>44</v>
      </c>
      <c r="AZ317" s="103" t="s">
        <v>44</v>
      </c>
      <c r="BA317" s="167" t="s">
        <v>44</v>
      </c>
      <c r="BB317" s="103" t="s">
        <v>44</v>
      </c>
      <c r="BC317" s="168" t="s">
        <v>44</v>
      </c>
    </row>
    <row r="318" spans="1:55">
      <c r="A318" s="11" t="s">
        <v>78</v>
      </c>
      <c r="B318" s="87" t="s">
        <v>42</v>
      </c>
      <c r="C318" t="s">
        <v>576</v>
      </c>
      <c r="D318" s="87" t="s">
        <v>576</v>
      </c>
      <c r="E318" s="95" t="s">
        <v>96</v>
      </c>
      <c r="F318">
        <v>31356647</v>
      </c>
      <c r="G318" s="158">
        <v>22653</v>
      </c>
      <c r="H318" s="181">
        <v>2.86</v>
      </c>
      <c r="I318" s="34">
        <v>0.5</v>
      </c>
      <c r="J318" s="109">
        <v>0.31</v>
      </c>
      <c r="K318" s="109">
        <v>0.44</v>
      </c>
      <c r="L318" s="182" t="s">
        <v>44</v>
      </c>
      <c r="M318" s="167" t="s">
        <v>44</v>
      </c>
      <c r="N318" s="103" t="s">
        <v>44</v>
      </c>
      <c r="O318" s="167" t="s">
        <v>44</v>
      </c>
      <c r="P318" s="103" t="s">
        <v>44</v>
      </c>
      <c r="Q318" s="167" t="s">
        <v>44</v>
      </c>
      <c r="R318" s="103" t="s">
        <v>44</v>
      </c>
      <c r="S318" s="167" t="s">
        <v>44</v>
      </c>
      <c r="T318" s="103" t="s">
        <v>44</v>
      </c>
      <c r="U318" s="168" t="s">
        <v>44</v>
      </c>
      <c r="V318" s="182" t="s">
        <v>44</v>
      </c>
      <c r="W318" s="168" t="s">
        <v>44</v>
      </c>
      <c r="X318" s="182" t="s">
        <v>44</v>
      </c>
      <c r="Y318" s="167" t="s">
        <v>44</v>
      </c>
      <c r="Z318" s="103" t="s">
        <v>44</v>
      </c>
      <c r="AA318" s="168" t="s">
        <v>44</v>
      </c>
      <c r="AB318" s="182" t="s">
        <v>44</v>
      </c>
      <c r="AC318" s="167" t="s">
        <v>44</v>
      </c>
      <c r="AD318" s="103" t="s">
        <v>44</v>
      </c>
      <c r="AE318" s="168" t="s">
        <v>44</v>
      </c>
      <c r="AF318" s="182" t="s">
        <v>44</v>
      </c>
      <c r="AG318" s="167" t="s">
        <v>44</v>
      </c>
      <c r="AH318" s="103" t="s">
        <v>44</v>
      </c>
      <c r="AI318" s="167" t="s">
        <v>44</v>
      </c>
      <c r="AJ318" s="103" t="s">
        <v>44</v>
      </c>
      <c r="AK318" s="168" t="s">
        <v>44</v>
      </c>
      <c r="AL318" s="182" t="s">
        <v>44</v>
      </c>
      <c r="AM318" s="168" t="s">
        <v>44</v>
      </c>
      <c r="AN318" s="182" t="s">
        <v>44</v>
      </c>
      <c r="AO318" s="167" t="s">
        <v>44</v>
      </c>
      <c r="AP318" s="103" t="s">
        <v>44</v>
      </c>
      <c r="AQ318" s="168" t="s">
        <v>44</v>
      </c>
      <c r="AR318" s="182" t="s">
        <v>44</v>
      </c>
      <c r="AS318" s="167" t="s">
        <v>44</v>
      </c>
      <c r="AT318" s="103" t="s">
        <v>44</v>
      </c>
      <c r="AU318" s="168" t="s">
        <v>44</v>
      </c>
      <c r="AV318" s="182" t="s">
        <v>44</v>
      </c>
      <c r="AW318" s="167" t="s">
        <v>44</v>
      </c>
      <c r="AX318" s="103" t="s">
        <v>44</v>
      </c>
      <c r="AY318" s="167" t="s">
        <v>44</v>
      </c>
      <c r="AZ318" s="103" t="s">
        <v>44</v>
      </c>
      <c r="BA318" s="167" t="s">
        <v>44</v>
      </c>
      <c r="BB318" s="103" t="s">
        <v>44</v>
      </c>
      <c r="BC318" s="168" t="s">
        <v>44</v>
      </c>
    </row>
    <row r="319" spans="1:55">
      <c r="A319" s="11" t="s">
        <v>78</v>
      </c>
      <c r="B319" s="87" t="s">
        <v>42</v>
      </c>
      <c r="C319" t="s">
        <v>572</v>
      </c>
      <c r="D319" s="87" t="s">
        <v>572</v>
      </c>
      <c r="E319" s="95" t="s">
        <v>4</v>
      </c>
      <c r="F319">
        <v>31308549</v>
      </c>
      <c r="G319" s="158">
        <v>25445</v>
      </c>
      <c r="H319" s="181" t="s">
        <v>44</v>
      </c>
      <c r="I319" s="34" t="s">
        <v>44</v>
      </c>
      <c r="J319" s="109" t="s">
        <v>44</v>
      </c>
      <c r="K319" s="109" t="s">
        <v>44</v>
      </c>
      <c r="L319" s="182" t="s">
        <v>44</v>
      </c>
      <c r="M319" s="167" t="s">
        <v>44</v>
      </c>
      <c r="N319" s="103" t="s">
        <v>44</v>
      </c>
      <c r="O319" s="167" t="s">
        <v>44</v>
      </c>
      <c r="P319" s="103" t="s">
        <v>44</v>
      </c>
      <c r="Q319" s="167" t="s">
        <v>44</v>
      </c>
      <c r="R319" s="103" t="s">
        <v>44</v>
      </c>
      <c r="S319" s="167" t="s">
        <v>44</v>
      </c>
      <c r="T319" s="103" t="s">
        <v>44</v>
      </c>
      <c r="U319" s="168" t="s">
        <v>44</v>
      </c>
      <c r="V319" s="182" t="s">
        <v>44</v>
      </c>
      <c r="W319" s="168" t="s">
        <v>44</v>
      </c>
      <c r="X319" s="182" t="s">
        <v>44</v>
      </c>
      <c r="Y319" s="167" t="s">
        <v>44</v>
      </c>
      <c r="Z319" s="103" t="s">
        <v>44</v>
      </c>
      <c r="AA319" s="168" t="s">
        <v>44</v>
      </c>
      <c r="AB319" s="182" t="s">
        <v>44</v>
      </c>
      <c r="AC319" s="167" t="s">
        <v>44</v>
      </c>
      <c r="AD319" s="103" t="s">
        <v>44</v>
      </c>
      <c r="AE319" s="168" t="s">
        <v>44</v>
      </c>
      <c r="AF319" s="182" t="s">
        <v>44</v>
      </c>
      <c r="AG319" s="167" t="s">
        <v>44</v>
      </c>
      <c r="AH319" s="103" t="s">
        <v>44</v>
      </c>
      <c r="AI319" s="167" t="s">
        <v>44</v>
      </c>
      <c r="AJ319" s="103" t="s">
        <v>44</v>
      </c>
      <c r="AK319" s="168" t="s">
        <v>44</v>
      </c>
      <c r="AL319" s="182" t="s">
        <v>44</v>
      </c>
      <c r="AM319" s="168" t="s">
        <v>44</v>
      </c>
      <c r="AN319" s="182" t="s">
        <v>44</v>
      </c>
      <c r="AO319" s="167" t="s">
        <v>44</v>
      </c>
      <c r="AP319" s="103" t="s">
        <v>44</v>
      </c>
      <c r="AQ319" s="168" t="s">
        <v>44</v>
      </c>
      <c r="AR319" s="182" t="s">
        <v>44</v>
      </c>
      <c r="AS319" s="167" t="s">
        <v>44</v>
      </c>
      <c r="AT319" s="103" t="s">
        <v>44</v>
      </c>
      <c r="AU319" s="168" t="s">
        <v>44</v>
      </c>
      <c r="AV319" s="182" t="s">
        <v>44</v>
      </c>
      <c r="AW319" s="167" t="s">
        <v>44</v>
      </c>
      <c r="AX319" s="103" t="s">
        <v>44</v>
      </c>
      <c r="AY319" s="167" t="s">
        <v>44</v>
      </c>
      <c r="AZ319" s="103" t="s">
        <v>44</v>
      </c>
      <c r="BA319" s="167" t="s">
        <v>44</v>
      </c>
      <c r="BB319" s="103" t="s">
        <v>44</v>
      </c>
      <c r="BC319" s="168" t="s">
        <v>44</v>
      </c>
    </row>
    <row r="320" spans="1:55">
      <c r="A320" s="11" t="s">
        <v>78</v>
      </c>
      <c r="B320" s="87" t="s">
        <v>42</v>
      </c>
      <c r="C320" t="s">
        <v>570</v>
      </c>
      <c r="D320" s="87" t="s">
        <v>571</v>
      </c>
      <c r="E320" s="95" t="s">
        <v>4</v>
      </c>
      <c r="F320">
        <v>31301642</v>
      </c>
      <c r="G320" s="158">
        <v>32352</v>
      </c>
      <c r="H320" s="181" t="s">
        <v>44</v>
      </c>
      <c r="I320" s="34" t="s">
        <v>44</v>
      </c>
      <c r="J320" s="109" t="s">
        <v>44</v>
      </c>
      <c r="K320" s="109" t="s">
        <v>44</v>
      </c>
      <c r="L320" s="182" t="s">
        <v>44</v>
      </c>
      <c r="M320" s="167" t="s">
        <v>44</v>
      </c>
      <c r="N320" s="103" t="s">
        <v>44</v>
      </c>
      <c r="O320" s="167" t="s">
        <v>44</v>
      </c>
      <c r="P320" s="103" t="s">
        <v>44</v>
      </c>
      <c r="Q320" s="167" t="s">
        <v>44</v>
      </c>
      <c r="R320" s="103" t="s">
        <v>44</v>
      </c>
      <c r="S320" s="167" t="s">
        <v>44</v>
      </c>
      <c r="T320" s="103" t="s">
        <v>44</v>
      </c>
      <c r="U320" s="168" t="s">
        <v>44</v>
      </c>
      <c r="V320" s="182" t="s">
        <v>44</v>
      </c>
      <c r="W320" s="168" t="s">
        <v>44</v>
      </c>
      <c r="X320" s="182" t="s">
        <v>44</v>
      </c>
      <c r="Y320" s="167" t="s">
        <v>44</v>
      </c>
      <c r="Z320" s="103" t="s">
        <v>44</v>
      </c>
      <c r="AA320" s="168" t="s">
        <v>44</v>
      </c>
      <c r="AB320" s="182" t="s">
        <v>44</v>
      </c>
      <c r="AC320" s="167" t="s">
        <v>44</v>
      </c>
      <c r="AD320" s="103" t="s">
        <v>44</v>
      </c>
      <c r="AE320" s="168" t="s">
        <v>44</v>
      </c>
      <c r="AF320" s="182" t="s">
        <v>44</v>
      </c>
      <c r="AG320" s="167" t="s">
        <v>44</v>
      </c>
      <c r="AH320" s="103" t="s">
        <v>44</v>
      </c>
      <c r="AI320" s="167" t="s">
        <v>44</v>
      </c>
      <c r="AJ320" s="103" t="s">
        <v>44</v>
      </c>
      <c r="AK320" s="168" t="s">
        <v>44</v>
      </c>
      <c r="AL320" s="182" t="s">
        <v>44</v>
      </c>
      <c r="AM320" s="168" t="s">
        <v>44</v>
      </c>
      <c r="AN320" s="182" t="s">
        <v>44</v>
      </c>
      <c r="AO320" s="167" t="s">
        <v>44</v>
      </c>
      <c r="AP320" s="103" t="s">
        <v>44</v>
      </c>
      <c r="AQ320" s="168" t="s">
        <v>44</v>
      </c>
      <c r="AR320" s="182" t="s">
        <v>44</v>
      </c>
      <c r="AS320" s="167" t="s">
        <v>44</v>
      </c>
      <c r="AT320" s="103" t="s">
        <v>44</v>
      </c>
      <c r="AU320" s="168" t="s">
        <v>44</v>
      </c>
      <c r="AV320" s="182" t="s">
        <v>44</v>
      </c>
      <c r="AW320" s="167" t="s">
        <v>44</v>
      </c>
      <c r="AX320" s="103" t="s">
        <v>44</v>
      </c>
      <c r="AY320" s="167" t="s">
        <v>44</v>
      </c>
      <c r="AZ320" s="103" t="s">
        <v>44</v>
      </c>
      <c r="BA320" s="167" t="s">
        <v>44</v>
      </c>
      <c r="BB320" s="103" t="s">
        <v>44</v>
      </c>
      <c r="BC320" s="168" t="s">
        <v>44</v>
      </c>
    </row>
    <row r="321" spans="1:55">
      <c r="A321" s="11" t="s">
        <v>78</v>
      </c>
      <c r="B321" s="87" t="s">
        <v>42</v>
      </c>
      <c r="C321" t="s">
        <v>578</v>
      </c>
      <c r="D321" s="87" t="s">
        <v>579</v>
      </c>
      <c r="E321" s="95" t="s">
        <v>4</v>
      </c>
      <c r="F321">
        <v>31366898</v>
      </c>
      <c r="G321" s="158">
        <v>32904</v>
      </c>
      <c r="H321" s="181" t="s">
        <v>44</v>
      </c>
      <c r="I321" s="34" t="s">
        <v>44</v>
      </c>
      <c r="J321" s="109" t="s">
        <v>44</v>
      </c>
      <c r="K321" s="109" t="s">
        <v>44</v>
      </c>
      <c r="L321" s="182" t="s">
        <v>44</v>
      </c>
      <c r="M321" s="167" t="s">
        <v>44</v>
      </c>
      <c r="N321" s="103" t="s">
        <v>44</v>
      </c>
      <c r="O321" s="167" t="s">
        <v>44</v>
      </c>
      <c r="P321" s="103" t="s">
        <v>44</v>
      </c>
      <c r="Q321" s="167" t="s">
        <v>44</v>
      </c>
      <c r="R321" s="103" t="s">
        <v>44</v>
      </c>
      <c r="S321" s="167" t="s">
        <v>44</v>
      </c>
      <c r="T321" s="103" t="s">
        <v>44</v>
      </c>
      <c r="U321" s="168" t="s">
        <v>44</v>
      </c>
      <c r="V321" s="182" t="s">
        <v>44</v>
      </c>
      <c r="W321" s="168" t="s">
        <v>44</v>
      </c>
      <c r="X321" s="182" t="s">
        <v>44</v>
      </c>
      <c r="Y321" s="167" t="s">
        <v>44</v>
      </c>
      <c r="Z321" s="103" t="s">
        <v>44</v>
      </c>
      <c r="AA321" s="168" t="s">
        <v>44</v>
      </c>
      <c r="AB321" s="182" t="s">
        <v>44</v>
      </c>
      <c r="AC321" s="167" t="s">
        <v>44</v>
      </c>
      <c r="AD321" s="103" t="s">
        <v>44</v>
      </c>
      <c r="AE321" s="168" t="s">
        <v>44</v>
      </c>
      <c r="AF321" s="182" t="s">
        <v>44</v>
      </c>
      <c r="AG321" s="167" t="s">
        <v>44</v>
      </c>
      <c r="AH321" s="103" t="s">
        <v>44</v>
      </c>
      <c r="AI321" s="167" t="s">
        <v>44</v>
      </c>
      <c r="AJ321" s="103" t="s">
        <v>44</v>
      </c>
      <c r="AK321" s="168" t="s">
        <v>44</v>
      </c>
      <c r="AL321" s="182" t="s">
        <v>44</v>
      </c>
      <c r="AM321" s="168" t="s">
        <v>44</v>
      </c>
      <c r="AN321" s="182" t="s">
        <v>44</v>
      </c>
      <c r="AO321" s="167" t="s">
        <v>44</v>
      </c>
      <c r="AP321" s="103" t="s">
        <v>44</v>
      </c>
      <c r="AQ321" s="168" t="s">
        <v>44</v>
      </c>
      <c r="AR321" s="182" t="s">
        <v>44</v>
      </c>
      <c r="AS321" s="167" t="s">
        <v>44</v>
      </c>
      <c r="AT321" s="103" t="s">
        <v>44</v>
      </c>
      <c r="AU321" s="168" t="s">
        <v>44</v>
      </c>
      <c r="AV321" s="182" t="s">
        <v>44</v>
      </c>
      <c r="AW321" s="167" t="s">
        <v>44</v>
      </c>
      <c r="AX321" s="103" t="s">
        <v>44</v>
      </c>
      <c r="AY321" s="167" t="s">
        <v>44</v>
      </c>
      <c r="AZ321" s="103" t="s">
        <v>44</v>
      </c>
      <c r="BA321" s="167" t="s">
        <v>44</v>
      </c>
      <c r="BB321" s="103" t="s">
        <v>44</v>
      </c>
      <c r="BC321" s="168" t="s">
        <v>44</v>
      </c>
    </row>
    <row r="322" spans="1:55">
      <c r="A322" s="11" t="s">
        <v>78</v>
      </c>
      <c r="B322" s="87" t="s">
        <v>42</v>
      </c>
      <c r="C322" t="s">
        <v>580</v>
      </c>
      <c r="D322" s="87" t="s">
        <v>580</v>
      </c>
      <c r="E322" s="95" t="s">
        <v>96</v>
      </c>
      <c r="F322">
        <v>31367057</v>
      </c>
      <c r="G322" s="158">
        <v>33063</v>
      </c>
      <c r="H322" s="181" t="s">
        <v>44</v>
      </c>
      <c r="I322" s="34" t="s">
        <v>44</v>
      </c>
      <c r="J322" s="109" t="s">
        <v>44</v>
      </c>
      <c r="K322" s="109" t="s">
        <v>44</v>
      </c>
      <c r="L322" s="182" t="s">
        <v>44</v>
      </c>
      <c r="M322" s="167" t="s">
        <v>44</v>
      </c>
      <c r="N322" s="103" t="s">
        <v>44</v>
      </c>
      <c r="O322" s="167" t="s">
        <v>44</v>
      </c>
      <c r="P322" s="103" t="s">
        <v>44</v>
      </c>
      <c r="Q322" s="167" t="s">
        <v>44</v>
      </c>
      <c r="R322" s="103" t="s">
        <v>44</v>
      </c>
      <c r="S322" s="167" t="s">
        <v>44</v>
      </c>
      <c r="T322" s="103" t="s">
        <v>44</v>
      </c>
      <c r="U322" s="168" t="s">
        <v>44</v>
      </c>
      <c r="V322" s="182" t="s">
        <v>44</v>
      </c>
      <c r="W322" s="168" t="s">
        <v>44</v>
      </c>
      <c r="X322" s="182" t="s">
        <v>44</v>
      </c>
      <c r="Y322" s="167" t="s">
        <v>44</v>
      </c>
      <c r="Z322" s="103" t="s">
        <v>44</v>
      </c>
      <c r="AA322" s="168" t="s">
        <v>44</v>
      </c>
      <c r="AB322" s="182" t="s">
        <v>44</v>
      </c>
      <c r="AC322" s="167" t="s">
        <v>44</v>
      </c>
      <c r="AD322" s="103" t="s">
        <v>44</v>
      </c>
      <c r="AE322" s="168" t="s">
        <v>44</v>
      </c>
      <c r="AF322" s="182" t="s">
        <v>44</v>
      </c>
      <c r="AG322" s="167" t="s">
        <v>44</v>
      </c>
      <c r="AH322" s="103" t="s">
        <v>44</v>
      </c>
      <c r="AI322" s="167" t="s">
        <v>44</v>
      </c>
      <c r="AJ322" s="103" t="s">
        <v>44</v>
      </c>
      <c r="AK322" s="168" t="s">
        <v>44</v>
      </c>
      <c r="AL322" s="182" t="s">
        <v>44</v>
      </c>
      <c r="AM322" s="168" t="s">
        <v>44</v>
      </c>
      <c r="AN322" s="182" t="s">
        <v>44</v>
      </c>
      <c r="AO322" s="167" t="s">
        <v>44</v>
      </c>
      <c r="AP322" s="103" t="s">
        <v>44</v>
      </c>
      <c r="AQ322" s="168" t="s">
        <v>44</v>
      </c>
      <c r="AR322" s="182" t="s">
        <v>44</v>
      </c>
      <c r="AS322" s="167" t="s">
        <v>44</v>
      </c>
      <c r="AT322" s="103" t="s">
        <v>44</v>
      </c>
      <c r="AU322" s="168" t="s">
        <v>44</v>
      </c>
      <c r="AV322" s="182" t="s">
        <v>44</v>
      </c>
      <c r="AW322" s="167" t="s">
        <v>44</v>
      </c>
      <c r="AX322" s="103" t="s">
        <v>44</v>
      </c>
      <c r="AY322" s="167" t="s">
        <v>44</v>
      </c>
      <c r="AZ322" s="103" t="s">
        <v>44</v>
      </c>
      <c r="BA322" s="167" t="s">
        <v>44</v>
      </c>
      <c r="BB322" s="103" t="s">
        <v>44</v>
      </c>
      <c r="BC322" s="168" t="s">
        <v>44</v>
      </c>
    </row>
    <row r="323" spans="1:55">
      <c r="A323" s="11" t="s">
        <v>78</v>
      </c>
      <c r="B323" s="87" t="s">
        <v>42</v>
      </c>
      <c r="C323" t="s">
        <v>573</v>
      </c>
      <c r="D323" s="87" t="s">
        <v>574</v>
      </c>
      <c r="E323" s="95" t="s">
        <v>4</v>
      </c>
      <c r="F323">
        <v>31367067</v>
      </c>
      <c r="G323" s="158">
        <v>33073</v>
      </c>
      <c r="H323" s="181">
        <v>36535.75</v>
      </c>
      <c r="I323" s="34">
        <v>0.42</v>
      </c>
      <c r="J323" s="109">
        <v>1.9000000000000001E-4</v>
      </c>
      <c r="K323" s="109">
        <v>8.7000000000000001E-4</v>
      </c>
      <c r="L323" s="182" t="s">
        <v>44</v>
      </c>
      <c r="M323" s="167" t="s">
        <v>44</v>
      </c>
      <c r="N323" s="103">
        <v>-0.89961537300000005</v>
      </c>
      <c r="O323" s="167">
        <v>4.4608691521526397E-45</v>
      </c>
      <c r="P323" s="103">
        <v>-2.6635155190000002</v>
      </c>
      <c r="Q323" s="167">
        <v>0</v>
      </c>
      <c r="R323" s="103">
        <v>-0.63265083</v>
      </c>
      <c r="S323" s="167">
        <v>7.2589592487888903E-5</v>
      </c>
      <c r="T323" s="103">
        <v>-0.80124229599999996</v>
      </c>
      <c r="U323" s="168">
        <v>3.4137123570824399E-16</v>
      </c>
      <c r="V323" s="182">
        <v>-1.3210348460000001</v>
      </c>
      <c r="W323" s="168">
        <v>4.5270056558150099E-6</v>
      </c>
      <c r="X323" s="182">
        <v>-0.86919025000000005</v>
      </c>
      <c r="Y323" s="167">
        <v>0</v>
      </c>
      <c r="Z323" s="103">
        <v>-1.25740575</v>
      </c>
      <c r="AA323" s="168">
        <v>4.3617784832411702E-219</v>
      </c>
      <c r="AB323" s="182" t="s">
        <v>44</v>
      </c>
      <c r="AC323" s="167" t="s">
        <v>44</v>
      </c>
      <c r="AD323" s="103">
        <v>0.64247640399999995</v>
      </c>
      <c r="AE323" s="168">
        <v>0</v>
      </c>
      <c r="AF323" s="182">
        <v>1.123712533</v>
      </c>
      <c r="AG323" s="167">
        <v>0</v>
      </c>
      <c r="AH323" s="103">
        <v>1.1550823610000001</v>
      </c>
      <c r="AI323" s="167">
        <v>0</v>
      </c>
      <c r="AJ323" s="103">
        <v>1.324019364</v>
      </c>
      <c r="AK323" s="168">
        <v>0</v>
      </c>
      <c r="AL323" s="182">
        <v>-2.5323658629999999</v>
      </c>
      <c r="AM323" s="168">
        <v>0</v>
      </c>
      <c r="AN323" s="182">
        <v>-1.365958633</v>
      </c>
      <c r="AO323" s="167">
        <v>1.8653643338646798E-102</v>
      </c>
      <c r="AP323" s="103" t="s">
        <v>44</v>
      </c>
      <c r="AQ323" s="168" t="s">
        <v>44</v>
      </c>
      <c r="AR323" s="182">
        <v>-2.5460819020000001</v>
      </c>
      <c r="AS323" s="167">
        <v>0</v>
      </c>
      <c r="AT323" s="103" t="s">
        <v>44</v>
      </c>
      <c r="AU323" s="168" t="s">
        <v>44</v>
      </c>
      <c r="AV323" s="182">
        <v>0.21806987999999999</v>
      </c>
      <c r="AW323" s="167">
        <v>2.1765800435365499E-83</v>
      </c>
      <c r="AX323" s="103" t="s">
        <v>44</v>
      </c>
      <c r="AY323" s="167" t="s">
        <v>44</v>
      </c>
      <c r="AZ323" s="103">
        <v>1.26771861</v>
      </c>
      <c r="BA323" s="167">
        <v>5.9927432738498599E-169</v>
      </c>
      <c r="BB323" s="103">
        <v>1.1996927740000001</v>
      </c>
      <c r="BC323" s="168">
        <v>1.2065125230368099E-55</v>
      </c>
    </row>
    <row r="324" spans="1:55">
      <c r="A324" s="11" t="s">
        <v>78</v>
      </c>
      <c r="B324" s="87" t="s">
        <v>42</v>
      </c>
      <c r="C324" t="s">
        <v>577</v>
      </c>
      <c r="D324" s="87" t="s">
        <v>577</v>
      </c>
      <c r="E324" s="95" t="s">
        <v>4</v>
      </c>
      <c r="F324">
        <v>31367354</v>
      </c>
      <c r="G324" s="158">
        <v>33360</v>
      </c>
      <c r="H324" s="181" t="s">
        <v>44</v>
      </c>
      <c r="I324" s="34" t="s">
        <v>44</v>
      </c>
      <c r="J324" s="109" t="s">
        <v>44</v>
      </c>
      <c r="K324" s="109" t="s">
        <v>44</v>
      </c>
      <c r="L324" s="182" t="s">
        <v>44</v>
      </c>
      <c r="M324" s="167" t="s">
        <v>44</v>
      </c>
      <c r="N324" s="103" t="s">
        <v>44</v>
      </c>
      <c r="O324" s="167" t="s">
        <v>44</v>
      </c>
      <c r="P324" s="103" t="s">
        <v>44</v>
      </c>
      <c r="Q324" s="167" t="s">
        <v>44</v>
      </c>
      <c r="R324" s="103" t="s">
        <v>44</v>
      </c>
      <c r="S324" s="167" t="s">
        <v>44</v>
      </c>
      <c r="T324" s="103" t="s">
        <v>44</v>
      </c>
      <c r="U324" s="168" t="s">
        <v>44</v>
      </c>
      <c r="V324" s="182" t="s">
        <v>44</v>
      </c>
      <c r="W324" s="168" t="s">
        <v>44</v>
      </c>
      <c r="X324" s="182" t="s">
        <v>44</v>
      </c>
      <c r="Y324" s="167" t="s">
        <v>44</v>
      </c>
      <c r="Z324" s="103" t="s">
        <v>44</v>
      </c>
      <c r="AA324" s="168" t="s">
        <v>44</v>
      </c>
      <c r="AB324" s="182" t="s">
        <v>44</v>
      </c>
      <c r="AC324" s="167" t="s">
        <v>44</v>
      </c>
      <c r="AD324" s="103" t="s">
        <v>44</v>
      </c>
      <c r="AE324" s="168" t="s">
        <v>44</v>
      </c>
      <c r="AF324" s="182" t="s">
        <v>44</v>
      </c>
      <c r="AG324" s="167" t="s">
        <v>44</v>
      </c>
      <c r="AH324" s="103" t="s">
        <v>44</v>
      </c>
      <c r="AI324" s="167" t="s">
        <v>44</v>
      </c>
      <c r="AJ324" s="103" t="s">
        <v>44</v>
      </c>
      <c r="AK324" s="168" t="s">
        <v>44</v>
      </c>
      <c r="AL324" s="182" t="s">
        <v>44</v>
      </c>
      <c r="AM324" s="168" t="s">
        <v>44</v>
      </c>
      <c r="AN324" s="182" t="s">
        <v>44</v>
      </c>
      <c r="AO324" s="167" t="s">
        <v>44</v>
      </c>
      <c r="AP324" s="103" t="s">
        <v>44</v>
      </c>
      <c r="AQ324" s="168" t="s">
        <v>44</v>
      </c>
      <c r="AR324" s="182" t="s">
        <v>44</v>
      </c>
      <c r="AS324" s="167" t="s">
        <v>44</v>
      </c>
      <c r="AT324" s="103" t="s">
        <v>44</v>
      </c>
      <c r="AU324" s="168" t="s">
        <v>44</v>
      </c>
      <c r="AV324" s="182" t="s">
        <v>44</v>
      </c>
      <c r="AW324" s="167" t="s">
        <v>44</v>
      </c>
      <c r="AX324" s="103" t="s">
        <v>44</v>
      </c>
      <c r="AY324" s="167" t="s">
        <v>44</v>
      </c>
      <c r="AZ324" s="103" t="s">
        <v>44</v>
      </c>
      <c r="BA324" s="167" t="s">
        <v>44</v>
      </c>
      <c r="BB324" s="103" t="s">
        <v>44</v>
      </c>
      <c r="BC324" s="168" t="s">
        <v>44</v>
      </c>
    </row>
    <row r="325" spans="1:55">
      <c r="A325" s="11" t="s">
        <v>78</v>
      </c>
      <c r="B325" s="87" t="s">
        <v>42</v>
      </c>
      <c r="C325" t="s">
        <v>581</v>
      </c>
      <c r="D325" s="87" t="s">
        <v>582</v>
      </c>
      <c r="E325" s="95" t="s">
        <v>96</v>
      </c>
      <c r="F325">
        <v>31370134</v>
      </c>
      <c r="G325" s="158">
        <v>36140</v>
      </c>
      <c r="H325" s="181" t="s">
        <v>44</v>
      </c>
      <c r="I325" s="34" t="s">
        <v>44</v>
      </c>
      <c r="J325" s="109" t="s">
        <v>44</v>
      </c>
      <c r="K325" s="109" t="s">
        <v>44</v>
      </c>
      <c r="L325" s="182" t="s">
        <v>44</v>
      </c>
      <c r="M325" s="167" t="s">
        <v>44</v>
      </c>
      <c r="N325" s="103" t="s">
        <v>44</v>
      </c>
      <c r="O325" s="167" t="s">
        <v>44</v>
      </c>
      <c r="P325" s="103" t="s">
        <v>44</v>
      </c>
      <c r="Q325" s="167" t="s">
        <v>44</v>
      </c>
      <c r="R325" s="103" t="s">
        <v>44</v>
      </c>
      <c r="S325" s="167" t="s">
        <v>44</v>
      </c>
      <c r="T325" s="103" t="s">
        <v>44</v>
      </c>
      <c r="U325" s="168" t="s">
        <v>44</v>
      </c>
      <c r="V325" s="182" t="s">
        <v>44</v>
      </c>
      <c r="W325" s="168" t="s">
        <v>44</v>
      </c>
      <c r="X325" s="182" t="s">
        <v>44</v>
      </c>
      <c r="Y325" s="167" t="s">
        <v>44</v>
      </c>
      <c r="Z325" s="103" t="s">
        <v>44</v>
      </c>
      <c r="AA325" s="168" t="s">
        <v>44</v>
      </c>
      <c r="AB325" s="182" t="s">
        <v>44</v>
      </c>
      <c r="AC325" s="167" t="s">
        <v>44</v>
      </c>
      <c r="AD325" s="103" t="s">
        <v>44</v>
      </c>
      <c r="AE325" s="168" t="s">
        <v>44</v>
      </c>
      <c r="AF325" s="182" t="s">
        <v>44</v>
      </c>
      <c r="AG325" s="167" t="s">
        <v>44</v>
      </c>
      <c r="AH325" s="103" t="s">
        <v>44</v>
      </c>
      <c r="AI325" s="167" t="s">
        <v>44</v>
      </c>
      <c r="AJ325" s="103" t="s">
        <v>44</v>
      </c>
      <c r="AK325" s="168" t="s">
        <v>44</v>
      </c>
      <c r="AL325" s="182" t="s">
        <v>44</v>
      </c>
      <c r="AM325" s="168" t="s">
        <v>44</v>
      </c>
      <c r="AN325" s="182" t="s">
        <v>44</v>
      </c>
      <c r="AO325" s="167" t="s">
        <v>44</v>
      </c>
      <c r="AP325" s="103" t="s">
        <v>44</v>
      </c>
      <c r="AQ325" s="168" t="s">
        <v>44</v>
      </c>
      <c r="AR325" s="182" t="s">
        <v>44</v>
      </c>
      <c r="AS325" s="167" t="s">
        <v>44</v>
      </c>
      <c r="AT325" s="103" t="s">
        <v>44</v>
      </c>
      <c r="AU325" s="168" t="s">
        <v>44</v>
      </c>
      <c r="AV325" s="182" t="s">
        <v>44</v>
      </c>
      <c r="AW325" s="167" t="s">
        <v>44</v>
      </c>
      <c r="AX325" s="103" t="s">
        <v>44</v>
      </c>
      <c r="AY325" s="167" t="s">
        <v>44</v>
      </c>
      <c r="AZ325" s="103" t="s">
        <v>44</v>
      </c>
      <c r="BA325" s="167" t="s">
        <v>44</v>
      </c>
      <c r="BB325" s="103" t="s">
        <v>44</v>
      </c>
      <c r="BC325" s="168" t="s">
        <v>44</v>
      </c>
    </row>
    <row r="326" spans="1:55">
      <c r="A326" s="11" t="s">
        <v>78</v>
      </c>
      <c r="B326" s="87" t="s">
        <v>42</v>
      </c>
      <c r="C326" t="s">
        <v>583</v>
      </c>
      <c r="D326" s="87" t="s">
        <v>584</v>
      </c>
      <c r="E326" s="95" t="s">
        <v>96</v>
      </c>
      <c r="F326">
        <v>31377419</v>
      </c>
      <c r="G326" s="158">
        <v>43425</v>
      </c>
      <c r="H326" s="181" t="s">
        <v>44</v>
      </c>
      <c r="I326" s="34" t="s">
        <v>44</v>
      </c>
      <c r="J326" s="109" t="s">
        <v>44</v>
      </c>
      <c r="K326" s="109" t="s">
        <v>44</v>
      </c>
      <c r="L326" s="182" t="s">
        <v>44</v>
      </c>
      <c r="M326" s="167" t="s">
        <v>44</v>
      </c>
      <c r="N326" s="103" t="s">
        <v>44</v>
      </c>
      <c r="O326" s="167" t="s">
        <v>44</v>
      </c>
      <c r="P326" s="103" t="s">
        <v>44</v>
      </c>
      <c r="Q326" s="167" t="s">
        <v>44</v>
      </c>
      <c r="R326" s="103" t="s">
        <v>44</v>
      </c>
      <c r="S326" s="167" t="s">
        <v>44</v>
      </c>
      <c r="T326" s="103" t="s">
        <v>44</v>
      </c>
      <c r="U326" s="168" t="s">
        <v>44</v>
      </c>
      <c r="V326" s="182" t="s">
        <v>44</v>
      </c>
      <c r="W326" s="168" t="s">
        <v>44</v>
      </c>
      <c r="X326" s="182" t="s">
        <v>44</v>
      </c>
      <c r="Y326" s="167" t="s">
        <v>44</v>
      </c>
      <c r="Z326" s="103" t="s">
        <v>44</v>
      </c>
      <c r="AA326" s="168" t="s">
        <v>44</v>
      </c>
      <c r="AB326" s="182" t="s">
        <v>44</v>
      </c>
      <c r="AC326" s="167" t="s">
        <v>44</v>
      </c>
      <c r="AD326" s="103" t="s">
        <v>44</v>
      </c>
      <c r="AE326" s="168" t="s">
        <v>44</v>
      </c>
      <c r="AF326" s="182" t="s">
        <v>44</v>
      </c>
      <c r="AG326" s="167" t="s">
        <v>44</v>
      </c>
      <c r="AH326" s="103" t="s">
        <v>44</v>
      </c>
      <c r="AI326" s="167" t="s">
        <v>44</v>
      </c>
      <c r="AJ326" s="103" t="s">
        <v>44</v>
      </c>
      <c r="AK326" s="168" t="s">
        <v>44</v>
      </c>
      <c r="AL326" s="182" t="s">
        <v>44</v>
      </c>
      <c r="AM326" s="168" t="s">
        <v>44</v>
      </c>
      <c r="AN326" s="182" t="s">
        <v>44</v>
      </c>
      <c r="AO326" s="167" t="s">
        <v>44</v>
      </c>
      <c r="AP326" s="103" t="s">
        <v>44</v>
      </c>
      <c r="AQ326" s="168" t="s">
        <v>44</v>
      </c>
      <c r="AR326" s="182" t="s">
        <v>44</v>
      </c>
      <c r="AS326" s="167" t="s">
        <v>44</v>
      </c>
      <c r="AT326" s="103" t="s">
        <v>44</v>
      </c>
      <c r="AU326" s="168" t="s">
        <v>44</v>
      </c>
      <c r="AV326" s="182" t="s">
        <v>44</v>
      </c>
      <c r="AW326" s="167" t="s">
        <v>44</v>
      </c>
      <c r="AX326" s="103" t="s">
        <v>44</v>
      </c>
      <c r="AY326" s="167" t="s">
        <v>44</v>
      </c>
      <c r="AZ326" s="103" t="s">
        <v>44</v>
      </c>
      <c r="BA326" s="167" t="s">
        <v>44</v>
      </c>
      <c r="BB326" s="103" t="s">
        <v>44</v>
      </c>
      <c r="BC326" s="168" t="s">
        <v>44</v>
      </c>
    </row>
    <row r="327" spans="1:55" ht="17" customHeight="1">
      <c r="A327" s="11" t="s">
        <v>78</v>
      </c>
      <c r="B327" s="87" t="s">
        <v>42</v>
      </c>
      <c r="C327" t="s">
        <v>568</v>
      </c>
      <c r="D327" s="87" t="s">
        <v>569</v>
      </c>
      <c r="E327" s="95" t="s">
        <v>4</v>
      </c>
      <c r="F327">
        <v>31288964</v>
      </c>
      <c r="G327" s="158">
        <v>45030</v>
      </c>
      <c r="H327" s="181">
        <v>0.25</v>
      </c>
      <c r="I327" s="34">
        <v>0.15</v>
      </c>
      <c r="J327" s="109">
        <v>0.96</v>
      </c>
      <c r="K327" s="109" t="s">
        <v>44</v>
      </c>
      <c r="L327" s="182" t="s">
        <v>44</v>
      </c>
      <c r="M327" s="167" t="s">
        <v>44</v>
      </c>
      <c r="N327" s="103" t="s">
        <v>44</v>
      </c>
      <c r="O327" s="167" t="s">
        <v>44</v>
      </c>
      <c r="P327" s="103" t="s">
        <v>44</v>
      </c>
      <c r="Q327" s="167" t="s">
        <v>44</v>
      </c>
      <c r="R327" s="103" t="s">
        <v>44</v>
      </c>
      <c r="S327" s="167" t="s">
        <v>44</v>
      </c>
      <c r="T327" s="103" t="s">
        <v>44</v>
      </c>
      <c r="U327" s="168" t="s">
        <v>44</v>
      </c>
      <c r="V327" s="182" t="s">
        <v>44</v>
      </c>
      <c r="W327" s="168" t="s">
        <v>44</v>
      </c>
      <c r="X327" s="182" t="s">
        <v>44</v>
      </c>
      <c r="Y327" s="167" t="s">
        <v>44</v>
      </c>
      <c r="Z327" s="103" t="s">
        <v>44</v>
      </c>
      <c r="AA327" s="168" t="s">
        <v>44</v>
      </c>
      <c r="AB327" s="182" t="s">
        <v>44</v>
      </c>
      <c r="AC327" s="167" t="s">
        <v>44</v>
      </c>
      <c r="AD327" s="103" t="s">
        <v>44</v>
      </c>
      <c r="AE327" s="168" t="s">
        <v>44</v>
      </c>
      <c r="AF327" s="182" t="s">
        <v>44</v>
      </c>
      <c r="AG327" s="167" t="s">
        <v>44</v>
      </c>
      <c r="AH327" s="103" t="s">
        <v>44</v>
      </c>
      <c r="AI327" s="167" t="s">
        <v>44</v>
      </c>
      <c r="AJ327" s="103" t="s">
        <v>44</v>
      </c>
      <c r="AK327" s="168" t="s">
        <v>44</v>
      </c>
      <c r="AL327" s="182" t="s">
        <v>44</v>
      </c>
      <c r="AM327" s="168" t="s">
        <v>44</v>
      </c>
      <c r="AN327" s="182" t="s">
        <v>44</v>
      </c>
      <c r="AO327" s="167" t="s">
        <v>44</v>
      </c>
      <c r="AP327" s="103" t="s">
        <v>44</v>
      </c>
      <c r="AQ327" s="168" t="s">
        <v>44</v>
      </c>
      <c r="AR327" s="182" t="s">
        <v>44</v>
      </c>
      <c r="AS327" s="167" t="s">
        <v>44</v>
      </c>
      <c r="AT327" s="103" t="s">
        <v>44</v>
      </c>
      <c r="AU327" s="168" t="s">
        <v>44</v>
      </c>
      <c r="AV327" s="182" t="s">
        <v>44</v>
      </c>
      <c r="AW327" s="167" t="s">
        <v>44</v>
      </c>
      <c r="AX327" s="103" t="s">
        <v>44</v>
      </c>
      <c r="AY327" s="167" t="s">
        <v>44</v>
      </c>
      <c r="AZ327" s="103" t="s">
        <v>44</v>
      </c>
      <c r="BA327" s="167" t="s">
        <v>44</v>
      </c>
      <c r="BB327" s="103" t="s">
        <v>44</v>
      </c>
      <c r="BC327" s="168" t="s">
        <v>44</v>
      </c>
    </row>
    <row r="328" spans="1:55">
      <c r="A328" s="11" t="s">
        <v>78</v>
      </c>
      <c r="B328" s="87" t="s">
        <v>42</v>
      </c>
      <c r="C328" t="s">
        <v>585</v>
      </c>
      <c r="D328" s="87" t="s">
        <v>586</v>
      </c>
      <c r="E328" s="95" t="s">
        <v>96</v>
      </c>
      <c r="F328">
        <v>31380411</v>
      </c>
      <c r="G328" s="158">
        <v>46417</v>
      </c>
      <c r="H328" s="181" t="s">
        <v>44</v>
      </c>
      <c r="I328" s="34" t="s">
        <v>44</v>
      </c>
      <c r="J328" s="109" t="s">
        <v>44</v>
      </c>
      <c r="K328" s="109" t="s">
        <v>44</v>
      </c>
      <c r="L328" s="182" t="s">
        <v>44</v>
      </c>
      <c r="M328" s="167" t="s">
        <v>44</v>
      </c>
      <c r="N328" s="103" t="s">
        <v>44</v>
      </c>
      <c r="O328" s="167" t="s">
        <v>44</v>
      </c>
      <c r="P328" s="103" t="s">
        <v>44</v>
      </c>
      <c r="Q328" s="167" t="s">
        <v>44</v>
      </c>
      <c r="R328" s="103" t="s">
        <v>44</v>
      </c>
      <c r="S328" s="167" t="s">
        <v>44</v>
      </c>
      <c r="T328" s="103" t="s">
        <v>44</v>
      </c>
      <c r="U328" s="168" t="s">
        <v>44</v>
      </c>
      <c r="V328" s="182" t="s">
        <v>44</v>
      </c>
      <c r="W328" s="168" t="s">
        <v>44</v>
      </c>
      <c r="X328" s="182" t="s">
        <v>44</v>
      </c>
      <c r="Y328" s="167" t="s">
        <v>44</v>
      </c>
      <c r="Z328" s="103" t="s">
        <v>44</v>
      </c>
      <c r="AA328" s="168" t="s">
        <v>44</v>
      </c>
      <c r="AB328" s="182" t="s">
        <v>44</v>
      </c>
      <c r="AC328" s="167" t="s">
        <v>44</v>
      </c>
      <c r="AD328" s="103" t="s">
        <v>44</v>
      </c>
      <c r="AE328" s="168" t="s">
        <v>44</v>
      </c>
      <c r="AF328" s="182" t="s">
        <v>44</v>
      </c>
      <c r="AG328" s="167" t="s">
        <v>44</v>
      </c>
      <c r="AH328" s="103" t="s">
        <v>44</v>
      </c>
      <c r="AI328" s="167" t="s">
        <v>44</v>
      </c>
      <c r="AJ328" s="103" t="s">
        <v>44</v>
      </c>
      <c r="AK328" s="168" t="s">
        <v>44</v>
      </c>
      <c r="AL328" s="182" t="s">
        <v>44</v>
      </c>
      <c r="AM328" s="168" t="s">
        <v>44</v>
      </c>
      <c r="AN328" s="182" t="s">
        <v>44</v>
      </c>
      <c r="AO328" s="167" t="s">
        <v>44</v>
      </c>
      <c r="AP328" s="103" t="s">
        <v>44</v>
      </c>
      <c r="AQ328" s="168" t="s">
        <v>44</v>
      </c>
      <c r="AR328" s="182" t="s">
        <v>44</v>
      </c>
      <c r="AS328" s="167" t="s">
        <v>44</v>
      </c>
      <c r="AT328" s="103" t="s">
        <v>44</v>
      </c>
      <c r="AU328" s="168" t="s">
        <v>44</v>
      </c>
      <c r="AV328" s="182" t="s">
        <v>44</v>
      </c>
      <c r="AW328" s="167" t="s">
        <v>44</v>
      </c>
      <c r="AX328" s="103" t="s">
        <v>44</v>
      </c>
      <c r="AY328" s="167" t="s">
        <v>44</v>
      </c>
      <c r="AZ328" s="103" t="s">
        <v>44</v>
      </c>
      <c r="BA328" s="167" t="s">
        <v>44</v>
      </c>
      <c r="BB328" s="103" t="s">
        <v>44</v>
      </c>
      <c r="BC328" s="168" t="s">
        <v>44</v>
      </c>
    </row>
    <row r="329" spans="1:55">
      <c r="A329" s="11" t="s">
        <v>78</v>
      </c>
      <c r="B329" s="87" t="s">
        <v>42</v>
      </c>
      <c r="C329" t="s">
        <v>587</v>
      </c>
      <c r="D329" s="87" t="s">
        <v>588</v>
      </c>
      <c r="E329" s="95" t="s">
        <v>4</v>
      </c>
      <c r="F329">
        <v>31382288</v>
      </c>
      <c r="G329" s="158">
        <v>48294</v>
      </c>
      <c r="H329" s="181">
        <v>0.25</v>
      </c>
      <c r="I329" s="34">
        <v>-0.26</v>
      </c>
      <c r="J329" s="109">
        <v>0.93</v>
      </c>
      <c r="K329" s="109" t="s">
        <v>44</v>
      </c>
      <c r="L329" s="182" t="s">
        <v>44</v>
      </c>
      <c r="M329" s="167" t="s">
        <v>44</v>
      </c>
      <c r="N329" s="103" t="s">
        <v>44</v>
      </c>
      <c r="O329" s="167" t="s">
        <v>44</v>
      </c>
      <c r="P329" s="103" t="s">
        <v>44</v>
      </c>
      <c r="Q329" s="167" t="s">
        <v>44</v>
      </c>
      <c r="R329" s="103" t="s">
        <v>44</v>
      </c>
      <c r="S329" s="167" t="s">
        <v>44</v>
      </c>
      <c r="T329" s="103" t="s">
        <v>44</v>
      </c>
      <c r="U329" s="168" t="s">
        <v>44</v>
      </c>
      <c r="V329" s="182" t="s">
        <v>44</v>
      </c>
      <c r="W329" s="168" t="s">
        <v>44</v>
      </c>
      <c r="X329" s="182" t="s">
        <v>44</v>
      </c>
      <c r="Y329" s="167" t="s">
        <v>44</v>
      </c>
      <c r="Z329" s="103" t="s">
        <v>44</v>
      </c>
      <c r="AA329" s="168" t="s">
        <v>44</v>
      </c>
      <c r="AB329" s="182" t="s">
        <v>44</v>
      </c>
      <c r="AC329" s="167" t="s">
        <v>44</v>
      </c>
      <c r="AD329" s="103" t="s">
        <v>44</v>
      </c>
      <c r="AE329" s="168" t="s">
        <v>44</v>
      </c>
      <c r="AF329" s="182" t="s">
        <v>44</v>
      </c>
      <c r="AG329" s="167" t="s">
        <v>44</v>
      </c>
      <c r="AH329" s="103" t="s">
        <v>44</v>
      </c>
      <c r="AI329" s="167" t="s">
        <v>44</v>
      </c>
      <c r="AJ329" s="103" t="s">
        <v>44</v>
      </c>
      <c r="AK329" s="168" t="s">
        <v>44</v>
      </c>
      <c r="AL329" s="182" t="s">
        <v>44</v>
      </c>
      <c r="AM329" s="168" t="s">
        <v>44</v>
      </c>
      <c r="AN329" s="182" t="s">
        <v>44</v>
      </c>
      <c r="AO329" s="167" t="s">
        <v>44</v>
      </c>
      <c r="AP329" s="103" t="s">
        <v>44</v>
      </c>
      <c r="AQ329" s="168" t="s">
        <v>44</v>
      </c>
      <c r="AR329" s="182" t="s">
        <v>44</v>
      </c>
      <c r="AS329" s="167" t="s">
        <v>44</v>
      </c>
      <c r="AT329" s="103" t="s">
        <v>44</v>
      </c>
      <c r="AU329" s="168" t="s">
        <v>44</v>
      </c>
      <c r="AV329" s="182" t="s">
        <v>44</v>
      </c>
      <c r="AW329" s="167" t="s">
        <v>44</v>
      </c>
      <c r="AX329" s="103" t="s">
        <v>44</v>
      </c>
      <c r="AY329" s="167" t="s">
        <v>44</v>
      </c>
      <c r="AZ329" s="103" t="s">
        <v>44</v>
      </c>
      <c r="BA329" s="167" t="s">
        <v>44</v>
      </c>
      <c r="BB329" s="103" t="s">
        <v>44</v>
      </c>
      <c r="BC329" s="168" t="s">
        <v>44</v>
      </c>
    </row>
    <row r="330" spans="1:55">
      <c r="A330" s="11" t="s">
        <v>78</v>
      </c>
      <c r="B330" s="87" t="s">
        <v>42</v>
      </c>
      <c r="C330" t="s">
        <v>805</v>
      </c>
      <c r="D330" s="87" t="s">
        <v>806</v>
      </c>
      <c r="E330" s="95" t="s">
        <v>4</v>
      </c>
      <c r="F330">
        <v>32407181</v>
      </c>
      <c r="G330" s="158">
        <v>51025</v>
      </c>
      <c r="H330" s="181">
        <v>5.29</v>
      </c>
      <c r="I330" s="34">
        <v>-0.1</v>
      </c>
      <c r="J330" s="109">
        <v>0.78</v>
      </c>
      <c r="K330" s="109">
        <v>0.85</v>
      </c>
      <c r="L330" s="182" t="s">
        <v>44</v>
      </c>
      <c r="M330" s="167" t="s">
        <v>44</v>
      </c>
      <c r="N330" s="103" t="s">
        <v>44</v>
      </c>
      <c r="O330" s="167" t="s">
        <v>44</v>
      </c>
      <c r="P330" s="103" t="s">
        <v>44</v>
      </c>
      <c r="Q330" s="167" t="s">
        <v>44</v>
      </c>
      <c r="R330" s="103" t="s">
        <v>44</v>
      </c>
      <c r="S330" s="167" t="s">
        <v>44</v>
      </c>
      <c r="T330" s="103" t="s">
        <v>44</v>
      </c>
      <c r="U330" s="168" t="s">
        <v>44</v>
      </c>
      <c r="V330" s="182" t="s">
        <v>44</v>
      </c>
      <c r="W330" s="168" t="s">
        <v>44</v>
      </c>
      <c r="X330" s="182" t="s">
        <v>44</v>
      </c>
      <c r="Y330" s="167" t="s">
        <v>44</v>
      </c>
      <c r="Z330" s="103" t="s">
        <v>44</v>
      </c>
      <c r="AA330" s="168" t="s">
        <v>44</v>
      </c>
      <c r="AB330" s="182" t="s">
        <v>44</v>
      </c>
      <c r="AC330" s="167" t="s">
        <v>44</v>
      </c>
      <c r="AD330" s="103" t="s">
        <v>44</v>
      </c>
      <c r="AE330" s="168" t="s">
        <v>44</v>
      </c>
      <c r="AF330" s="182" t="s">
        <v>44</v>
      </c>
      <c r="AG330" s="167" t="s">
        <v>44</v>
      </c>
      <c r="AH330" s="103" t="s">
        <v>44</v>
      </c>
      <c r="AI330" s="167" t="s">
        <v>44</v>
      </c>
      <c r="AJ330" s="103" t="s">
        <v>44</v>
      </c>
      <c r="AK330" s="168" t="s">
        <v>44</v>
      </c>
      <c r="AL330" s="182" t="s">
        <v>44</v>
      </c>
      <c r="AM330" s="168" t="s">
        <v>44</v>
      </c>
      <c r="AN330" s="182" t="s">
        <v>44</v>
      </c>
      <c r="AO330" s="167" t="s">
        <v>44</v>
      </c>
      <c r="AP330" s="103" t="s">
        <v>44</v>
      </c>
      <c r="AQ330" s="168" t="s">
        <v>44</v>
      </c>
      <c r="AR330" s="182" t="s">
        <v>44</v>
      </c>
      <c r="AS330" s="167" t="s">
        <v>44</v>
      </c>
      <c r="AT330" s="103" t="s">
        <v>44</v>
      </c>
      <c r="AU330" s="168" t="s">
        <v>44</v>
      </c>
      <c r="AV330" s="182" t="s">
        <v>44</v>
      </c>
      <c r="AW330" s="167" t="s">
        <v>44</v>
      </c>
      <c r="AX330" s="103" t="s">
        <v>44</v>
      </c>
      <c r="AY330" s="167" t="s">
        <v>44</v>
      </c>
      <c r="AZ330" s="103" t="s">
        <v>44</v>
      </c>
      <c r="BA330" s="167" t="s">
        <v>44</v>
      </c>
      <c r="BB330" s="103" t="s">
        <v>44</v>
      </c>
      <c r="BC330" s="168" t="s">
        <v>44</v>
      </c>
    </row>
    <row r="331" spans="1:55">
      <c r="A331" s="11" t="s">
        <v>78</v>
      </c>
      <c r="B331" s="87" t="s">
        <v>42</v>
      </c>
      <c r="C331" t="s">
        <v>566</v>
      </c>
      <c r="D331" s="87" t="s">
        <v>567</v>
      </c>
      <c r="E331" s="95" t="s">
        <v>96</v>
      </c>
      <c r="F331">
        <v>31280317</v>
      </c>
      <c r="G331" s="158">
        <v>53677</v>
      </c>
      <c r="H331" s="181">
        <v>86.22</v>
      </c>
      <c r="I331" s="34">
        <v>-0.36</v>
      </c>
      <c r="J331" s="109">
        <v>9.7999999999999997E-3</v>
      </c>
      <c r="K331" s="109">
        <v>2.7E-2</v>
      </c>
      <c r="L331" s="182" t="s">
        <v>44</v>
      </c>
      <c r="M331" s="167" t="s">
        <v>44</v>
      </c>
      <c r="N331" s="103" t="s">
        <v>44</v>
      </c>
      <c r="O331" s="167" t="s">
        <v>44</v>
      </c>
      <c r="P331" s="103" t="s">
        <v>44</v>
      </c>
      <c r="Q331" s="167" t="s">
        <v>44</v>
      </c>
      <c r="R331" s="103" t="s">
        <v>44</v>
      </c>
      <c r="S331" s="167" t="s">
        <v>44</v>
      </c>
      <c r="T331" s="103" t="s">
        <v>44</v>
      </c>
      <c r="U331" s="168" t="s">
        <v>44</v>
      </c>
      <c r="V331" s="182" t="s">
        <v>44</v>
      </c>
      <c r="W331" s="168" t="s">
        <v>44</v>
      </c>
      <c r="X331" s="182" t="s">
        <v>44</v>
      </c>
      <c r="Y331" s="167" t="s">
        <v>44</v>
      </c>
      <c r="Z331" s="103" t="s">
        <v>44</v>
      </c>
      <c r="AA331" s="168" t="s">
        <v>44</v>
      </c>
      <c r="AB331" s="182" t="s">
        <v>44</v>
      </c>
      <c r="AC331" s="167" t="s">
        <v>44</v>
      </c>
      <c r="AD331" s="103" t="s">
        <v>44</v>
      </c>
      <c r="AE331" s="168" t="s">
        <v>44</v>
      </c>
      <c r="AF331" s="182" t="s">
        <v>44</v>
      </c>
      <c r="AG331" s="167" t="s">
        <v>44</v>
      </c>
      <c r="AH331" s="103" t="s">
        <v>44</v>
      </c>
      <c r="AI331" s="167" t="s">
        <v>44</v>
      </c>
      <c r="AJ331" s="103" t="s">
        <v>44</v>
      </c>
      <c r="AK331" s="168" t="s">
        <v>44</v>
      </c>
      <c r="AL331" s="182" t="s">
        <v>44</v>
      </c>
      <c r="AM331" s="168" t="s">
        <v>44</v>
      </c>
      <c r="AN331" s="182" t="s">
        <v>44</v>
      </c>
      <c r="AO331" s="167" t="s">
        <v>44</v>
      </c>
      <c r="AP331" s="103" t="s">
        <v>44</v>
      </c>
      <c r="AQ331" s="168" t="s">
        <v>44</v>
      </c>
      <c r="AR331" s="182" t="s">
        <v>44</v>
      </c>
      <c r="AS331" s="167" t="s">
        <v>44</v>
      </c>
      <c r="AT331" s="103" t="s">
        <v>44</v>
      </c>
      <c r="AU331" s="168" t="s">
        <v>44</v>
      </c>
      <c r="AV331" s="182" t="s">
        <v>44</v>
      </c>
      <c r="AW331" s="167" t="s">
        <v>44</v>
      </c>
      <c r="AX331" s="103" t="s">
        <v>44</v>
      </c>
      <c r="AY331" s="167" t="s">
        <v>44</v>
      </c>
      <c r="AZ331" s="103" t="s">
        <v>44</v>
      </c>
      <c r="BA331" s="167" t="s">
        <v>44</v>
      </c>
      <c r="BB331" s="103" t="s">
        <v>44</v>
      </c>
      <c r="BC331" s="168" t="s">
        <v>44</v>
      </c>
    </row>
    <row r="332" spans="1:55">
      <c r="A332" s="11" t="s">
        <v>78</v>
      </c>
      <c r="B332" s="87" t="s">
        <v>42</v>
      </c>
      <c r="C332" t="s">
        <v>564</v>
      </c>
      <c r="D332" s="87" t="s">
        <v>565</v>
      </c>
      <c r="E332" s="95" t="s">
        <v>96</v>
      </c>
      <c r="F332">
        <v>31275572</v>
      </c>
      <c r="G332" s="158">
        <v>58422</v>
      </c>
      <c r="H332" s="181">
        <v>1.54</v>
      </c>
      <c r="I332" s="34">
        <v>-0.31</v>
      </c>
      <c r="J332" s="109">
        <v>0.61</v>
      </c>
      <c r="K332" s="109">
        <v>0.72</v>
      </c>
      <c r="L332" s="182" t="s">
        <v>44</v>
      </c>
      <c r="M332" s="167" t="s">
        <v>44</v>
      </c>
      <c r="N332" s="103" t="s">
        <v>44</v>
      </c>
      <c r="O332" s="167" t="s">
        <v>44</v>
      </c>
      <c r="P332" s="103" t="s">
        <v>44</v>
      </c>
      <c r="Q332" s="167" t="s">
        <v>44</v>
      </c>
      <c r="R332" s="103" t="s">
        <v>44</v>
      </c>
      <c r="S332" s="167" t="s">
        <v>44</v>
      </c>
      <c r="T332" s="103" t="s">
        <v>44</v>
      </c>
      <c r="U332" s="168" t="s">
        <v>44</v>
      </c>
      <c r="V332" s="182" t="s">
        <v>44</v>
      </c>
      <c r="W332" s="168" t="s">
        <v>44</v>
      </c>
      <c r="X332" s="182" t="s">
        <v>44</v>
      </c>
      <c r="Y332" s="167" t="s">
        <v>44</v>
      </c>
      <c r="Z332" s="103" t="s">
        <v>44</v>
      </c>
      <c r="AA332" s="168" t="s">
        <v>44</v>
      </c>
      <c r="AB332" s="182" t="s">
        <v>44</v>
      </c>
      <c r="AC332" s="167" t="s">
        <v>44</v>
      </c>
      <c r="AD332" s="103" t="s">
        <v>44</v>
      </c>
      <c r="AE332" s="168" t="s">
        <v>44</v>
      </c>
      <c r="AF332" s="182" t="s">
        <v>44</v>
      </c>
      <c r="AG332" s="167" t="s">
        <v>44</v>
      </c>
      <c r="AH332" s="103" t="s">
        <v>44</v>
      </c>
      <c r="AI332" s="167" t="s">
        <v>44</v>
      </c>
      <c r="AJ332" s="103" t="s">
        <v>44</v>
      </c>
      <c r="AK332" s="168" t="s">
        <v>44</v>
      </c>
      <c r="AL332" s="182" t="s">
        <v>44</v>
      </c>
      <c r="AM332" s="168" t="s">
        <v>44</v>
      </c>
      <c r="AN332" s="182" t="s">
        <v>44</v>
      </c>
      <c r="AO332" s="167" t="s">
        <v>44</v>
      </c>
      <c r="AP332" s="103" t="s">
        <v>44</v>
      </c>
      <c r="AQ332" s="168" t="s">
        <v>44</v>
      </c>
      <c r="AR332" s="182" t="s">
        <v>44</v>
      </c>
      <c r="AS332" s="167" t="s">
        <v>44</v>
      </c>
      <c r="AT332" s="103" t="s">
        <v>44</v>
      </c>
      <c r="AU332" s="168" t="s">
        <v>44</v>
      </c>
      <c r="AV332" s="182" t="s">
        <v>44</v>
      </c>
      <c r="AW332" s="167" t="s">
        <v>44</v>
      </c>
      <c r="AX332" s="103" t="s">
        <v>44</v>
      </c>
      <c r="AY332" s="167" t="s">
        <v>44</v>
      </c>
      <c r="AZ332" s="103" t="s">
        <v>44</v>
      </c>
      <c r="BA332" s="167" t="s">
        <v>44</v>
      </c>
      <c r="BB332" s="103" t="s">
        <v>44</v>
      </c>
      <c r="BC332" s="168" t="s">
        <v>44</v>
      </c>
    </row>
    <row r="333" spans="1:55">
      <c r="A333" s="11" t="s">
        <v>78</v>
      </c>
      <c r="B333" s="87" t="s">
        <v>42</v>
      </c>
      <c r="C333" t="s">
        <v>589</v>
      </c>
      <c r="D333" s="87" t="s">
        <v>589</v>
      </c>
      <c r="E333" s="95" t="s">
        <v>4</v>
      </c>
      <c r="F333">
        <v>31395495</v>
      </c>
      <c r="G333" s="158">
        <v>61501</v>
      </c>
      <c r="H333" s="181">
        <v>45.65</v>
      </c>
      <c r="I333" s="34">
        <v>-0.12</v>
      </c>
      <c r="J333" s="109">
        <v>0.37</v>
      </c>
      <c r="K333" s="109">
        <v>0.51</v>
      </c>
      <c r="L333" s="182" t="s">
        <v>44</v>
      </c>
      <c r="M333" s="167" t="s">
        <v>44</v>
      </c>
      <c r="N333" s="103" t="s">
        <v>44</v>
      </c>
      <c r="O333" s="167" t="s">
        <v>44</v>
      </c>
      <c r="P333" s="103" t="s">
        <v>44</v>
      </c>
      <c r="Q333" s="167" t="s">
        <v>44</v>
      </c>
      <c r="R333" s="103" t="s">
        <v>44</v>
      </c>
      <c r="S333" s="167" t="s">
        <v>44</v>
      </c>
      <c r="T333" s="103" t="s">
        <v>44</v>
      </c>
      <c r="U333" s="168" t="s">
        <v>44</v>
      </c>
      <c r="V333" s="182" t="s">
        <v>44</v>
      </c>
      <c r="W333" s="168" t="s">
        <v>44</v>
      </c>
      <c r="X333" s="182" t="s">
        <v>44</v>
      </c>
      <c r="Y333" s="167" t="s">
        <v>44</v>
      </c>
      <c r="Z333" s="103" t="s">
        <v>44</v>
      </c>
      <c r="AA333" s="168" t="s">
        <v>44</v>
      </c>
      <c r="AB333" s="182" t="s">
        <v>44</v>
      </c>
      <c r="AC333" s="167" t="s">
        <v>44</v>
      </c>
      <c r="AD333" s="103" t="s">
        <v>44</v>
      </c>
      <c r="AE333" s="168" t="s">
        <v>44</v>
      </c>
      <c r="AF333" s="182" t="s">
        <v>44</v>
      </c>
      <c r="AG333" s="167" t="s">
        <v>44</v>
      </c>
      <c r="AH333" s="103" t="s">
        <v>44</v>
      </c>
      <c r="AI333" s="167" t="s">
        <v>44</v>
      </c>
      <c r="AJ333" s="103" t="s">
        <v>44</v>
      </c>
      <c r="AK333" s="168" t="s">
        <v>44</v>
      </c>
      <c r="AL333" s="182" t="s">
        <v>44</v>
      </c>
      <c r="AM333" s="168" t="s">
        <v>44</v>
      </c>
      <c r="AN333" s="182" t="s">
        <v>44</v>
      </c>
      <c r="AO333" s="167" t="s">
        <v>44</v>
      </c>
      <c r="AP333" s="103" t="s">
        <v>44</v>
      </c>
      <c r="AQ333" s="168" t="s">
        <v>44</v>
      </c>
      <c r="AR333" s="182" t="s">
        <v>44</v>
      </c>
      <c r="AS333" s="167" t="s">
        <v>44</v>
      </c>
      <c r="AT333" s="103" t="s">
        <v>44</v>
      </c>
      <c r="AU333" s="168" t="s">
        <v>44</v>
      </c>
      <c r="AV333" s="182" t="s">
        <v>44</v>
      </c>
      <c r="AW333" s="167" t="s">
        <v>44</v>
      </c>
      <c r="AX333" s="103" t="s">
        <v>44</v>
      </c>
      <c r="AY333" s="167" t="s">
        <v>44</v>
      </c>
      <c r="AZ333" s="103" t="s">
        <v>44</v>
      </c>
      <c r="BA333" s="167" t="s">
        <v>44</v>
      </c>
      <c r="BB333" s="103" t="s">
        <v>44</v>
      </c>
      <c r="BC333" s="168" t="s">
        <v>44</v>
      </c>
    </row>
    <row r="334" spans="1:55">
      <c r="A334" s="11" t="s">
        <v>78</v>
      </c>
      <c r="B334" s="87" t="s">
        <v>42</v>
      </c>
      <c r="C334" t="s">
        <v>563</v>
      </c>
      <c r="D334" s="87" t="s">
        <v>563</v>
      </c>
      <c r="E334" s="95" t="s">
        <v>96</v>
      </c>
      <c r="F334">
        <v>31272240</v>
      </c>
      <c r="G334" s="158">
        <v>61754</v>
      </c>
      <c r="H334" s="181" t="s">
        <v>44</v>
      </c>
      <c r="I334" s="34" t="s">
        <v>44</v>
      </c>
      <c r="J334" s="109" t="s">
        <v>44</v>
      </c>
      <c r="K334" s="109" t="s">
        <v>44</v>
      </c>
      <c r="L334" s="182" t="s">
        <v>44</v>
      </c>
      <c r="M334" s="167" t="s">
        <v>44</v>
      </c>
      <c r="N334" s="103" t="s">
        <v>44</v>
      </c>
      <c r="O334" s="167" t="s">
        <v>44</v>
      </c>
      <c r="P334" s="103" t="s">
        <v>44</v>
      </c>
      <c r="Q334" s="167" t="s">
        <v>44</v>
      </c>
      <c r="R334" s="103" t="s">
        <v>44</v>
      </c>
      <c r="S334" s="167" t="s">
        <v>44</v>
      </c>
      <c r="T334" s="103" t="s">
        <v>44</v>
      </c>
      <c r="U334" s="168" t="s">
        <v>44</v>
      </c>
      <c r="V334" s="182" t="s">
        <v>44</v>
      </c>
      <c r="W334" s="168" t="s">
        <v>44</v>
      </c>
      <c r="X334" s="182" t="s">
        <v>44</v>
      </c>
      <c r="Y334" s="167" t="s">
        <v>44</v>
      </c>
      <c r="Z334" s="103" t="s">
        <v>44</v>
      </c>
      <c r="AA334" s="168" t="s">
        <v>44</v>
      </c>
      <c r="AB334" s="182" t="s">
        <v>44</v>
      </c>
      <c r="AC334" s="167" t="s">
        <v>44</v>
      </c>
      <c r="AD334" s="103" t="s">
        <v>44</v>
      </c>
      <c r="AE334" s="168" t="s">
        <v>44</v>
      </c>
      <c r="AF334" s="182" t="s">
        <v>44</v>
      </c>
      <c r="AG334" s="167" t="s">
        <v>44</v>
      </c>
      <c r="AH334" s="103" t="s">
        <v>44</v>
      </c>
      <c r="AI334" s="167" t="s">
        <v>44</v>
      </c>
      <c r="AJ334" s="103" t="s">
        <v>44</v>
      </c>
      <c r="AK334" s="168" t="s">
        <v>44</v>
      </c>
      <c r="AL334" s="182" t="s">
        <v>44</v>
      </c>
      <c r="AM334" s="168" t="s">
        <v>44</v>
      </c>
      <c r="AN334" s="182" t="s">
        <v>44</v>
      </c>
      <c r="AO334" s="167" t="s">
        <v>44</v>
      </c>
      <c r="AP334" s="103" t="s">
        <v>44</v>
      </c>
      <c r="AQ334" s="168" t="s">
        <v>44</v>
      </c>
      <c r="AR334" s="182" t="s">
        <v>44</v>
      </c>
      <c r="AS334" s="167" t="s">
        <v>44</v>
      </c>
      <c r="AT334" s="103" t="s">
        <v>44</v>
      </c>
      <c r="AU334" s="168" t="s">
        <v>44</v>
      </c>
      <c r="AV334" s="182" t="s">
        <v>44</v>
      </c>
      <c r="AW334" s="167" t="s">
        <v>44</v>
      </c>
      <c r="AX334" s="103" t="s">
        <v>44</v>
      </c>
      <c r="AY334" s="167" t="s">
        <v>44</v>
      </c>
      <c r="AZ334" s="103" t="s">
        <v>44</v>
      </c>
      <c r="BA334" s="167" t="s">
        <v>44</v>
      </c>
      <c r="BB334" s="103" t="s">
        <v>44</v>
      </c>
      <c r="BC334" s="168" t="s">
        <v>44</v>
      </c>
    </row>
    <row r="335" spans="1:55">
      <c r="A335" s="11" t="s">
        <v>78</v>
      </c>
      <c r="B335" s="87" t="s">
        <v>42</v>
      </c>
      <c r="C335" t="s">
        <v>562</v>
      </c>
      <c r="D335" s="87" t="s">
        <v>79</v>
      </c>
      <c r="E335" s="95" t="s">
        <v>4</v>
      </c>
      <c r="F335">
        <v>31272130</v>
      </c>
      <c r="G335" s="158">
        <v>61864</v>
      </c>
      <c r="H335" s="181">
        <v>18040.439999999999</v>
      </c>
      <c r="I335" s="34">
        <v>0.49</v>
      </c>
      <c r="J335" s="109">
        <v>7.7000000000000008E-6</v>
      </c>
      <c r="K335" s="109">
        <v>5.0000000000000002E-5</v>
      </c>
      <c r="L335" s="182">
        <v>-0.53500736699999996</v>
      </c>
      <c r="M335" s="167">
        <v>9.9398349999999993E-3</v>
      </c>
      <c r="N335" s="103">
        <v>-1.181727985</v>
      </c>
      <c r="O335" s="167">
        <v>3.97092749099006E-130</v>
      </c>
      <c r="P335" s="103">
        <v>-2.475106909</v>
      </c>
      <c r="Q335" s="167">
        <v>0</v>
      </c>
      <c r="R335" s="103">
        <v>-0.66055662599999998</v>
      </c>
      <c r="S335" s="167">
        <v>8.8003925568667098E-21</v>
      </c>
      <c r="T335" s="103">
        <v>-0.95405920799999999</v>
      </c>
      <c r="U335" s="168">
        <v>8.0929836678932197E-50</v>
      </c>
      <c r="V335" s="182" t="s">
        <v>44</v>
      </c>
      <c r="W335" s="168" t="s">
        <v>44</v>
      </c>
      <c r="X335" s="182">
        <v>-0.274881341</v>
      </c>
      <c r="Y335" s="167">
        <v>2.3080612197212601E-25</v>
      </c>
      <c r="Z335" s="103">
        <v>-0.78732514200000003</v>
      </c>
      <c r="AA335" s="168">
        <v>9.7095789935721E-55</v>
      </c>
      <c r="AB335" s="182">
        <v>0.60777364499999997</v>
      </c>
      <c r="AC335" s="167">
        <v>6.6828048768254304E-30</v>
      </c>
      <c r="AD335" s="103">
        <v>0.33549309300000002</v>
      </c>
      <c r="AE335" s="168">
        <v>3.8386024486798401E-169</v>
      </c>
      <c r="AF335" s="182">
        <v>1.215189436</v>
      </c>
      <c r="AG335" s="167">
        <v>0</v>
      </c>
      <c r="AH335" s="103">
        <v>0.96663834000000004</v>
      </c>
      <c r="AI335" s="167">
        <v>0</v>
      </c>
      <c r="AJ335" s="103">
        <v>1.2636372650000001</v>
      </c>
      <c r="AK335" s="168">
        <v>0</v>
      </c>
      <c r="AL335" s="182">
        <v>-2.356151895</v>
      </c>
      <c r="AM335" s="168">
        <v>0</v>
      </c>
      <c r="AN335" s="182">
        <v>-0.541670345</v>
      </c>
      <c r="AO335" s="167">
        <v>8.5803810636792197E-19</v>
      </c>
      <c r="AP335" s="103" t="s">
        <v>44</v>
      </c>
      <c r="AQ335" s="168" t="s">
        <v>44</v>
      </c>
      <c r="AR335" s="182">
        <v>-1.7364664759999999</v>
      </c>
      <c r="AS335" s="167">
        <v>0</v>
      </c>
      <c r="AT335" s="103" t="s">
        <v>44</v>
      </c>
      <c r="AU335" s="168" t="s">
        <v>44</v>
      </c>
      <c r="AV335" s="182" t="s">
        <v>44</v>
      </c>
      <c r="AW335" s="167" t="s">
        <v>44</v>
      </c>
      <c r="AX335" s="103">
        <v>-0.56579168899999999</v>
      </c>
      <c r="AY335" s="167">
        <v>6.86075711357594E-15</v>
      </c>
      <c r="AZ335" s="103">
        <v>1.0013539789999999</v>
      </c>
      <c r="BA335" s="167">
        <v>2.23185563579134E-119</v>
      </c>
      <c r="BB335" s="103">
        <v>1.163281096</v>
      </c>
      <c r="BC335" s="168">
        <v>6.9706115850428202E-57</v>
      </c>
    </row>
    <row r="336" spans="1:55">
      <c r="A336" s="11" t="s">
        <v>78</v>
      </c>
      <c r="B336" s="87" t="s">
        <v>42</v>
      </c>
      <c r="C336" t="s">
        <v>590</v>
      </c>
      <c r="D336" s="87" t="s">
        <v>591</v>
      </c>
      <c r="E336" s="95" t="s">
        <v>96</v>
      </c>
      <c r="F336">
        <v>31399784</v>
      </c>
      <c r="G336" s="158">
        <v>65790</v>
      </c>
      <c r="H336" s="181">
        <v>459.19</v>
      </c>
      <c r="I336" s="34">
        <v>-0.12</v>
      </c>
      <c r="J336" s="109">
        <v>4.9000000000000002E-2</v>
      </c>
      <c r="K336" s="109">
        <v>0.1</v>
      </c>
      <c r="L336" s="182">
        <v>-1.1798691610000001</v>
      </c>
      <c r="M336" s="167">
        <v>2.29175216570812E-5</v>
      </c>
      <c r="N336" s="103">
        <v>-0.51681934299999999</v>
      </c>
      <c r="O336" s="167">
        <v>1.1974975797571001E-40</v>
      </c>
      <c r="P336" s="103" t="s">
        <v>44</v>
      </c>
      <c r="Q336" s="167" t="s">
        <v>44</v>
      </c>
      <c r="R336" s="103" t="s">
        <v>44</v>
      </c>
      <c r="S336" s="167" t="s">
        <v>44</v>
      </c>
      <c r="T336" s="103" t="s">
        <v>44</v>
      </c>
      <c r="U336" s="168" t="s">
        <v>44</v>
      </c>
      <c r="V336" s="182" t="s">
        <v>44</v>
      </c>
      <c r="W336" s="168" t="s">
        <v>44</v>
      </c>
      <c r="X336" s="182">
        <v>0.71322862099999995</v>
      </c>
      <c r="Y336" s="167">
        <v>9.7394775455898101E-29</v>
      </c>
      <c r="Z336" s="103">
        <v>0.75234246800000004</v>
      </c>
      <c r="AA336" s="168">
        <v>5.4922398292369299E-80</v>
      </c>
      <c r="AB336" s="182" t="s">
        <v>44</v>
      </c>
      <c r="AC336" s="167" t="s">
        <v>44</v>
      </c>
      <c r="AD336" s="103">
        <v>0.39899653299999999</v>
      </c>
      <c r="AE336" s="168">
        <v>5.3170246042319501E-32</v>
      </c>
      <c r="AF336" s="182">
        <v>0.14120260000000001</v>
      </c>
      <c r="AG336" s="167">
        <v>5.6510547696223996E-52</v>
      </c>
      <c r="AH336" s="103" t="s">
        <v>44</v>
      </c>
      <c r="AI336" s="167" t="s">
        <v>44</v>
      </c>
      <c r="AJ336" s="103">
        <v>0.29198476400000001</v>
      </c>
      <c r="AK336" s="168">
        <v>1.00659771529614E-11</v>
      </c>
      <c r="AL336" s="182">
        <v>-1.012465073</v>
      </c>
      <c r="AM336" s="168">
        <v>7.0368262289139397E-33</v>
      </c>
      <c r="AN336" s="182" t="s">
        <v>44</v>
      </c>
      <c r="AO336" s="167" t="s">
        <v>44</v>
      </c>
      <c r="AP336" s="103" t="s">
        <v>44</v>
      </c>
      <c r="AQ336" s="168" t="s">
        <v>44</v>
      </c>
      <c r="AR336" s="182" t="s">
        <v>44</v>
      </c>
      <c r="AS336" s="167" t="s">
        <v>44</v>
      </c>
      <c r="AT336" s="103">
        <v>0.16256759500000001</v>
      </c>
      <c r="AU336" s="168">
        <v>5.2366440000000004E-3</v>
      </c>
      <c r="AV336" s="182">
        <v>-1.845067679</v>
      </c>
      <c r="AW336" s="167">
        <v>6.2641956441763699E-9</v>
      </c>
      <c r="AX336" s="103">
        <v>-1.318541841</v>
      </c>
      <c r="AY336" s="167">
        <v>1.4673548475712299E-18</v>
      </c>
      <c r="AZ336" s="103" t="s">
        <v>44</v>
      </c>
      <c r="BA336" s="167" t="s">
        <v>44</v>
      </c>
      <c r="BB336" s="103" t="s">
        <v>44</v>
      </c>
      <c r="BC336" s="168" t="s">
        <v>44</v>
      </c>
    </row>
    <row r="337" spans="1:55">
      <c r="A337" s="11" t="s">
        <v>78</v>
      </c>
      <c r="B337" s="87" t="s">
        <v>42</v>
      </c>
      <c r="C337" t="s">
        <v>592</v>
      </c>
      <c r="D337" s="87" t="s">
        <v>592</v>
      </c>
      <c r="E337" s="95" t="s">
        <v>96</v>
      </c>
      <c r="F337">
        <v>31400702</v>
      </c>
      <c r="G337" s="158">
        <v>66708</v>
      </c>
      <c r="H337" s="181" t="s">
        <v>44</v>
      </c>
      <c r="I337" s="34" t="s">
        <v>44</v>
      </c>
      <c r="J337" s="109" t="s">
        <v>44</v>
      </c>
      <c r="K337" s="109" t="s">
        <v>44</v>
      </c>
      <c r="L337" s="182" t="s">
        <v>44</v>
      </c>
      <c r="M337" s="167" t="s">
        <v>44</v>
      </c>
      <c r="N337" s="103" t="s">
        <v>44</v>
      </c>
      <c r="O337" s="167" t="s">
        <v>44</v>
      </c>
      <c r="P337" s="103" t="s">
        <v>44</v>
      </c>
      <c r="Q337" s="167" t="s">
        <v>44</v>
      </c>
      <c r="R337" s="103" t="s">
        <v>44</v>
      </c>
      <c r="S337" s="167" t="s">
        <v>44</v>
      </c>
      <c r="T337" s="103" t="s">
        <v>44</v>
      </c>
      <c r="U337" s="168" t="s">
        <v>44</v>
      </c>
      <c r="V337" s="182" t="s">
        <v>44</v>
      </c>
      <c r="W337" s="168" t="s">
        <v>44</v>
      </c>
      <c r="X337" s="182" t="s">
        <v>44</v>
      </c>
      <c r="Y337" s="167" t="s">
        <v>44</v>
      </c>
      <c r="Z337" s="103" t="s">
        <v>44</v>
      </c>
      <c r="AA337" s="168" t="s">
        <v>44</v>
      </c>
      <c r="AB337" s="182" t="s">
        <v>44</v>
      </c>
      <c r="AC337" s="167" t="s">
        <v>44</v>
      </c>
      <c r="AD337" s="103" t="s">
        <v>44</v>
      </c>
      <c r="AE337" s="168" t="s">
        <v>44</v>
      </c>
      <c r="AF337" s="182" t="s">
        <v>44</v>
      </c>
      <c r="AG337" s="167" t="s">
        <v>44</v>
      </c>
      <c r="AH337" s="103" t="s">
        <v>44</v>
      </c>
      <c r="AI337" s="167" t="s">
        <v>44</v>
      </c>
      <c r="AJ337" s="103" t="s">
        <v>44</v>
      </c>
      <c r="AK337" s="168" t="s">
        <v>44</v>
      </c>
      <c r="AL337" s="182" t="s">
        <v>44</v>
      </c>
      <c r="AM337" s="168" t="s">
        <v>44</v>
      </c>
      <c r="AN337" s="182" t="s">
        <v>44</v>
      </c>
      <c r="AO337" s="167" t="s">
        <v>44</v>
      </c>
      <c r="AP337" s="103" t="s">
        <v>44</v>
      </c>
      <c r="AQ337" s="168" t="s">
        <v>44</v>
      </c>
      <c r="AR337" s="182" t="s">
        <v>44</v>
      </c>
      <c r="AS337" s="167" t="s">
        <v>44</v>
      </c>
      <c r="AT337" s="103" t="s">
        <v>44</v>
      </c>
      <c r="AU337" s="168" t="s">
        <v>44</v>
      </c>
      <c r="AV337" s="182" t="s">
        <v>44</v>
      </c>
      <c r="AW337" s="167" t="s">
        <v>44</v>
      </c>
      <c r="AX337" s="103" t="s">
        <v>44</v>
      </c>
      <c r="AY337" s="167" t="s">
        <v>44</v>
      </c>
      <c r="AZ337" s="103" t="s">
        <v>44</v>
      </c>
      <c r="BA337" s="167" t="s">
        <v>44</v>
      </c>
      <c r="BB337" s="103" t="s">
        <v>44</v>
      </c>
      <c r="BC337" s="168" t="s">
        <v>44</v>
      </c>
    </row>
    <row r="338" spans="1:55">
      <c r="A338" s="11" t="s">
        <v>78</v>
      </c>
      <c r="B338" s="87" t="s">
        <v>42</v>
      </c>
      <c r="C338" t="s">
        <v>593</v>
      </c>
      <c r="D338" s="87" t="s">
        <v>252</v>
      </c>
      <c r="E338" s="95" t="s">
        <v>4</v>
      </c>
      <c r="F338">
        <v>31402250</v>
      </c>
      <c r="G338" s="158">
        <v>68256</v>
      </c>
      <c r="H338" s="181">
        <v>10.19</v>
      </c>
      <c r="I338" s="34">
        <v>-0.91</v>
      </c>
      <c r="J338" s="109">
        <v>1.2999999999999999E-2</v>
      </c>
      <c r="K338" s="109">
        <v>3.4000000000000002E-2</v>
      </c>
      <c r="L338" s="182" t="s">
        <v>44</v>
      </c>
      <c r="M338" s="167" t="s">
        <v>44</v>
      </c>
      <c r="N338" s="103" t="s">
        <v>44</v>
      </c>
      <c r="O338" s="167" t="s">
        <v>44</v>
      </c>
      <c r="P338" s="103" t="s">
        <v>44</v>
      </c>
      <c r="Q338" s="167" t="s">
        <v>44</v>
      </c>
      <c r="R338" s="103" t="s">
        <v>44</v>
      </c>
      <c r="S338" s="167" t="s">
        <v>44</v>
      </c>
      <c r="T338" s="103" t="s">
        <v>44</v>
      </c>
      <c r="U338" s="168" t="s">
        <v>44</v>
      </c>
      <c r="V338" s="182" t="s">
        <v>44</v>
      </c>
      <c r="W338" s="168" t="s">
        <v>44</v>
      </c>
      <c r="X338" s="182" t="s">
        <v>44</v>
      </c>
      <c r="Y338" s="167" t="s">
        <v>44</v>
      </c>
      <c r="Z338" s="103" t="s">
        <v>44</v>
      </c>
      <c r="AA338" s="168" t="s">
        <v>44</v>
      </c>
      <c r="AB338" s="182" t="s">
        <v>44</v>
      </c>
      <c r="AC338" s="167" t="s">
        <v>44</v>
      </c>
      <c r="AD338" s="103" t="s">
        <v>44</v>
      </c>
      <c r="AE338" s="168" t="s">
        <v>44</v>
      </c>
      <c r="AF338" s="182" t="s">
        <v>44</v>
      </c>
      <c r="AG338" s="167" t="s">
        <v>44</v>
      </c>
      <c r="AH338" s="103" t="s">
        <v>44</v>
      </c>
      <c r="AI338" s="167" t="s">
        <v>44</v>
      </c>
      <c r="AJ338" s="103" t="s">
        <v>44</v>
      </c>
      <c r="AK338" s="168" t="s">
        <v>44</v>
      </c>
      <c r="AL338" s="182" t="s">
        <v>44</v>
      </c>
      <c r="AM338" s="168" t="s">
        <v>44</v>
      </c>
      <c r="AN338" s="182" t="s">
        <v>44</v>
      </c>
      <c r="AO338" s="167" t="s">
        <v>44</v>
      </c>
      <c r="AP338" s="103" t="s">
        <v>44</v>
      </c>
      <c r="AQ338" s="168" t="s">
        <v>44</v>
      </c>
      <c r="AR338" s="182" t="s">
        <v>44</v>
      </c>
      <c r="AS338" s="167" t="s">
        <v>44</v>
      </c>
      <c r="AT338" s="103" t="s">
        <v>44</v>
      </c>
      <c r="AU338" s="168" t="s">
        <v>44</v>
      </c>
      <c r="AV338" s="182" t="s">
        <v>44</v>
      </c>
      <c r="AW338" s="167" t="s">
        <v>44</v>
      </c>
      <c r="AX338" s="103" t="s">
        <v>44</v>
      </c>
      <c r="AY338" s="167" t="s">
        <v>44</v>
      </c>
      <c r="AZ338" s="103" t="s">
        <v>44</v>
      </c>
      <c r="BA338" s="167" t="s">
        <v>44</v>
      </c>
      <c r="BB338" s="103" t="s">
        <v>44</v>
      </c>
      <c r="BC338" s="168" t="s">
        <v>44</v>
      </c>
    </row>
    <row r="339" spans="1:55">
      <c r="A339" s="11" t="s">
        <v>78</v>
      </c>
      <c r="B339" s="87" t="s">
        <v>42</v>
      </c>
      <c r="C339" t="s">
        <v>810</v>
      </c>
      <c r="D339" s="87" t="s">
        <v>811</v>
      </c>
      <c r="E339" s="95" t="s">
        <v>4</v>
      </c>
      <c r="F339">
        <v>32530287</v>
      </c>
      <c r="G339" s="158">
        <v>72081</v>
      </c>
      <c r="H339" s="181">
        <v>3259.16</v>
      </c>
      <c r="I339" s="34">
        <v>0.78</v>
      </c>
      <c r="J339" s="109">
        <v>3.7999999999999998E-11</v>
      </c>
      <c r="K339" s="109">
        <v>6.9E-10</v>
      </c>
      <c r="L339" s="182">
        <v>-12.01382621</v>
      </c>
      <c r="M339" s="167">
        <v>5.1387988282768101E-86</v>
      </c>
      <c r="N339" s="103">
        <v>-11.66774682</v>
      </c>
      <c r="O339" s="167">
        <v>3.2375503091096003E-82</v>
      </c>
      <c r="P339" s="103">
        <v>-12.29982257</v>
      </c>
      <c r="Q339" s="167">
        <v>8.6404379155652195E-74</v>
      </c>
      <c r="R339" s="103">
        <v>-13.85193791</v>
      </c>
      <c r="S339" s="167">
        <v>3.0915254093642399E-62</v>
      </c>
      <c r="T339" s="103">
        <v>-14.748678119999999</v>
      </c>
      <c r="U339" s="168">
        <v>6.2578097746504197E-52</v>
      </c>
      <c r="V339" s="182" t="s">
        <v>44</v>
      </c>
      <c r="W339" s="168" t="s">
        <v>44</v>
      </c>
      <c r="X339" s="182">
        <v>-8.1526313039999998</v>
      </c>
      <c r="Y339" s="167">
        <v>5.1256645272951901E-174</v>
      </c>
      <c r="Z339" s="103">
        <v>-14.937267220000001</v>
      </c>
      <c r="AA339" s="168">
        <v>3.14597121724535E-51</v>
      </c>
      <c r="AB339" s="182">
        <v>-10.250396520000001</v>
      </c>
      <c r="AC339" s="167">
        <v>1.1162011702143E-11</v>
      </c>
      <c r="AD339" s="103">
        <v>0.27053256599999997</v>
      </c>
      <c r="AE339" s="168">
        <v>0</v>
      </c>
      <c r="AF339" s="182">
        <v>-5.2859594169999999</v>
      </c>
      <c r="AG339" s="167">
        <v>2.37383546031284E-103</v>
      </c>
      <c r="AH339" s="103">
        <v>-5.8781906130000001</v>
      </c>
      <c r="AI339" s="167">
        <v>9.3547571481904795E-81</v>
      </c>
      <c r="AJ339" s="103">
        <v>-4.0684908999999996</v>
      </c>
      <c r="AK339" s="168">
        <v>1.14005882529822E-25</v>
      </c>
      <c r="AL339" s="182">
        <v>-7.0887106180000004</v>
      </c>
      <c r="AM339" s="168">
        <v>8.3264391563242299E-38</v>
      </c>
      <c r="AN339" s="182">
        <v>-12.11587812</v>
      </c>
      <c r="AO339" s="167">
        <v>4.1726703876088901E-21</v>
      </c>
      <c r="AP339" s="103" t="s">
        <v>44</v>
      </c>
      <c r="AQ339" s="168" t="s">
        <v>44</v>
      </c>
      <c r="AR339" s="182">
        <v>-13.45586325</v>
      </c>
      <c r="AS339" s="167">
        <v>6.10782029970103E-99</v>
      </c>
      <c r="AT339" s="103">
        <v>-9.8237343169999995</v>
      </c>
      <c r="AU339" s="168">
        <v>6.03312457749956E-54</v>
      </c>
      <c r="AV339" s="182">
        <v>4.3725388159999996</v>
      </c>
      <c r="AW339" s="167">
        <v>0</v>
      </c>
      <c r="AX339" s="103">
        <v>3.0111559849999998</v>
      </c>
      <c r="AY339" s="167">
        <v>0</v>
      </c>
      <c r="AZ339" s="103">
        <v>3.7828770309999999</v>
      </c>
      <c r="BA339" s="167">
        <v>0</v>
      </c>
      <c r="BB339" s="103">
        <v>0.57082925500000004</v>
      </c>
      <c r="BC339" s="168">
        <v>9.4474798416264001E-6</v>
      </c>
    </row>
    <row r="340" spans="1:55">
      <c r="A340" s="11" t="s">
        <v>78</v>
      </c>
      <c r="B340" s="87" t="s">
        <v>42</v>
      </c>
      <c r="C340" t="s">
        <v>799</v>
      </c>
      <c r="D340" s="87" t="s">
        <v>800</v>
      </c>
      <c r="E340" s="95" t="s">
        <v>4</v>
      </c>
      <c r="F340">
        <v>32371907</v>
      </c>
      <c r="G340" s="158">
        <v>86299</v>
      </c>
      <c r="H340" s="181">
        <v>15.44</v>
      </c>
      <c r="I340" s="34">
        <v>-0.46</v>
      </c>
      <c r="J340" s="109">
        <v>9.8000000000000004E-2</v>
      </c>
      <c r="K340" s="109">
        <v>0.18</v>
      </c>
      <c r="L340" s="182" t="s">
        <v>44</v>
      </c>
      <c r="M340" s="167" t="s">
        <v>44</v>
      </c>
      <c r="N340" s="103" t="s">
        <v>44</v>
      </c>
      <c r="O340" s="167" t="s">
        <v>44</v>
      </c>
      <c r="P340" s="103" t="s">
        <v>44</v>
      </c>
      <c r="Q340" s="167" t="s">
        <v>44</v>
      </c>
      <c r="R340" s="103" t="s">
        <v>44</v>
      </c>
      <c r="S340" s="167" t="s">
        <v>44</v>
      </c>
      <c r="T340" s="103" t="s">
        <v>44</v>
      </c>
      <c r="U340" s="168" t="s">
        <v>44</v>
      </c>
      <c r="V340" s="182" t="s">
        <v>44</v>
      </c>
      <c r="W340" s="168" t="s">
        <v>44</v>
      </c>
      <c r="X340" s="182" t="s">
        <v>44</v>
      </c>
      <c r="Y340" s="167" t="s">
        <v>44</v>
      </c>
      <c r="Z340" s="103" t="s">
        <v>44</v>
      </c>
      <c r="AA340" s="168" t="s">
        <v>44</v>
      </c>
      <c r="AB340" s="182" t="s">
        <v>44</v>
      </c>
      <c r="AC340" s="167" t="s">
        <v>44</v>
      </c>
      <c r="AD340" s="103" t="s">
        <v>44</v>
      </c>
      <c r="AE340" s="168" t="s">
        <v>44</v>
      </c>
      <c r="AF340" s="182" t="s">
        <v>44</v>
      </c>
      <c r="AG340" s="167" t="s">
        <v>44</v>
      </c>
      <c r="AH340" s="103" t="s">
        <v>44</v>
      </c>
      <c r="AI340" s="167" t="s">
        <v>44</v>
      </c>
      <c r="AJ340" s="103" t="s">
        <v>44</v>
      </c>
      <c r="AK340" s="168" t="s">
        <v>44</v>
      </c>
      <c r="AL340" s="182" t="s">
        <v>44</v>
      </c>
      <c r="AM340" s="168" t="s">
        <v>44</v>
      </c>
      <c r="AN340" s="182" t="s">
        <v>44</v>
      </c>
      <c r="AO340" s="167" t="s">
        <v>44</v>
      </c>
      <c r="AP340" s="103" t="s">
        <v>44</v>
      </c>
      <c r="AQ340" s="168" t="s">
        <v>44</v>
      </c>
      <c r="AR340" s="182" t="s">
        <v>44</v>
      </c>
      <c r="AS340" s="167" t="s">
        <v>44</v>
      </c>
      <c r="AT340" s="103" t="s">
        <v>44</v>
      </c>
      <c r="AU340" s="168" t="s">
        <v>44</v>
      </c>
      <c r="AV340" s="182" t="s">
        <v>44</v>
      </c>
      <c r="AW340" s="167" t="s">
        <v>44</v>
      </c>
      <c r="AX340" s="103" t="s">
        <v>44</v>
      </c>
      <c r="AY340" s="167" t="s">
        <v>44</v>
      </c>
      <c r="AZ340" s="103" t="s">
        <v>44</v>
      </c>
      <c r="BA340" s="167" t="s">
        <v>44</v>
      </c>
      <c r="BB340" s="103" t="s">
        <v>44</v>
      </c>
      <c r="BC340" s="168" t="s">
        <v>44</v>
      </c>
    </row>
    <row r="341" spans="1:55">
      <c r="A341" s="11" t="s">
        <v>78</v>
      </c>
      <c r="B341" s="87" t="s">
        <v>42</v>
      </c>
      <c r="C341" t="s">
        <v>812</v>
      </c>
      <c r="D341" s="87" t="s">
        <v>813</v>
      </c>
      <c r="E341" s="95" t="s">
        <v>4</v>
      </c>
      <c r="F341">
        <v>32550090</v>
      </c>
      <c r="G341" s="158">
        <v>91884</v>
      </c>
      <c r="H341" s="181">
        <v>1.34</v>
      </c>
      <c r="I341" s="34">
        <v>0.01</v>
      </c>
      <c r="J341" s="109">
        <v>1</v>
      </c>
      <c r="K341" s="109">
        <v>1</v>
      </c>
      <c r="L341" s="182" t="s">
        <v>44</v>
      </c>
      <c r="M341" s="167" t="s">
        <v>44</v>
      </c>
      <c r="N341" s="103" t="s">
        <v>44</v>
      </c>
      <c r="O341" s="167" t="s">
        <v>44</v>
      </c>
      <c r="P341" s="103" t="s">
        <v>44</v>
      </c>
      <c r="Q341" s="167" t="s">
        <v>44</v>
      </c>
      <c r="R341" s="103" t="s">
        <v>44</v>
      </c>
      <c r="S341" s="167" t="s">
        <v>44</v>
      </c>
      <c r="T341" s="103" t="s">
        <v>44</v>
      </c>
      <c r="U341" s="168" t="s">
        <v>44</v>
      </c>
      <c r="V341" s="182" t="s">
        <v>44</v>
      </c>
      <c r="W341" s="168" t="s">
        <v>44</v>
      </c>
      <c r="X341" s="182" t="s">
        <v>44</v>
      </c>
      <c r="Y341" s="167" t="s">
        <v>44</v>
      </c>
      <c r="Z341" s="103" t="s">
        <v>44</v>
      </c>
      <c r="AA341" s="168" t="s">
        <v>44</v>
      </c>
      <c r="AB341" s="182" t="s">
        <v>44</v>
      </c>
      <c r="AC341" s="167" t="s">
        <v>44</v>
      </c>
      <c r="AD341" s="103" t="s">
        <v>44</v>
      </c>
      <c r="AE341" s="168" t="s">
        <v>44</v>
      </c>
      <c r="AF341" s="182" t="s">
        <v>44</v>
      </c>
      <c r="AG341" s="167" t="s">
        <v>44</v>
      </c>
      <c r="AH341" s="103" t="s">
        <v>44</v>
      </c>
      <c r="AI341" s="167" t="s">
        <v>44</v>
      </c>
      <c r="AJ341" s="103" t="s">
        <v>44</v>
      </c>
      <c r="AK341" s="168" t="s">
        <v>44</v>
      </c>
      <c r="AL341" s="182" t="s">
        <v>44</v>
      </c>
      <c r="AM341" s="168" t="s">
        <v>44</v>
      </c>
      <c r="AN341" s="182" t="s">
        <v>44</v>
      </c>
      <c r="AO341" s="167" t="s">
        <v>44</v>
      </c>
      <c r="AP341" s="103" t="s">
        <v>44</v>
      </c>
      <c r="AQ341" s="168" t="s">
        <v>44</v>
      </c>
      <c r="AR341" s="182" t="s">
        <v>44</v>
      </c>
      <c r="AS341" s="167" t="s">
        <v>44</v>
      </c>
      <c r="AT341" s="103" t="s">
        <v>44</v>
      </c>
      <c r="AU341" s="168" t="s">
        <v>44</v>
      </c>
      <c r="AV341" s="182" t="s">
        <v>44</v>
      </c>
      <c r="AW341" s="167" t="s">
        <v>44</v>
      </c>
      <c r="AX341" s="103" t="s">
        <v>44</v>
      </c>
      <c r="AY341" s="167" t="s">
        <v>44</v>
      </c>
      <c r="AZ341" s="103" t="s">
        <v>44</v>
      </c>
      <c r="BA341" s="167" t="s">
        <v>44</v>
      </c>
      <c r="BB341" s="103" t="s">
        <v>44</v>
      </c>
      <c r="BC341" s="168" t="s">
        <v>44</v>
      </c>
    </row>
    <row r="342" spans="1:55">
      <c r="A342" s="11" t="s">
        <v>78</v>
      </c>
      <c r="B342" s="87" t="s">
        <v>42</v>
      </c>
      <c r="C342" t="s">
        <v>816</v>
      </c>
      <c r="D342" s="87" t="s">
        <v>815</v>
      </c>
      <c r="E342" s="95" t="s">
        <v>4</v>
      </c>
      <c r="F342">
        <v>32558186</v>
      </c>
      <c r="G342" s="158">
        <v>99980</v>
      </c>
      <c r="H342" s="181">
        <v>450.89</v>
      </c>
      <c r="I342" s="34">
        <v>0.73</v>
      </c>
      <c r="J342" s="109">
        <v>5.3000000000000003E-10</v>
      </c>
      <c r="K342" s="109">
        <v>7.6999999999999995E-9</v>
      </c>
      <c r="L342" s="182" t="s">
        <v>44</v>
      </c>
      <c r="M342" s="167" t="s">
        <v>44</v>
      </c>
      <c r="N342" s="103" t="s">
        <v>44</v>
      </c>
      <c r="O342" s="167" t="s">
        <v>44</v>
      </c>
      <c r="P342" s="103" t="s">
        <v>44</v>
      </c>
      <c r="Q342" s="167" t="s">
        <v>44</v>
      </c>
      <c r="R342" s="103" t="s">
        <v>44</v>
      </c>
      <c r="S342" s="167" t="s">
        <v>44</v>
      </c>
      <c r="T342" s="103" t="s">
        <v>44</v>
      </c>
      <c r="U342" s="168" t="s">
        <v>44</v>
      </c>
      <c r="V342" s="182" t="s">
        <v>44</v>
      </c>
      <c r="W342" s="168" t="s">
        <v>44</v>
      </c>
      <c r="X342" s="182" t="s">
        <v>44</v>
      </c>
      <c r="Y342" s="167" t="s">
        <v>44</v>
      </c>
      <c r="Z342" s="103" t="s">
        <v>44</v>
      </c>
      <c r="AA342" s="168" t="s">
        <v>44</v>
      </c>
      <c r="AB342" s="182" t="s">
        <v>44</v>
      </c>
      <c r="AC342" s="167" t="s">
        <v>44</v>
      </c>
      <c r="AD342" s="103" t="s">
        <v>44</v>
      </c>
      <c r="AE342" s="168" t="s">
        <v>44</v>
      </c>
      <c r="AF342" s="182" t="s">
        <v>44</v>
      </c>
      <c r="AG342" s="167" t="s">
        <v>44</v>
      </c>
      <c r="AH342" s="103" t="s">
        <v>44</v>
      </c>
      <c r="AI342" s="167" t="s">
        <v>44</v>
      </c>
      <c r="AJ342" s="103" t="s">
        <v>44</v>
      </c>
      <c r="AK342" s="168" t="s">
        <v>44</v>
      </c>
      <c r="AL342" s="182" t="s">
        <v>44</v>
      </c>
      <c r="AM342" s="168" t="s">
        <v>44</v>
      </c>
      <c r="AN342" s="182" t="s">
        <v>44</v>
      </c>
      <c r="AO342" s="167" t="s">
        <v>44</v>
      </c>
      <c r="AP342" s="103" t="s">
        <v>44</v>
      </c>
      <c r="AQ342" s="168" t="s">
        <v>44</v>
      </c>
      <c r="AR342" s="182" t="s">
        <v>44</v>
      </c>
      <c r="AS342" s="167" t="s">
        <v>44</v>
      </c>
      <c r="AT342" s="103" t="s">
        <v>44</v>
      </c>
      <c r="AU342" s="168" t="s">
        <v>44</v>
      </c>
      <c r="AV342" s="182" t="s">
        <v>44</v>
      </c>
      <c r="AW342" s="167" t="s">
        <v>44</v>
      </c>
      <c r="AX342" s="103" t="s">
        <v>44</v>
      </c>
      <c r="AY342" s="167" t="s">
        <v>44</v>
      </c>
      <c r="AZ342" s="103" t="s">
        <v>44</v>
      </c>
      <c r="BA342" s="167" t="s">
        <v>44</v>
      </c>
      <c r="BB342" s="103" t="s">
        <v>44</v>
      </c>
      <c r="BC342" s="168" t="s">
        <v>44</v>
      </c>
    </row>
    <row r="343" spans="1:55">
      <c r="A343" s="11" t="s">
        <v>78</v>
      </c>
      <c r="B343" s="87" t="s">
        <v>42</v>
      </c>
      <c r="C343" t="s">
        <v>814</v>
      </c>
      <c r="D343" s="87" t="s">
        <v>815</v>
      </c>
      <c r="E343" s="95" t="s">
        <v>4</v>
      </c>
      <c r="F343">
        <v>32560022</v>
      </c>
      <c r="G343" s="158">
        <v>101816</v>
      </c>
      <c r="H343" s="181" t="s">
        <v>44</v>
      </c>
      <c r="I343" s="34" t="s">
        <v>44</v>
      </c>
      <c r="J343" s="109" t="s">
        <v>44</v>
      </c>
      <c r="K343" s="109" t="s">
        <v>44</v>
      </c>
      <c r="L343" s="182" t="s">
        <v>44</v>
      </c>
      <c r="M343" s="167" t="s">
        <v>44</v>
      </c>
      <c r="N343" s="103" t="s">
        <v>44</v>
      </c>
      <c r="O343" s="167" t="s">
        <v>44</v>
      </c>
      <c r="P343" s="103" t="s">
        <v>44</v>
      </c>
      <c r="Q343" s="167" t="s">
        <v>44</v>
      </c>
      <c r="R343" s="103" t="s">
        <v>44</v>
      </c>
      <c r="S343" s="167" t="s">
        <v>44</v>
      </c>
      <c r="T343" s="103" t="s">
        <v>44</v>
      </c>
      <c r="U343" s="168" t="s">
        <v>44</v>
      </c>
      <c r="V343" s="182" t="s">
        <v>44</v>
      </c>
      <c r="W343" s="168" t="s">
        <v>44</v>
      </c>
      <c r="X343" s="182" t="s">
        <v>44</v>
      </c>
      <c r="Y343" s="167" t="s">
        <v>44</v>
      </c>
      <c r="Z343" s="103" t="s">
        <v>44</v>
      </c>
      <c r="AA343" s="168" t="s">
        <v>44</v>
      </c>
      <c r="AB343" s="182" t="s">
        <v>44</v>
      </c>
      <c r="AC343" s="167" t="s">
        <v>44</v>
      </c>
      <c r="AD343" s="103" t="s">
        <v>44</v>
      </c>
      <c r="AE343" s="168" t="s">
        <v>44</v>
      </c>
      <c r="AF343" s="182" t="s">
        <v>44</v>
      </c>
      <c r="AG343" s="167" t="s">
        <v>44</v>
      </c>
      <c r="AH343" s="103" t="s">
        <v>44</v>
      </c>
      <c r="AI343" s="167" t="s">
        <v>44</v>
      </c>
      <c r="AJ343" s="103" t="s">
        <v>44</v>
      </c>
      <c r="AK343" s="168" t="s">
        <v>44</v>
      </c>
      <c r="AL343" s="182" t="s">
        <v>44</v>
      </c>
      <c r="AM343" s="168" t="s">
        <v>44</v>
      </c>
      <c r="AN343" s="182" t="s">
        <v>44</v>
      </c>
      <c r="AO343" s="167" t="s">
        <v>44</v>
      </c>
      <c r="AP343" s="103" t="s">
        <v>44</v>
      </c>
      <c r="AQ343" s="168" t="s">
        <v>44</v>
      </c>
      <c r="AR343" s="182" t="s">
        <v>44</v>
      </c>
      <c r="AS343" s="167" t="s">
        <v>44</v>
      </c>
      <c r="AT343" s="103" t="s">
        <v>44</v>
      </c>
      <c r="AU343" s="168" t="s">
        <v>44</v>
      </c>
      <c r="AV343" s="182" t="s">
        <v>44</v>
      </c>
      <c r="AW343" s="167" t="s">
        <v>44</v>
      </c>
      <c r="AX343" s="103" t="s">
        <v>44</v>
      </c>
      <c r="AY343" s="167" t="s">
        <v>44</v>
      </c>
      <c r="AZ343" s="103" t="s">
        <v>44</v>
      </c>
      <c r="BA343" s="167" t="s">
        <v>44</v>
      </c>
      <c r="BB343" s="103" t="s">
        <v>44</v>
      </c>
      <c r="BC343" s="168" t="s">
        <v>44</v>
      </c>
    </row>
    <row r="344" spans="1:55">
      <c r="A344" s="11" t="s">
        <v>78</v>
      </c>
      <c r="B344" s="87" t="s">
        <v>42</v>
      </c>
      <c r="C344" t="s">
        <v>803</v>
      </c>
      <c r="D344" s="87" t="s">
        <v>804</v>
      </c>
      <c r="E344" s="95" t="s">
        <v>96</v>
      </c>
      <c r="F344">
        <v>32352877</v>
      </c>
      <c r="G344" s="158">
        <v>105329</v>
      </c>
      <c r="H344" s="181">
        <v>0.63</v>
      </c>
      <c r="I344" s="34">
        <v>-0.83</v>
      </c>
      <c r="J344" s="109">
        <v>0.77</v>
      </c>
      <c r="K344" s="109" t="s">
        <v>44</v>
      </c>
      <c r="L344" s="182" t="s">
        <v>44</v>
      </c>
      <c r="M344" s="167" t="s">
        <v>44</v>
      </c>
      <c r="N344" s="103" t="s">
        <v>44</v>
      </c>
      <c r="O344" s="167" t="s">
        <v>44</v>
      </c>
      <c r="P344" s="103" t="s">
        <v>44</v>
      </c>
      <c r="Q344" s="167" t="s">
        <v>44</v>
      </c>
      <c r="R344" s="103" t="s">
        <v>44</v>
      </c>
      <c r="S344" s="167" t="s">
        <v>44</v>
      </c>
      <c r="T344" s="103" t="s">
        <v>44</v>
      </c>
      <c r="U344" s="168" t="s">
        <v>44</v>
      </c>
      <c r="V344" s="182" t="s">
        <v>44</v>
      </c>
      <c r="W344" s="168" t="s">
        <v>44</v>
      </c>
      <c r="X344" s="182" t="s">
        <v>44</v>
      </c>
      <c r="Y344" s="167" t="s">
        <v>44</v>
      </c>
      <c r="Z344" s="103" t="s">
        <v>44</v>
      </c>
      <c r="AA344" s="168" t="s">
        <v>44</v>
      </c>
      <c r="AB344" s="182" t="s">
        <v>44</v>
      </c>
      <c r="AC344" s="167" t="s">
        <v>44</v>
      </c>
      <c r="AD344" s="103" t="s">
        <v>44</v>
      </c>
      <c r="AE344" s="168" t="s">
        <v>44</v>
      </c>
      <c r="AF344" s="182" t="s">
        <v>44</v>
      </c>
      <c r="AG344" s="167" t="s">
        <v>44</v>
      </c>
      <c r="AH344" s="103" t="s">
        <v>44</v>
      </c>
      <c r="AI344" s="167" t="s">
        <v>44</v>
      </c>
      <c r="AJ344" s="103" t="s">
        <v>44</v>
      </c>
      <c r="AK344" s="168" t="s">
        <v>44</v>
      </c>
      <c r="AL344" s="182" t="s">
        <v>44</v>
      </c>
      <c r="AM344" s="168" t="s">
        <v>44</v>
      </c>
      <c r="AN344" s="182" t="s">
        <v>44</v>
      </c>
      <c r="AO344" s="167" t="s">
        <v>44</v>
      </c>
      <c r="AP344" s="103" t="s">
        <v>44</v>
      </c>
      <c r="AQ344" s="168" t="s">
        <v>44</v>
      </c>
      <c r="AR344" s="182" t="s">
        <v>44</v>
      </c>
      <c r="AS344" s="167" t="s">
        <v>44</v>
      </c>
      <c r="AT344" s="103" t="s">
        <v>44</v>
      </c>
      <c r="AU344" s="168" t="s">
        <v>44</v>
      </c>
      <c r="AV344" s="182" t="s">
        <v>44</v>
      </c>
      <c r="AW344" s="167" t="s">
        <v>44</v>
      </c>
      <c r="AX344" s="103" t="s">
        <v>44</v>
      </c>
      <c r="AY344" s="167" t="s">
        <v>44</v>
      </c>
      <c r="AZ344" s="103" t="s">
        <v>44</v>
      </c>
      <c r="BA344" s="167" t="s">
        <v>44</v>
      </c>
      <c r="BB344" s="103" t="s">
        <v>44</v>
      </c>
      <c r="BC344" s="168" t="s">
        <v>44</v>
      </c>
    </row>
    <row r="345" spans="1:55">
      <c r="A345" s="11" t="s">
        <v>78</v>
      </c>
      <c r="B345" s="87" t="s">
        <v>42</v>
      </c>
      <c r="C345" t="s">
        <v>594</v>
      </c>
      <c r="D345" s="87" t="s">
        <v>595</v>
      </c>
      <c r="E345" s="95" t="s">
        <v>96</v>
      </c>
      <c r="F345">
        <v>31441667</v>
      </c>
      <c r="G345" s="158">
        <v>107673</v>
      </c>
      <c r="H345" s="181">
        <v>1.31</v>
      </c>
      <c r="I345" s="34">
        <v>-0.79</v>
      </c>
      <c r="J345" s="109">
        <v>0.55000000000000004</v>
      </c>
      <c r="K345" s="109">
        <v>0.67</v>
      </c>
      <c r="L345" s="182" t="s">
        <v>44</v>
      </c>
      <c r="M345" s="167" t="s">
        <v>44</v>
      </c>
      <c r="N345" s="103" t="s">
        <v>44</v>
      </c>
      <c r="O345" s="167" t="s">
        <v>44</v>
      </c>
      <c r="P345" s="103" t="s">
        <v>44</v>
      </c>
      <c r="Q345" s="167" t="s">
        <v>44</v>
      </c>
      <c r="R345" s="103" t="s">
        <v>44</v>
      </c>
      <c r="S345" s="167" t="s">
        <v>44</v>
      </c>
      <c r="T345" s="103" t="s">
        <v>44</v>
      </c>
      <c r="U345" s="168" t="s">
        <v>44</v>
      </c>
      <c r="V345" s="182" t="s">
        <v>44</v>
      </c>
      <c r="W345" s="168" t="s">
        <v>44</v>
      </c>
      <c r="X345" s="182" t="s">
        <v>44</v>
      </c>
      <c r="Y345" s="167" t="s">
        <v>44</v>
      </c>
      <c r="Z345" s="103" t="s">
        <v>44</v>
      </c>
      <c r="AA345" s="168" t="s">
        <v>44</v>
      </c>
      <c r="AB345" s="182" t="s">
        <v>44</v>
      </c>
      <c r="AC345" s="167" t="s">
        <v>44</v>
      </c>
      <c r="AD345" s="103" t="s">
        <v>44</v>
      </c>
      <c r="AE345" s="168" t="s">
        <v>44</v>
      </c>
      <c r="AF345" s="182" t="s">
        <v>44</v>
      </c>
      <c r="AG345" s="167" t="s">
        <v>44</v>
      </c>
      <c r="AH345" s="103" t="s">
        <v>44</v>
      </c>
      <c r="AI345" s="167" t="s">
        <v>44</v>
      </c>
      <c r="AJ345" s="103" t="s">
        <v>44</v>
      </c>
      <c r="AK345" s="168" t="s">
        <v>44</v>
      </c>
      <c r="AL345" s="182" t="s">
        <v>44</v>
      </c>
      <c r="AM345" s="168" t="s">
        <v>44</v>
      </c>
      <c r="AN345" s="182" t="s">
        <v>44</v>
      </c>
      <c r="AO345" s="167" t="s">
        <v>44</v>
      </c>
      <c r="AP345" s="103" t="s">
        <v>44</v>
      </c>
      <c r="AQ345" s="168" t="s">
        <v>44</v>
      </c>
      <c r="AR345" s="182" t="s">
        <v>44</v>
      </c>
      <c r="AS345" s="167" t="s">
        <v>44</v>
      </c>
      <c r="AT345" s="103" t="s">
        <v>44</v>
      </c>
      <c r="AU345" s="168" t="s">
        <v>44</v>
      </c>
      <c r="AV345" s="182" t="s">
        <v>44</v>
      </c>
      <c r="AW345" s="167" t="s">
        <v>44</v>
      </c>
      <c r="AX345" s="103" t="s">
        <v>44</v>
      </c>
      <c r="AY345" s="167" t="s">
        <v>44</v>
      </c>
      <c r="AZ345" s="103" t="s">
        <v>44</v>
      </c>
      <c r="BA345" s="167" t="s">
        <v>44</v>
      </c>
      <c r="BB345" s="103" t="s">
        <v>44</v>
      </c>
      <c r="BC345" s="168" t="s">
        <v>44</v>
      </c>
    </row>
    <row r="346" spans="1:55">
      <c r="A346" s="11" t="s">
        <v>78</v>
      </c>
      <c r="B346" s="87" t="s">
        <v>42</v>
      </c>
      <c r="C346" t="s">
        <v>561</v>
      </c>
      <c r="D346" s="87" t="s">
        <v>561</v>
      </c>
      <c r="E346" s="95" t="s">
        <v>4</v>
      </c>
      <c r="F346">
        <v>31225058</v>
      </c>
      <c r="G346" s="158">
        <v>108936</v>
      </c>
      <c r="H346" s="181" t="s">
        <v>44</v>
      </c>
      <c r="I346" s="34" t="s">
        <v>44</v>
      </c>
      <c r="J346" s="109" t="s">
        <v>44</v>
      </c>
      <c r="K346" s="109" t="s">
        <v>44</v>
      </c>
      <c r="L346" s="182" t="s">
        <v>44</v>
      </c>
      <c r="M346" s="167" t="s">
        <v>44</v>
      </c>
      <c r="N346" s="103" t="s">
        <v>44</v>
      </c>
      <c r="O346" s="167" t="s">
        <v>44</v>
      </c>
      <c r="P346" s="103" t="s">
        <v>44</v>
      </c>
      <c r="Q346" s="167" t="s">
        <v>44</v>
      </c>
      <c r="R346" s="103" t="s">
        <v>44</v>
      </c>
      <c r="S346" s="167" t="s">
        <v>44</v>
      </c>
      <c r="T346" s="103" t="s">
        <v>44</v>
      </c>
      <c r="U346" s="168" t="s">
        <v>44</v>
      </c>
      <c r="V346" s="182" t="s">
        <v>44</v>
      </c>
      <c r="W346" s="168" t="s">
        <v>44</v>
      </c>
      <c r="X346" s="182" t="s">
        <v>44</v>
      </c>
      <c r="Y346" s="167" t="s">
        <v>44</v>
      </c>
      <c r="Z346" s="103" t="s">
        <v>44</v>
      </c>
      <c r="AA346" s="168" t="s">
        <v>44</v>
      </c>
      <c r="AB346" s="182" t="s">
        <v>44</v>
      </c>
      <c r="AC346" s="167" t="s">
        <v>44</v>
      </c>
      <c r="AD346" s="103" t="s">
        <v>44</v>
      </c>
      <c r="AE346" s="168" t="s">
        <v>44</v>
      </c>
      <c r="AF346" s="182" t="s">
        <v>44</v>
      </c>
      <c r="AG346" s="167" t="s">
        <v>44</v>
      </c>
      <c r="AH346" s="103" t="s">
        <v>44</v>
      </c>
      <c r="AI346" s="167" t="s">
        <v>44</v>
      </c>
      <c r="AJ346" s="103" t="s">
        <v>44</v>
      </c>
      <c r="AK346" s="168" t="s">
        <v>44</v>
      </c>
      <c r="AL346" s="182" t="s">
        <v>44</v>
      </c>
      <c r="AM346" s="168" t="s">
        <v>44</v>
      </c>
      <c r="AN346" s="182" t="s">
        <v>44</v>
      </c>
      <c r="AO346" s="167" t="s">
        <v>44</v>
      </c>
      <c r="AP346" s="103" t="s">
        <v>44</v>
      </c>
      <c r="AQ346" s="168" t="s">
        <v>44</v>
      </c>
      <c r="AR346" s="182" t="s">
        <v>44</v>
      </c>
      <c r="AS346" s="167" t="s">
        <v>44</v>
      </c>
      <c r="AT346" s="103" t="s">
        <v>44</v>
      </c>
      <c r="AU346" s="168" t="s">
        <v>44</v>
      </c>
      <c r="AV346" s="182" t="s">
        <v>44</v>
      </c>
      <c r="AW346" s="167" t="s">
        <v>44</v>
      </c>
      <c r="AX346" s="103" t="s">
        <v>44</v>
      </c>
      <c r="AY346" s="167" t="s">
        <v>44</v>
      </c>
      <c r="AZ346" s="103" t="s">
        <v>44</v>
      </c>
      <c r="BA346" s="167" t="s">
        <v>44</v>
      </c>
      <c r="BB346" s="103" t="s">
        <v>44</v>
      </c>
      <c r="BC346" s="168" t="s">
        <v>44</v>
      </c>
    </row>
    <row r="347" spans="1:55">
      <c r="A347" s="11" t="s">
        <v>78</v>
      </c>
      <c r="B347" s="87" t="s">
        <v>42</v>
      </c>
      <c r="C347" t="s">
        <v>560</v>
      </c>
      <c r="D347" s="87" t="s">
        <v>560</v>
      </c>
      <c r="E347" s="95" t="s">
        <v>96</v>
      </c>
      <c r="F347">
        <v>31222913</v>
      </c>
      <c r="G347" s="158">
        <v>111081</v>
      </c>
      <c r="H347" s="181" t="s">
        <v>44</v>
      </c>
      <c r="I347" s="34" t="s">
        <v>44</v>
      </c>
      <c r="J347" s="109" t="s">
        <v>44</v>
      </c>
      <c r="K347" s="109" t="s">
        <v>44</v>
      </c>
      <c r="L347" s="182" t="s">
        <v>44</v>
      </c>
      <c r="M347" s="167" t="s">
        <v>44</v>
      </c>
      <c r="N347" s="103" t="s">
        <v>44</v>
      </c>
      <c r="O347" s="167" t="s">
        <v>44</v>
      </c>
      <c r="P347" s="103" t="s">
        <v>44</v>
      </c>
      <c r="Q347" s="167" t="s">
        <v>44</v>
      </c>
      <c r="R347" s="103" t="s">
        <v>44</v>
      </c>
      <c r="S347" s="167" t="s">
        <v>44</v>
      </c>
      <c r="T347" s="103" t="s">
        <v>44</v>
      </c>
      <c r="U347" s="168" t="s">
        <v>44</v>
      </c>
      <c r="V347" s="182" t="s">
        <v>44</v>
      </c>
      <c r="W347" s="168" t="s">
        <v>44</v>
      </c>
      <c r="X347" s="182" t="s">
        <v>44</v>
      </c>
      <c r="Y347" s="167" t="s">
        <v>44</v>
      </c>
      <c r="Z347" s="103" t="s">
        <v>44</v>
      </c>
      <c r="AA347" s="168" t="s">
        <v>44</v>
      </c>
      <c r="AB347" s="182" t="s">
        <v>44</v>
      </c>
      <c r="AC347" s="167" t="s">
        <v>44</v>
      </c>
      <c r="AD347" s="103" t="s">
        <v>44</v>
      </c>
      <c r="AE347" s="168" t="s">
        <v>44</v>
      </c>
      <c r="AF347" s="182" t="s">
        <v>44</v>
      </c>
      <c r="AG347" s="167" t="s">
        <v>44</v>
      </c>
      <c r="AH347" s="103" t="s">
        <v>44</v>
      </c>
      <c r="AI347" s="167" t="s">
        <v>44</v>
      </c>
      <c r="AJ347" s="103" t="s">
        <v>44</v>
      </c>
      <c r="AK347" s="168" t="s">
        <v>44</v>
      </c>
      <c r="AL347" s="182" t="s">
        <v>44</v>
      </c>
      <c r="AM347" s="168" t="s">
        <v>44</v>
      </c>
      <c r="AN347" s="182" t="s">
        <v>44</v>
      </c>
      <c r="AO347" s="167" t="s">
        <v>44</v>
      </c>
      <c r="AP347" s="103" t="s">
        <v>44</v>
      </c>
      <c r="AQ347" s="168" t="s">
        <v>44</v>
      </c>
      <c r="AR347" s="182" t="s">
        <v>44</v>
      </c>
      <c r="AS347" s="167" t="s">
        <v>44</v>
      </c>
      <c r="AT347" s="103" t="s">
        <v>44</v>
      </c>
      <c r="AU347" s="168" t="s">
        <v>44</v>
      </c>
      <c r="AV347" s="182" t="s">
        <v>44</v>
      </c>
      <c r="AW347" s="167" t="s">
        <v>44</v>
      </c>
      <c r="AX347" s="103" t="s">
        <v>44</v>
      </c>
      <c r="AY347" s="167" t="s">
        <v>44</v>
      </c>
      <c r="AZ347" s="103" t="s">
        <v>44</v>
      </c>
      <c r="BA347" s="167" t="s">
        <v>44</v>
      </c>
      <c r="BB347" s="103" t="s">
        <v>44</v>
      </c>
      <c r="BC347" s="168" t="s">
        <v>44</v>
      </c>
    </row>
    <row r="348" spans="1:55">
      <c r="A348" s="11" t="s">
        <v>78</v>
      </c>
      <c r="B348" s="87" t="s">
        <v>42</v>
      </c>
      <c r="C348" t="s">
        <v>597</v>
      </c>
      <c r="D348" s="87" t="s">
        <v>598</v>
      </c>
      <c r="E348" s="95" t="s">
        <v>96</v>
      </c>
      <c r="F348">
        <v>31463170</v>
      </c>
      <c r="G348" s="158">
        <v>129176</v>
      </c>
      <c r="H348" s="181">
        <v>2133.23</v>
      </c>
      <c r="I348" s="34">
        <v>-0.31</v>
      </c>
      <c r="J348" s="109">
        <v>1.4E-3</v>
      </c>
      <c r="K348" s="109">
        <v>5.1999999999999998E-3</v>
      </c>
      <c r="L348" s="182" t="s">
        <v>44</v>
      </c>
      <c r="M348" s="167" t="s">
        <v>44</v>
      </c>
      <c r="N348" s="103" t="s">
        <v>44</v>
      </c>
      <c r="O348" s="167" t="s">
        <v>44</v>
      </c>
      <c r="P348" s="103" t="s">
        <v>44</v>
      </c>
      <c r="Q348" s="167" t="s">
        <v>44</v>
      </c>
      <c r="R348" s="103" t="s">
        <v>44</v>
      </c>
      <c r="S348" s="167" t="s">
        <v>44</v>
      </c>
      <c r="T348" s="103" t="s">
        <v>44</v>
      </c>
      <c r="U348" s="168" t="s">
        <v>44</v>
      </c>
      <c r="V348" s="182" t="s">
        <v>44</v>
      </c>
      <c r="W348" s="168" t="s">
        <v>44</v>
      </c>
      <c r="X348" s="182" t="s">
        <v>44</v>
      </c>
      <c r="Y348" s="167" t="s">
        <v>44</v>
      </c>
      <c r="Z348" s="103" t="s">
        <v>44</v>
      </c>
      <c r="AA348" s="168" t="s">
        <v>44</v>
      </c>
      <c r="AB348" s="182" t="s">
        <v>44</v>
      </c>
      <c r="AC348" s="167" t="s">
        <v>44</v>
      </c>
      <c r="AD348" s="103" t="s">
        <v>44</v>
      </c>
      <c r="AE348" s="168" t="s">
        <v>44</v>
      </c>
      <c r="AF348" s="182" t="s">
        <v>44</v>
      </c>
      <c r="AG348" s="167" t="s">
        <v>44</v>
      </c>
      <c r="AH348" s="103" t="s">
        <v>44</v>
      </c>
      <c r="AI348" s="167" t="s">
        <v>44</v>
      </c>
      <c r="AJ348" s="103" t="s">
        <v>44</v>
      </c>
      <c r="AK348" s="168" t="s">
        <v>44</v>
      </c>
      <c r="AL348" s="182" t="s">
        <v>44</v>
      </c>
      <c r="AM348" s="168" t="s">
        <v>44</v>
      </c>
      <c r="AN348" s="182" t="s">
        <v>44</v>
      </c>
      <c r="AO348" s="167" t="s">
        <v>44</v>
      </c>
      <c r="AP348" s="103" t="s">
        <v>44</v>
      </c>
      <c r="AQ348" s="168" t="s">
        <v>44</v>
      </c>
      <c r="AR348" s="182" t="s">
        <v>44</v>
      </c>
      <c r="AS348" s="167" t="s">
        <v>44</v>
      </c>
      <c r="AT348" s="103" t="s">
        <v>44</v>
      </c>
      <c r="AU348" s="168" t="s">
        <v>44</v>
      </c>
      <c r="AV348" s="182" t="s">
        <v>44</v>
      </c>
      <c r="AW348" s="167" t="s">
        <v>44</v>
      </c>
      <c r="AX348" s="103" t="s">
        <v>44</v>
      </c>
      <c r="AY348" s="167" t="s">
        <v>44</v>
      </c>
      <c r="AZ348" s="103" t="s">
        <v>44</v>
      </c>
      <c r="BA348" s="167" t="s">
        <v>44</v>
      </c>
      <c r="BB348" s="103" t="s">
        <v>44</v>
      </c>
      <c r="BC348" s="168" t="s">
        <v>44</v>
      </c>
    </row>
    <row r="349" spans="1:55">
      <c r="A349" s="11" t="s">
        <v>78</v>
      </c>
      <c r="B349" s="87" t="s">
        <v>42</v>
      </c>
      <c r="C349" t="s">
        <v>596</v>
      </c>
      <c r="D349" s="87" t="s">
        <v>596</v>
      </c>
      <c r="E349" s="95" t="s">
        <v>4</v>
      </c>
      <c r="F349">
        <v>31463336</v>
      </c>
      <c r="G349" s="158">
        <v>129342</v>
      </c>
      <c r="H349" s="181">
        <v>0.84</v>
      </c>
      <c r="I349" s="34">
        <v>-0.28000000000000003</v>
      </c>
      <c r="J349" s="109">
        <v>0.81</v>
      </c>
      <c r="K349" s="109" t="s">
        <v>44</v>
      </c>
      <c r="L349" s="182" t="s">
        <v>44</v>
      </c>
      <c r="M349" s="167" t="s">
        <v>44</v>
      </c>
      <c r="N349" s="103" t="s">
        <v>44</v>
      </c>
      <c r="O349" s="167" t="s">
        <v>44</v>
      </c>
      <c r="P349" s="103" t="s">
        <v>44</v>
      </c>
      <c r="Q349" s="167" t="s">
        <v>44</v>
      </c>
      <c r="R349" s="103" t="s">
        <v>44</v>
      </c>
      <c r="S349" s="167" t="s">
        <v>44</v>
      </c>
      <c r="T349" s="103" t="s">
        <v>44</v>
      </c>
      <c r="U349" s="168" t="s">
        <v>44</v>
      </c>
      <c r="V349" s="182" t="s">
        <v>44</v>
      </c>
      <c r="W349" s="168" t="s">
        <v>44</v>
      </c>
      <c r="X349" s="182" t="s">
        <v>44</v>
      </c>
      <c r="Y349" s="167" t="s">
        <v>44</v>
      </c>
      <c r="Z349" s="103" t="s">
        <v>44</v>
      </c>
      <c r="AA349" s="168" t="s">
        <v>44</v>
      </c>
      <c r="AB349" s="182" t="s">
        <v>44</v>
      </c>
      <c r="AC349" s="167" t="s">
        <v>44</v>
      </c>
      <c r="AD349" s="103" t="s">
        <v>44</v>
      </c>
      <c r="AE349" s="168" t="s">
        <v>44</v>
      </c>
      <c r="AF349" s="182" t="s">
        <v>44</v>
      </c>
      <c r="AG349" s="167" t="s">
        <v>44</v>
      </c>
      <c r="AH349" s="103" t="s">
        <v>44</v>
      </c>
      <c r="AI349" s="167" t="s">
        <v>44</v>
      </c>
      <c r="AJ349" s="103" t="s">
        <v>44</v>
      </c>
      <c r="AK349" s="168" t="s">
        <v>44</v>
      </c>
      <c r="AL349" s="182" t="s">
        <v>44</v>
      </c>
      <c r="AM349" s="168" t="s">
        <v>44</v>
      </c>
      <c r="AN349" s="182" t="s">
        <v>44</v>
      </c>
      <c r="AO349" s="167" t="s">
        <v>44</v>
      </c>
      <c r="AP349" s="103" t="s">
        <v>44</v>
      </c>
      <c r="AQ349" s="168" t="s">
        <v>44</v>
      </c>
      <c r="AR349" s="182" t="s">
        <v>44</v>
      </c>
      <c r="AS349" s="167" t="s">
        <v>44</v>
      </c>
      <c r="AT349" s="103" t="s">
        <v>44</v>
      </c>
      <c r="AU349" s="168" t="s">
        <v>44</v>
      </c>
      <c r="AV349" s="182" t="s">
        <v>44</v>
      </c>
      <c r="AW349" s="167" t="s">
        <v>44</v>
      </c>
      <c r="AX349" s="103" t="s">
        <v>44</v>
      </c>
      <c r="AY349" s="167" t="s">
        <v>44</v>
      </c>
      <c r="AZ349" s="103" t="s">
        <v>44</v>
      </c>
      <c r="BA349" s="167" t="s">
        <v>44</v>
      </c>
      <c r="BB349" s="103" t="s">
        <v>44</v>
      </c>
      <c r="BC349" s="168" t="s">
        <v>44</v>
      </c>
    </row>
    <row r="350" spans="1:55">
      <c r="A350" s="11" t="s">
        <v>78</v>
      </c>
      <c r="B350" s="87" t="s">
        <v>42</v>
      </c>
      <c r="C350" t="s">
        <v>817</v>
      </c>
      <c r="D350" s="87" t="s">
        <v>818</v>
      </c>
      <c r="E350" s="95" t="s">
        <v>4</v>
      </c>
      <c r="F350">
        <v>32589848</v>
      </c>
      <c r="G350" s="158">
        <v>131642</v>
      </c>
      <c r="H350" s="181">
        <v>17430.009999999998</v>
      </c>
      <c r="I350" s="34">
        <v>0.82</v>
      </c>
      <c r="J350" s="109">
        <v>1.2000000000000001E-11</v>
      </c>
      <c r="K350" s="109">
        <v>2.4E-10</v>
      </c>
      <c r="L350" s="182">
        <v>-10.23293005</v>
      </c>
      <c r="M350" s="167">
        <v>7.8484025505786601E-257</v>
      </c>
      <c r="N350" s="103">
        <v>-11.318706130000001</v>
      </c>
      <c r="O350" s="167">
        <v>1.42586454017865E-156</v>
      </c>
      <c r="P350" s="103">
        <v>-11.52075782</v>
      </c>
      <c r="Q350" s="167">
        <v>1.10280059049998E-193</v>
      </c>
      <c r="R350" s="103">
        <v>-9.3512721330000002</v>
      </c>
      <c r="S350" s="167">
        <v>1.4497198523390501E-184</v>
      </c>
      <c r="T350" s="103">
        <v>-15.812978230000001</v>
      </c>
      <c r="U350" s="168">
        <v>3.9518843301656102E-100</v>
      </c>
      <c r="V350" s="182" t="s">
        <v>44</v>
      </c>
      <c r="W350" s="168" t="s">
        <v>44</v>
      </c>
      <c r="X350" s="182">
        <v>-8.3633126499999992</v>
      </c>
      <c r="Y350" s="167">
        <v>0</v>
      </c>
      <c r="Z350" s="103">
        <v>-11.17436616</v>
      </c>
      <c r="AA350" s="168">
        <v>1.1339842507165199E-146</v>
      </c>
      <c r="AB350" s="182">
        <v>-11.46165083</v>
      </c>
      <c r="AC350" s="167">
        <v>1.3380983421730101E-37</v>
      </c>
      <c r="AD350" s="103">
        <v>-0.50989822900000004</v>
      </c>
      <c r="AE350" s="168">
        <v>0</v>
      </c>
      <c r="AF350" s="182" t="s">
        <v>44</v>
      </c>
      <c r="AG350" s="167" t="s">
        <v>44</v>
      </c>
      <c r="AH350" s="103">
        <v>-2.9458341219999999</v>
      </c>
      <c r="AI350" s="167">
        <v>1.20246427380847E-54</v>
      </c>
      <c r="AJ350" s="103">
        <v>-2.033574974</v>
      </c>
      <c r="AK350" s="168">
        <v>7.01215959386987E-93</v>
      </c>
      <c r="AL350" s="182">
        <v>-6.4528043400000001</v>
      </c>
      <c r="AM350" s="168">
        <v>4.5909707770027098E-101</v>
      </c>
      <c r="AN350" s="182">
        <v>-10.200577859999999</v>
      </c>
      <c r="AO350" s="167">
        <v>5.4188398991082995E-66</v>
      </c>
      <c r="AP350" s="103" t="s">
        <v>44</v>
      </c>
      <c r="AQ350" s="168" t="s">
        <v>44</v>
      </c>
      <c r="AR350" s="182">
        <v>-18.22959328</v>
      </c>
      <c r="AS350" s="167">
        <v>6.0260639632780603E-293</v>
      </c>
      <c r="AT350" s="103">
        <v>-17.428057240000001</v>
      </c>
      <c r="AU350" s="168">
        <v>7.2445119382544001E-175</v>
      </c>
      <c r="AV350" s="182">
        <v>4.8101882219999998</v>
      </c>
      <c r="AW350" s="167">
        <v>0</v>
      </c>
      <c r="AX350" s="103">
        <v>2.3734136590000001</v>
      </c>
      <c r="AY350" s="167">
        <v>0</v>
      </c>
      <c r="AZ350" s="103">
        <v>3.8527666040000002</v>
      </c>
      <c r="BA350" s="167">
        <v>0</v>
      </c>
      <c r="BB350" s="103">
        <v>1.509872635</v>
      </c>
      <c r="BC350" s="168">
        <v>9.3593785251405095E-135</v>
      </c>
    </row>
    <row r="351" spans="1:55">
      <c r="A351" s="11" t="s">
        <v>78</v>
      </c>
      <c r="B351" s="87" t="s">
        <v>42</v>
      </c>
      <c r="C351" t="s">
        <v>559</v>
      </c>
      <c r="D351" s="87" t="s">
        <v>559</v>
      </c>
      <c r="E351" s="95" t="s">
        <v>4</v>
      </c>
      <c r="F351">
        <v>31201918</v>
      </c>
      <c r="G351" s="158">
        <v>132076</v>
      </c>
      <c r="H351" s="181">
        <v>6.42</v>
      </c>
      <c r="I351" s="34">
        <v>-0.32</v>
      </c>
      <c r="J351" s="109">
        <v>0.32</v>
      </c>
      <c r="K351" s="109">
        <v>0.45</v>
      </c>
      <c r="L351" s="182" t="s">
        <v>44</v>
      </c>
      <c r="M351" s="167" t="s">
        <v>44</v>
      </c>
      <c r="N351" s="103" t="s">
        <v>44</v>
      </c>
      <c r="O351" s="167" t="s">
        <v>44</v>
      </c>
      <c r="P351" s="103" t="s">
        <v>44</v>
      </c>
      <c r="Q351" s="167" t="s">
        <v>44</v>
      </c>
      <c r="R351" s="103" t="s">
        <v>44</v>
      </c>
      <c r="S351" s="167" t="s">
        <v>44</v>
      </c>
      <c r="T351" s="103" t="s">
        <v>44</v>
      </c>
      <c r="U351" s="168" t="s">
        <v>44</v>
      </c>
      <c r="V351" s="182" t="s">
        <v>44</v>
      </c>
      <c r="W351" s="168" t="s">
        <v>44</v>
      </c>
      <c r="X351" s="182" t="s">
        <v>44</v>
      </c>
      <c r="Y351" s="167" t="s">
        <v>44</v>
      </c>
      <c r="Z351" s="103" t="s">
        <v>44</v>
      </c>
      <c r="AA351" s="168" t="s">
        <v>44</v>
      </c>
      <c r="AB351" s="182" t="s">
        <v>44</v>
      </c>
      <c r="AC351" s="167" t="s">
        <v>44</v>
      </c>
      <c r="AD351" s="103" t="s">
        <v>44</v>
      </c>
      <c r="AE351" s="168" t="s">
        <v>44</v>
      </c>
      <c r="AF351" s="182" t="s">
        <v>44</v>
      </c>
      <c r="AG351" s="167" t="s">
        <v>44</v>
      </c>
      <c r="AH351" s="103" t="s">
        <v>44</v>
      </c>
      <c r="AI351" s="167" t="s">
        <v>44</v>
      </c>
      <c r="AJ351" s="103" t="s">
        <v>44</v>
      </c>
      <c r="AK351" s="168" t="s">
        <v>44</v>
      </c>
      <c r="AL351" s="182" t="s">
        <v>44</v>
      </c>
      <c r="AM351" s="168" t="s">
        <v>44</v>
      </c>
      <c r="AN351" s="182" t="s">
        <v>44</v>
      </c>
      <c r="AO351" s="167" t="s">
        <v>44</v>
      </c>
      <c r="AP351" s="103" t="s">
        <v>44</v>
      </c>
      <c r="AQ351" s="168" t="s">
        <v>44</v>
      </c>
      <c r="AR351" s="182" t="s">
        <v>44</v>
      </c>
      <c r="AS351" s="167" t="s">
        <v>44</v>
      </c>
      <c r="AT351" s="103" t="s">
        <v>44</v>
      </c>
      <c r="AU351" s="168" t="s">
        <v>44</v>
      </c>
      <c r="AV351" s="182" t="s">
        <v>44</v>
      </c>
      <c r="AW351" s="167" t="s">
        <v>44</v>
      </c>
      <c r="AX351" s="103" t="s">
        <v>44</v>
      </c>
      <c r="AY351" s="167" t="s">
        <v>44</v>
      </c>
      <c r="AZ351" s="103" t="s">
        <v>44</v>
      </c>
      <c r="BA351" s="167" t="s">
        <v>44</v>
      </c>
      <c r="BB351" s="103" t="s">
        <v>44</v>
      </c>
      <c r="BC351" s="168" t="s">
        <v>44</v>
      </c>
    </row>
    <row r="352" spans="1:55">
      <c r="A352" s="11" t="s">
        <v>78</v>
      </c>
      <c r="B352" s="87" t="s">
        <v>42</v>
      </c>
      <c r="C352" t="s">
        <v>801</v>
      </c>
      <c r="D352" s="87" t="s">
        <v>802</v>
      </c>
      <c r="E352" s="95" t="s">
        <v>96</v>
      </c>
      <c r="F352">
        <v>32325219</v>
      </c>
      <c r="G352" s="158">
        <v>132987</v>
      </c>
      <c r="H352" s="181">
        <v>2.63</v>
      </c>
      <c r="I352" s="34">
        <v>-0.43</v>
      </c>
      <c r="J352" s="109">
        <v>0.49</v>
      </c>
      <c r="K352" s="109">
        <v>0.61</v>
      </c>
      <c r="L352" s="182" t="s">
        <v>44</v>
      </c>
      <c r="M352" s="167" t="s">
        <v>44</v>
      </c>
      <c r="N352" s="103" t="s">
        <v>44</v>
      </c>
      <c r="O352" s="167" t="s">
        <v>44</v>
      </c>
      <c r="P352" s="103" t="s">
        <v>44</v>
      </c>
      <c r="Q352" s="167" t="s">
        <v>44</v>
      </c>
      <c r="R352" s="103" t="s">
        <v>44</v>
      </c>
      <c r="S352" s="167" t="s">
        <v>44</v>
      </c>
      <c r="T352" s="103" t="s">
        <v>44</v>
      </c>
      <c r="U352" s="168" t="s">
        <v>44</v>
      </c>
      <c r="V352" s="182" t="s">
        <v>44</v>
      </c>
      <c r="W352" s="168" t="s">
        <v>44</v>
      </c>
      <c r="X352" s="182" t="s">
        <v>44</v>
      </c>
      <c r="Y352" s="167" t="s">
        <v>44</v>
      </c>
      <c r="Z352" s="103" t="s">
        <v>44</v>
      </c>
      <c r="AA352" s="168" t="s">
        <v>44</v>
      </c>
      <c r="AB352" s="182" t="s">
        <v>44</v>
      </c>
      <c r="AC352" s="167" t="s">
        <v>44</v>
      </c>
      <c r="AD352" s="103" t="s">
        <v>44</v>
      </c>
      <c r="AE352" s="168" t="s">
        <v>44</v>
      </c>
      <c r="AF352" s="182" t="s">
        <v>44</v>
      </c>
      <c r="AG352" s="167" t="s">
        <v>44</v>
      </c>
      <c r="AH352" s="103" t="s">
        <v>44</v>
      </c>
      <c r="AI352" s="167" t="s">
        <v>44</v>
      </c>
      <c r="AJ352" s="103" t="s">
        <v>44</v>
      </c>
      <c r="AK352" s="168" t="s">
        <v>44</v>
      </c>
      <c r="AL352" s="182" t="s">
        <v>44</v>
      </c>
      <c r="AM352" s="168" t="s">
        <v>44</v>
      </c>
      <c r="AN352" s="182" t="s">
        <v>44</v>
      </c>
      <c r="AO352" s="167" t="s">
        <v>44</v>
      </c>
      <c r="AP352" s="103" t="s">
        <v>44</v>
      </c>
      <c r="AQ352" s="168" t="s">
        <v>44</v>
      </c>
      <c r="AR352" s="182" t="s">
        <v>44</v>
      </c>
      <c r="AS352" s="167" t="s">
        <v>44</v>
      </c>
      <c r="AT352" s="103" t="s">
        <v>44</v>
      </c>
      <c r="AU352" s="168" t="s">
        <v>44</v>
      </c>
      <c r="AV352" s="182" t="s">
        <v>44</v>
      </c>
      <c r="AW352" s="167" t="s">
        <v>44</v>
      </c>
      <c r="AX352" s="103" t="s">
        <v>44</v>
      </c>
      <c r="AY352" s="167" t="s">
        <v>44</v>
      </c>
      <c r="AZ352" s="103" t="s">
        <v>44</v>
      </c>
      <c r="BA352" s="167" t="s">
        <v>44</v>
      </c>
      <c r="BB352" s="103" t="s">
        <v>44</v>
      </c>
      <c r="BC352" s="168" t="s">
        <v>44</v>
      </c>
    </row>
    <row r="353" spans="1:55">
      <c r="A353" s="11" t="s">
        <v>78</v>
      </c>
      <c r="B353" s="87" t="s">
        <v>42</v>
      </c>
      <c r="C353" t="s">
        <v>556</v>
      </c>
      <c r="D353" s="87" t="s">
        <v>556</v>
      </c>
      <c r="E353" s="95" t="s">
        <v>4</v>
      </c>
      <c r="F353">
        <v>31198037</v>
      </c>
      <c r="G353" s="158">
        <v>135957</v>
      </c>
      <c r="H353" s="181">
        <v>56.12</v>
      </c>
      <c r="I353" s="34">
        <v>-0.13</v>
      </c>
      <c r="J353" s="109">
        <v>0.31</v>
      </c>
      <c r="K353" s="109">
        <v>0.44</v>
      </c>
      <c r="L353" s="182" t="s">
        <v>44</v>
      </c>
      <c r="M353" s="167" t="s">
        <v>44</v>
      </c>
      <c r="N353" s="103" t="s">
        <v>44</v>
      </c>
      <c r="O353" s="167" t="s">
        <v>44</v>
      </c>
      <c r="P353" s="103" t="s">
        <v>44</v>
      </c>
      <c r="Q353" s="167" t="s">
        <v>44</v>
      </c>
      <c r="R353" s="103" t="s">
        <v>44</v>
      </c>
      <c r="S353" s="167" t="s">
        <v>44</v>
      </c>
      <c r="T353" s="103" t="s">
        <v>44</v>
      </c>
      <c r="U353" s="168" t="s">
        <v>44</v>
      </c>
      <c r="V353" s="182" t="s">
        <v>44</v>
      </c>
      <c r="W353" s="168" t="s">
        <v>44</v>
      </c>
      <c r="X353" s="182" t="s">
        <v>44</v>
      </c>
      <c r="Y353" s="167" t="s">
        <v>44</v>
      </c>
      <c r="Z353" s="103" t="s">
        <v>44</v>
      </c>
      <c r="AA353" s="168" t="s">
        <v>44</v>
      </c>
      <c r="AB353" s="182" t="s">
        <v>44</v>
      </c>
      <c r="AC353" s="167" t="s">
        <v>44</v>
      </c>
      <c r="AD353" s="103" t="s">
        <v>44</v>
      </c>
      <c r="AE353" s="168" t="s">
        <v>44</v>
      </c>
      <c r="AF353" s="182" t="s">
        <v>44</v>
      </c>
      <c r="AG353" s="167" t="s">
        <v>44</v>
      </c>
      <c r="AH353" s="103" t="s">
        <v>44</v>
      </c>
      <c r="AI353" s="167" t="s">
        <v>44</v>
      </c>
      <c r="AJ353" s="103" t="s">
        <v>44</v>
      </c>
      <c r="AK353" s="168" t="s">
        <v>44</v>
      </c>
      <c r="AL353" s="182" t="s">
        <v>44</v>
      </c>
      <c r="AM353" s="168" t="s">
        <v>44</v>
      </c>
      <c r="AN353" s="182" t="s">
        <v>44</v>
      </c>
      <c r="AO353" s="167" t="s">
        <v>44</v>
      </c>
      <c r="AP353" s="103" t="s">
        <v>44</v>
      </c>
      <c r="AQ353" s="168" t="s">
        <v>44</v>
      </c>
      <c r="AR353" s="182" t="s">
        <v>44</v>
      </c>
      <c r="AS353" s="167" t="s">
        <v>44</v>
      </c>
      <c r="AT353" s="103" t="s">
        <v>44</v>
      </c>
      <c r="AU353" s="168" t="s">
        <v>44</v>
      </c>
      <c r="AV353" s="182" t="s">
        <v>44</v>
      </c>
      <c r="AW353" s="167" t="s">
        <v>44</v>
      </c>
      <c r="AX353" s="103" t="s">
        <v>44</v>
      </c>
      <c r="AY353" s="167" t="s">
        <v>44</v>
      </c>
      <c r="AZ353" s="103" t="s">
        <v>44</v>
      </c>
      <c r="BA353" s="167" t="s">
        <v>44</v>
      </c>
      <c r="BB353" s="103" t="s">
        <v>44</v>
      </c>
      <c r="BC353" s="168" t="s">
        <v>44</v>
      </c>
    </row>
    <row r="354" spans="1:55">
      <c r="A354" s="11" t="s">
        <v>78</v>
      </c>
      <c r="B354" s="87" t="s">
        <v>42</v>
      </c>
      <c r="C354" t="s">
        <v>557</v>
      </c>
      <c r="D354" s="87" t="s">
        <v>558</v>
      </c>
      <c r="E354" s="95" t="s">
        <v>96</v>
      </c>
      <c r="F354">
        <v>31197760</v>
      </c>
      <c r="G354" s="158">
        <v>136234</v>
      </c>
      <c r="H354" s="181">
        <v>47.879999999999903</v>
      </c>
      <c r="I354" s="34">
        <v>0.22</v>
      </c>
      <c r="J354" s="109">
        <v>0.18</v>
      </c>
      <c r="K354" s="109">
        <v>0.28999999999999998</v>
      </c>
      <c r="L354" s="182" t="s">
        <v>44</v>
      </c>
      <c r="M354" s="167" t="s">
        <v>44</v>
      </c>
      <c r="N354" s="103" t="s">
        <v>44</v>
      </c>
      <c r="O354" s="167" t="s">
        <v>44</v>
      </c>
      <c r="P354" s="103" t="s">
        <v>44</v>
      </c>
      <c r="Q354" s="167" t="s">
        <v>44</v>
      </c>
      <c r="R354" s="103" t="s">
        <v>44</v>
      </c>
      <c r="S354" s="167" t="s">
        <v>44</v>
      </c>
      <c r="T354" s="103" t="s">
        <v>44</v>
      </c>
      <c r="U354" s="168" t="s">
        <v>44</v>
      </c>
      <c r="V354" s="182" t="s">
        <v>44</v>
      </c>
      <c r="W354" s="168" t="s">
        <v>44</v>
      </c>
      <c r="X354" s="182" t="s">
        <v>44</v>
      </c>
      <c r="Y354" s="167" t="s">
        <v>44</v>
      </c>
      <c r="Z354" s="103" t="s">
        <v>44</v>
      </c>
      <c r="AA354" s="168" t="s">
        <v>44</v>
      </c>
      <c r="AB354" s="182" t="s">
        <v>44</v>
      </c>
      <c r="AC354" s="167" t="s">
        <v>44</v>
      </c>
      <c r="AD354" s="103" t="s">
        <v>44</v>
      </c>
      <c r="AE354" s="168" t="s">
        <v>44</v>
      </c>
      <c r="AF354" s="182" t="s">
        <v>44</v>
      </c>
      <c r="AG354" s="167" t="s">
        <v>44</v>
      </c>
      <c r="AH354" s="103" t="s">
        <v>44</v>
      </c>
      <c r="AI354" s="167" t="s">
        <v>44</v>
      </c>
      <c r="AJ354" s="103" t="s">
        <v>44</v>
      </c>
      <c r="AK354" s="168" t="s">
        <v>44</v>
      </c>
      <c r="AL354" s="182" t="s">
        <v>44</v>
      </c>
      <c r="AM354" s="168" t="s">
        <v>44</v>
      </c>
      <c r="AN354" s="182" t="s">
        <v>44</v>
      </c>
      <c r="AO354" s="167" t="s">
        <v>44</v>
      </c>
      <c r="AP354" s="103" t="s">
        <v>44</v>
      </c>
      <c r="AQ354" s="168" t="s">
        <v>44</v>
      </c>
      <c r="AR354" s="182" t="s">
        <v>44</v>
      </c>
      <c r="AS354" s="167" t="s">
        <v>44</v>
      </c>
      <c r="AT354" s="103" t="s">
        <v>44</v>
      </c>
      <c r="AU354" s="168" t="s">
        <v>44</v>
      </c>
      <c r="AV354" s="182" t="s">
        <v>44</v>
      </c>
      <c r="AW354" s="167" t="s">
        <v>44</v>
      </c>
      <c r="AX354" s="103" t="s">
        <v>44</v>
      </c>
      <c r="AY354" s="167" t="s">
        <v>44</v>
      </c>
      <c r="AZ354" s="103" t="s">
        <v>44</v>
      </c>
      <c r="BA354" s="167" t="s">
        <v>44</v>
      </c>
      <c r="BB354" s="103" t="s">
        <v>44</v>
      </c>
      <c r="BC354" s="168" t="s">
        <v>44</v>
      </c>
    </row>
    <row r="355" spans="1:55">
      <c r="A355" s="11" t="s">
        <v>78</v>
      </c>
      <c r="B355" s="87" t="s">
        <v>42</v>
      </c>
      <c r="C355" t="s">
        <v>552</v>
      </c>
      <c r="D355" s="87" t="s">
        <v>553</v>
      </c>
      <c r="E355" s="95" t="s">
        <v>4</v>
      </c>
      <c r="F355">
        <v>31180731</v>
      </c>
      <c r="G355" s="158">
        <v>153263</v>
      </c>
      <c r="H355" s="181">
        <v>37.869999999999997</v>
      </c>
      <c r="I355" s="34">
        <v>-0.85</v>
      </c>
      <c r="J355" s="109">
        <v>1.7999999999999999E-8</v>
      </c>
      <c r="K355" s="109">
        <v>1.9000000000000001E-7</v>
      </c>
      <c r="L355" s="182" t="s">
        <v>44</v>
      </c>
      <c r="M355" s="167" t="s">
        <v>44</v>
      </c>
      <c r="N355" s="103" t="s">
        <v>44</v>
      </c>
      <c r="O355" s="167" t="s">
        <v>44</v>
      </c>
      <c r="P355" s="103" t="s">
        <v>44</v>
      </c>
      <c r="Q355" s="167" t="s">
        <v>44</v>
      </c>
      <c r="R355" s="103" t="s">
        <v>44</v>
      </c>
      <c r="S355" s="167" t="s">
        <v>44</v>
      </c>
      <c r="T355" s="103">
        <v>1.2805178699999999</v>
      </c>
      <c r="U355" s="168">
        <v>8.6288169470013898E-21</v>
      </c>
      <c r="V355" s="182" t="s">
        <v>44</v>
      </c>
      <c r="W355" s="168" t="s">
        <v>44</v>
      </c>
      <c r="X355" s="182" t="s">
        <v>44</v>
      </c>
      <c r="Y355" s="167" t="s">
        <v>44</v>
      </c>
      <c r="Z355" s="103" t="s">
        <v>44</v>
      </c>
      <c r="AA355" s="168" t="s">
        <v>44</v>
      </c>
      <c r="AB355" s="182" t="s">
        <v>44</v>
      </c>
      <c r="AC355" s="167" t="s">
        <v>44</v>
      </c>
      <c r="AD355" s="103" t="s">
        <v>44</v>
      </c>
      <c r="AE355" s="168" t="s">
        <v>44</v>
      </c>
      <c r="AF355" s="182" t="s">
        <v>44</v>
      </c>
      <c r="AG355" s="167" t="s">
        <v>44</v>
      </c>
      <c r="AH355" s="103" t="s">
        <v>44</v>
      </c>
      <c r="AI355" s="167" t="s">
        <v>44</v>
      </c>
      <c r="AJ355" s="103" t="s">
        <v>44</v>
      </c>
      <c r="AK355" s="168" t="s">
        <v>44</v>
      </c>
      <c r="AL355" s="182" t="s">
        <v>44</v>
      </c>
      <c r="AM355" s="168" t="s">
        <v>44</v>
      </c>
      <c r="AN355" s="182" t="s">
        <v>44</v>
      </c>
      <c r="AO355" s="167" t="s">
        <v>44</v>
      </c>
      <c r="AP355" s="103" t="s">
        <v>44</v>
      </c>
      <c r="AQ355" s="168" t="s">
        <v>44</v>
      </c>
      <c r="AR355" s="182" t="s">
        <v>44</v>
      </c>
      <c r="AS355" s="167" t="s">
        <v>44</v>
      </c>
      <c r="AT355" s="103" t="s">
        <v>44</v>
      </c>
      <c r="AU355" s="168" t="s">
        <v>44</v>
      </c>
      <c r="AV355" s="182" t="s">
        <v>44</v>
      </c>
      <c r="AW355" s="167" t="s">
        <v>44</v>
      </c>
      <c r="AX355" s="103" t="s">
        <v>44</v>
      </c>
      <c r="AY355" s="167" t="s">
        <v>44</v>
      </c>
      <c r="AZ355" s="103" t="s">
        <v>44</v>
      </c>
      <c r="BA355" s="167" t="s">
        <v>44</v>
      </c>
      <c r="BB355" s="103" t="s">
        <v>44</v>
      </c>
      <c r="BC355" s="168" t="s">
        <v>44</v>
      </c>
    </row>
    <row r="356" spans="1:55">
      <c r="A356" s="11" t="s">
        <v>78</v>
      </c>
      <c r="B356" s="87" t="s">
        <v>42</v>
      </c>
      <c r="C356" t="s">
        <v>554</v>
      </c>
      <c r="D356" s="87" t="s">
        <v>555</v>
      </c>
      <c r="E356" s="95" t="s">
        <v>4</v>
      </c>
      <c r="F356">
        <v>31177899</v>
      </c>
      <c r="G356" s="158">
        <v>156095</v>
      </c>
      <c r="H356" s="181">
        <v>8.9</v>
      </c>
      <c r="I356" s="34">
        <v>-1.08</v>
      </c>
      <c r="J356" s="109">
        <v>6.4000000000000005E-4</v>
      </c>
      <c r="K356" s="109">
        <v>2.5999999999999999E-3</v>
      </c>
      <c r="L356" s="182" t="s">
        <v>44</v>
      </c>
      <c r="M356" s="167" t="s">
        <v>44</v>
      </c>
      <c r="N356" s="103" t="s">
        <v>44</v>
      </c>
      <c r="O356" s="167" t="s">
        <v>44</v>
      </c>
      <c r="P356" s="103" t="s">
        <v>44</v>
      </c>
      <c r="Q356" s="167" t="s">
        <v>44</v>
      </c>
      <c r="R356" s="103" t="s">
        <v>44</v>
      </c>
      <c r="S356" s="167" t="s">
        <v>44</v>
      </c>
      <c r="T356" s="103" t="s">
        <v>44</v>
      </c>
      <c r="U356" s="168" t="s">
        <v>44</v>
      </c>
      <c r="V356" s="182" t="s">
        <v>44</v>
      </c>
      <c r="W356" s="168" t="s">
        <v>44</v>
      </c>
      <c r="X356" s="182" t="s">
        <v>44</v>
      </c>
      <c r="Y356" s="167" t="s">
        <v>44</v>
      </c>
      <c r="Z356" s="103" t="s">
        <v>44</v>
      </c>
      <c r="AA356" s="168" t="s">
        <v>44</v>
      </c>
      <c r="AB356" s="182" t="s">
        <v>44</v>
      </c>
      <c r="AC356" s="167" t="s">
        <v>44</v>
      </c>
      <c r="AD356" s="103" t="s">
        <v>44</v>
      </c>
      <c r="AE356" s="168" t="s">
        <v>44</v>
      </c>
      <c r="AF356" s="182" t="s">
        <v>44</v>
      </c>
      <c r="AG356" s="167" t="s">
        <v>44</v>
      </c>
      <c r="AH356" s="103" t="s">
        <v>44</v>
      </c>
      <c r="AI356" s="167" t="s">
        <v>44</v>
      </c>
      <c r="AJ356" s="103" t="s">
        <v>44</v>
      </c>
      <c r="AK356" s="168" t="s">
        <v>44</v>
      </c>
      <c r="AL356" s="182" t="s">
        <v>44</v>
      </c>
      <c r="AM356" s="168" t="s">
        <v>44</v>
      </c>
      <c r="AN356" s="182" t="s">
        <v>44</v>
      </c>
      <c r="AO356" s="167" t="s">
        <v>44</v>
      </c>
      <c r="AP356" s="103" t="s">
        <v>44</v>
      </c>
      <c r="AQ356" s="168" t="s">
        <v>44</v>
      </c>
      <c r="AR356" s="182" t="s">
        <v>44</v>
      </c>
      <c r="AS356" s="167" t="s">
        <v>44</v>
      </c>
      <c r="AT356" s="103" t="s">
        <v>44</v>
      </c>
      <c r="AU356" s="168" t="s">
        <v>44</v>
      </c>
      <c r="AV356" s="182" t="s">
        <v>44</v>
      </c>
      <c r="AW356" s="167" t="s">
        <v>44</v>
      </c>
      <c r="AX356" s="103" t="s">
        <v>44</v>
      </c>
      <c r="AY356" s="167" t="s">
        <v>44</v>
      </c>
      <c r="AZ356" s="103" t="s">
        <v>44</v>
      </c>
      <c r="BA356" s="167" t="s">
        <v>44</v>
      </c>
      <c r="BB356" s="103" t="s">
        <v>44</v>
      </c>
      <c r="BC356" s="168" t="s">
        <v>44</v>
      </c>
    </row>
    <row r="357" spans="1:55">
      <c r="A357" s="11" t="s">
        <v>78</v>
      </c>
      <c r="B357" s="87" t="s">
        <v>42</v>
      </c>
      <c r="C357" t="s">
        <v>601</v>
      </c>
      <c r="D357" s="87" t="s">
        <v>146</v>
      </c>
      <c r="E357" s="95" t="s">
        <v>96</v>
      </c>
      <c r="F357">
        <v>31494881</v>
      </c>
      <c r="G357" s="158">
        <v>160887</v>
      </c>
      <c r="H357" s="181">
        <v>183.81</v>
      </c>
      <c r="I357" s="34">
        <v>1.04</v>
      </c>
      <c r="J357" s="109">
        <v>6.4E-13</v>
      </c>
      <c r="K357" s="109">
        <v>1.6E-11</v>
      </c>
      <c r="L357" s="182">
        <v>-3.6570250149999999</v>
      </c>
      <c r="M357" s="167">
        <v>2.4122724551146899E-12</v>
      </c>
      <c r="N357" s="103" t="s">
        <v>44</v>
      </c>
      <c r="O357" s="167" t="s">
        <v>44</v>
      </c>
      <c r="P357" s="103">
        <v>-2.6872887319999998</v>
      </c>
      <c r="Q357" s="167">
        <v>4.5842960641486403E-6</v>
      </c>
      <c r="R357" s="103">
        <v>-2.0395699440000001</v>
      </c>
      <c r="S357" s="167">
        <v>4.0633176878533599E-10</v>
      </c>
      <c r="T357" s="103" t="s">
        <v>44</v>
      </c>
      <c r="U357" s="168" t="s">
        <v>44</v>
      </c>
      <c r="V357" s="182" t="s">
        <v>44</v>
      </c>
      <c r="W357" s="168" t="s">
        <v>44</v>
      </c>
      <c r="X357" s="182">
        <v>-2.0244321219999999</v>
      </c>
      <c r="Y357" s="167">
        <v>3.6351517005306098E-11</v>
      </c>
      <c r="Z357" s="103" t="s">
        <v>44</v>
      </c>
      <c r="AA357" s="168" t="s">
        <v>44</v>
      </c>
      <c r="AB357" s="182" t="s">
        <v>44</v>
      </c>
      <c r="AC357" s="167" t="s">
        <v>44</v>
      </c>
      <c r="AD357" s="103" t="s">
        <v>44</v>
      </c>
      <c r="AE357" s="168" t="s">
        <v>44</v>
      </c>
      <c r="AF357" s="182">
        <v>2.1064233890000001</v>
      </c>
      <c r="AG357" s="167">
        <v>3.3880445011882101E-13</v>
      </c>
      <c r="AH357" s="103">
        <v>1.8427072579999999</v>
      </c>
      <c r="AI357" s="167">
        <v>1.7395756441174201E-33</v>
      </c>
      <c r="AJ357" s="103">
        <v>1.8942925390000001</v>
      </c>
      <c r="AK357" s="168">
        <v>1.3523762931723899E-13</v>
      </c>
      <c r="AL357" s="182" t="s">
        <v>44</v>
      </c>
      <c r="AM357" s="168" t="s">
        <v>44</v>
      </c>
      <c r="AN357" s="182" t="s">
        <v>44</v>
      </c>
      <c r="AO357" s="167" t="s">
        <v>44</v>
      </c>
      <c r="AP357" s="103" t="s">
        <v>44</v>
      </c>
      <c r="AQ357" s="168" t="s">
        <v>44</v>
      </c>
      <c r="AR357" s="182">
        <v>-4.8943302429999997</v>
      </c>
      <c r="AS357" s="167">
        <v>4.6758099490373302E-14</v>
      </c>
      <c r="AT357" s="103">
        <v>-2.3232026389999998</v>
      </c>
      <c r="AU357" s="168">
        <v>2.1267399999999998E-3</v>
      </c>
      <c r="AV357" s="182">
        <v>0.211748146</v>
      </c>
      <c r="AW357" s="167">
        <v>3.9504423474812603E-58</v>
      </c>
      <c r="AX357" s="103">
        <v>0.75599087700000001</v>
      </c>
      <c r="AY357" s="167">
        <v>7.8624188758541003E-17</v>
      </c>
      <c r="AZ357" s="103">
        <v>-0.330613518</v>
      </c>
      <c r="BA357" s="167">
        <v>1.4178659E-2</v>
      </c>
      <c r="BB357" s="103">
        <v>0.87961860300000005</v>
      </c>
      <c r="BC357" s="168">
        <v>2.3309656200898599E-12</v>
      </c>
    </row>
    <row r="358" spans="1:55">
      <c r="A358" s="11" t="s">
        <v>78</v>
      </c>
      <c r="B358" s="87" t="s">
        <v>42</v>
      </c>
      <c r="C358" t="s">
        <v>599</v>
      </c>
      <c r="D358" s="87" t="s">
        <v>600</v>
      </c>
      <c r="E358" s="95" t="s">
        <v>4</v>
      </c>
      <c r="F358">
        <v>31494935</v>
      </c>
      <c r="G358" s="158">
        <v>160941</v>
      </c>
      <c r="H358" s="181" t="s">
        <v>44</v>
      </c>
      <c r="I358" s="34" t="s">
        <v>44</v>
      </c>
      <c r="J358" s="109" t="s">
        <v>44</v>
      </c>
      <c r="K358" s="109" t="s">
        <v>44</v>
      </c>
      <c r="L358" s="182" t="s">
        <v>44</v>
      </c>
      <c r="M358" s="167" t="s">
        <v>44</v>
      </c>
      <c r="N358" s="103" t="s">
        <v>44</v>
      </c>
      <c r="O358" s="167" t="s">
        <v>44</v>
      </c>
      <c r="P358" s="103" t="s">
        <v>44</v>
      </c>
      <c r="Q358" s="167" t="s">
        <v>44</v>
      </c>
      <c r="R358" s="103" t="s">
        <v>44</v>
      </c>
      <c r="S358" s="167" t="s">
        <v>44</v>
      </c>
      <c r="T358" s="103" t="s">
        <v>44</v>
      </c>
      <c r="U358" s="168" t="s">
        <v>44</v>
      </c>
      <c r="V358" s="182" t="s">
        <v>44</v>
      </c>
      <c r="W358" s="168" t="s">
        <v>44</v>
      </c>
      <c r="X358" s="182" t="s">
        <v>44</v>
      </c>
      <c r="Y358" s="167" t="s">
        <v>44</v>
      </c>
      <c r="Z358" s="103" t="s">
        <v>44</v>
      </c>
      <c r="AA358" s="168" t="s">
        <v>44</v>
      </c>
      <c r="AB358" s="182" t="s">
        <v>44</v>
      </c>
      <c r="AC358" s="167" t="s">
        <v>44</v>
      </c>
      <c r="AD358" s="103" t="s">
        <v>44</v>
      </c>
      <c r="AE358" s="168" t="s">
        <v>44</v>
      </c>
      <c r="AF358" s="182" t="s">
        <v>44</v>
      </c>
      <c r="AG358" s="167" t="s">
        <v>44</v>
      </c>
      <c r="AH358" s="103" t="s">
        <v>44</v>
      </c>
      <c r="AI358" s="167" t="s">
        <v>44</v>
      </c>
      <c r="AJ358" s="103" t="s">
        <v>44</v>
      </c>
      <c r="AK358" s="168" t="s">
        <v>44</v>
      </c>
      <c r="AL358" s="182" t="s">
        <v>44</v>
      </c>
      <c r="AM358" s="168" t="s">
        <v>44</v>
      </c>
      <c r="AN358" s="182" t="s">
        <v>44</v>
      </c>
      <c r="AO358" s="167" t="s">
        <v>44</v>
      </c>
      <c r="AP358" s="103" t="s">
        <v>44</v>
      </c>
      <c r="AQ358" s="168" t="s">
        <v>44</v>
      </c>
      <c r="AR358" s="182" t="s">
        <v>44</v>
      </c>
      <c r="AS358" s="167" t="s">
        <v>44</v>
      </c>
      <c r="AT358" s="103" t="s">
        <v>44</v>
      </c>
      <c r="AU358" s="168" t="s">
        <v>44</v>
      </c>
      <c r="AV358" s="182" t="s">
        <v>44</v>
      </c>
      <c r="AW358" s="167" t="s">
        <v>44</v>
      </c>
      <c r="AX358" s="103" t="s">
        <v>44</v>
      </c>
      <c r="AY358" s="167" t="s">
        <v>44</v>
      </c>
      <c r="AZ358" s="103" t="s">
        <v>44</v>
      </c>
      <c r="BA358" s="167" t="s">
        <v>44</v>
      </c>
      <c r="BB358" s="103" t="s">
        <v>44</v>
      </c>
      <c r="BC358" s="168" t="s">
        <v>44</v>
      </c>
    </row>
    <row r="359" spans="1:55">
      <c r="A359" s="11" t="s">
        <v>78</v>
      </c>
      <c r="B359" s="87" t="s">
        <v>42</v>
      </c>
      <c r="C359" t="s">
        <v>602</v>
      </c>
      <c r="D359" s="87" t="s">
        <v>252</v>
      </c>
      <c r="E359" s="95" t="s">
        <v>4</v>
      </c>
      <c r="F359">
        <v>31496790</v>
      </c>
      <c r="G359" s="158">
        <v>162796</v>
      </c>
      <c r="H359" s="181">
        <v>0.57999999999999996</v>
      </c>
      <c r="I359" s="34">
        <v>0.22</v>
      </c>
      <c r="J359" s="109">
        <v>0.92</v>
      </c>
      <c r="K359" s="109" t="s">
        <v>44</v>
      </c>
      <c r="L359" s="182" t="s">
        <v>44</v>
      </c>
      <c r="M359" s="167" t="s">
        <v>44</v>
      </c>
      <c r="N359" s="103" t="s">
        <v>44</v>
      </c>
      <c r="O359" s="167" t="s">
        <v>44</v>
      </c>
      <c r="P359" s="103" t="s">
        <v>44</v>
      </c>
      <c r="Q359" s="167" t="s">
        <v>44</v>
      </c>
      <c r="R359" s="103" t="s">
        <v>44</v>
      </c>
      <c r="S359" s="167" t="s">
        <v>44</v>
      </c>
      <c r="T359" s="103" t="s">
        <v>44</v>
      </c>
      <c r="U359" s="168" t="s">
        <v>44</v>
      </c>
      <c r="V359" s="182" t="s">
        <v>44</v>
      </c>
      <c r="W359" s="168" t="s">
        <v>44</v>
      </c>
      <c r="X359" s="182" t="s">
        <v>44</v>
      </c>
      <c r="Y359" s="167" t="s">
        <v>44</v>
      </c>
      <c r="Z359" s="103" t="s">
        <v>44</v>
      </c>
      <c r="AA359" s="168" t="s">
        <v>44</v>
      </c>
      <c r="AB359" s="182" t="s">
        <v>44</v>
      </c>
      <c r="AC359" s="167" t="s">
        <v>44</v>
      </c>
      <c r="AD359" s="103" t="s">
        <v>44</v>
      </c>
      <c r="AE359" s="168" t="s">
        <v>44</v>
      </c>
      <c r="AF359" s="182" t="s">
        <v>44</v>
      </c>
      <c r="AG359" s="167" t="s">
        <v>44</v>
      </c>
      <c r="AH359" s="103" t="s">
        <v>44</v>
      </c>
      <c r="AI359" s="167" t="s">
        <v>44</v>
      </c>
      <c r="AJ359" s="103" t="s">
        <v>44</v>
      </c>
      <c r="AK359" s="168" t="s">
        <v>44</v>
      </c>
      <c r="AL359" s="182" t="s">
        <v>44</v>
      </c>
      <c r="AM359" s="168" t="s">
        <v>44</v>
      </c>
      <c r="AN359" s="182" t="s">
        <v>44</v>
      </c>
      <c r="AO359" s="167" t="s">
        <v>44</v>
      </c>
      <c r="AP359" s="103" t="s">
        <v>44</v>
      </c>
      <c r="AQ359" s="168" t="s">
        <v>44</v>
      </c>
      <c r="AR359" s="182" t="s">
        <v>44</v>
      </c>
      <c r="AS359" s="167" t="s">
        <v>44</v>
      </c>
      <c r="AT359" s="103" t="s">
        <v>44</v>
      </c>
      <c r="AU359" s="168" t="s">
        <v>44</v>
      </c>
      <c r="AV359" s="182" t="s">
        <v>44</v>
      </c>
      <c r="AW359" s="167" t="s">
        <v>44</v>
      </c>
      <c r="AX359" s="103" t="s">
        <v>44</v>
      </c>
      <c r="AY359" s="167" t="s">
        <v>44</v>
      </c>
      <c r="AZ359" s="103" t="s">
        <v>44</v>
      </c>
      <c r="BA359" s="167" t="s">
        <v>44</v>
      </c>
      <c r="BB359" s="103" t="s">
        <v>44</v>
      </c>
      <c r="BC359" s="168" t="s">
        <v>44</v>
      </c>
    </row>
    <row r="360" spans="1:55">
      <c r="A360" s="11" t="s">
        <v>78</v>
      </c>
      <c r="B360" s="87" t="s">
        <v>42</v>
      </c>
      <c r="C360" t="s">
        <v>819</v>
      </c>
      <c r="D360" s="87" t="s">
        <v>820</v>
      </c>
      <c r="E360" s="95" t="s">
        <v>96</v>
      </c>
      <c r="F360">
        <v>32628179</v>
      </c>
      <c r="G360" s="158">
        <v>169973</v>
      </c>
      <c r="H360" s="181">
        <v>6562.94</v>
      </c>
      <c r="I360" s="34">
        <v>0.93</v>
      </c>
      <c r="J360" s="109">
        <v>1.9000000000000001E-9</v>
      </c>
      <c r="K360" s="109">
        <v>2.4E-8</v>
      </c>
      <c r="L360" s="182">
        <v>-16.552255540000001</v>
      </c>
      <c r="M360" s="167">
        <v>9.9878122216077498E-143</v>
      </c>
      <c r="N360" s="103">
        <v>-16.420431390000001</v>
      </c>
      <c r="O360" s="167">
        <v>3.9039635271253401E-104</v>
      </c>
      <c r="P360" s="103">
        <v>-14.3617355</v>
      </c>
      <c r="Q360" s="167">
        <v>7.5618274118381103E-99</v>
      </c>
      <c r="R360" s="103">
        <v>-14.53522721</v>
      </c>
      <c r="S360" s="167">
        <v>6.6041411824425698E-111</v>
      </c>
      <c r="T360" s="103">
        <v>-15.57849227</v>
      </c>
      <c r="U360" s="168">
        <v>1.37529253681535E-61</v>
      </c>
      <c r="V360" s="182" t="s">
        <v>44</v>
      </c>
      <c r="W360" s="168" t="s">
        <v>44</v>
      </c>
      <c r="X360" s="182">
        <v>-10.851605810000001</v>
      </c>
      <c r="Y360" s="167">
        <v>5.7102378630382797E-284</v>
      </c>
      <c r="Z360" s="103">
        <v>-12.18926817</v>
      </c>
      <c r="AA360" s="168">
        <v>2.7201949280840199E-60</v>
      </c>
      <c r="AB360" s="182">
        <v>-13.79060907</v>
      </c>
      <c r="AC360" s="167">
        <v>3.4473425663712E-19</v>
      </c>
      <c r="AD360" s="103">
        <v>-2.1998791550000001</v>
      </c>
      <c r="AE360" s="168">
        <v>0</v>
      </c>
      <c r="AF360" s="182">
        <v>-6.2985669389999996</v>
      </c>
      <c r="AG360" s="167">
        <v>2.38878900352017E-90</v>
      </c>
      <c r="AH360" s="103">
        <v>-7.1225800860000001</v>
      </c>
      <c r="AI360" s="167">
        <v>8.9136869177316801E-83</v>
      </c>
      <c r="AJ360" s="103">
        <v>-5.2993822169999998</v>
      </c>
      <c r="AK360" s="168">
        <v>1.1835305892551E-12</v>
      </c>
      <c r="AL360" s="182">
        <v>-7.5923686689999998</v>
      </c>
      <c r="AM360" s="168">
        <v>2.28407401190057E-53</v>
      </c>
      <c r="AN360" s="182">
        <v>-14.24424308</v>
      </c>
      <c r="AO360" s="167">
        <v>3.2113556865031098E-28</v>
      </c>
      <c r="AP360" s="103" t="s">
        <v>44</v>
      </c>
      <c r="AQ360" s="168" t="s">
        <v>44</v>
      </c>
      <c r="AR360" s="182">
        <v>-16.39265645</v>
      </c>
      <c r="AS360" s="167">
        <v>1.0354183560401299E-127</v>
      </c>
      <c r="AT360" s="103">
        <v>-15.59112041</v>
      </c>
      <c r="AU360" s="168">
        <v>1.00944984500255E-80</v>
      </c>
      <c r="AV360" s="182">
        <v>5.1917060709999996</v>
      </c>
      <c r="AW360" s="167">
        <v>0</v>
      </c>
      <c r="AX360" s="103">
        <v>2.4338238589999999</v>
      </c>
      <c r="AY360" s="167">
        <v>0</v>
      </c>
      <c r="AZ360" s="103">
        <v>3.7775063379999998</v>
      </c>
      <c r="BA360" s="167">
        <v>0</v>
      </c>
      <c r="BB360" s="103">
        <v>2.186872369</v>
      </c>
      <c r="BC360" s="168">
        <v>4.3638630213999103E-240</v>
      </c>
    </row>
    <row r="361" spans="1:55">
      <c r="A361" s="11" t="s">
        <v>78</v>
      </c>
      <c r="B361" s="87" t="s">
        <v>42</v>
      </c>
      <c r="C361" t="s">
        <v>550</v>
      </c>
      <c r="D361" s="87" t="s">
        <v>551</v>
      </c>
      <c r="E361" s="95" t="s">
        <v>96</v>
      </c>
      <c r="F361">
        <v>31158331</v>
      </c>
      <c r="G361" s="158">
        <v>175663</v>
      </c>
      <c r="H361" s="181">
        <v>713.87</v>
      </c>
      <c r="I361" s="34">
        <v>-0.19</v>
      </c>
      <c r="J361" s="109">
        <v>4.2999999999999997E-2</v>
      </c>
      <c r="K361" s="109">
        <v>9.4E-2</v>
      </c>
      <c r="L361" s="182">
        <v>0.41201600999999999</v>
      </c>
      <c r="M361" s="167">
        <v>1.07514983327853E-9</v>
      </c>
      <c r="N361" s="103" t="s">
        <v>44</v>
      </c>
      <c r="O361" s="167" t="s">
        <v>44</v>
      </c>
      <c r="P361" s="103">
        <v>1.2584170459999999</v>
      </c>
      <c r="Q361" s="167">
        <v>2.1411701431697198E-34</v>
      </c>
      <c r="R361" s="103">
        <v>1.482719715</v>
      </c>
      <c r="S361" s="167">
        <v>1.29712680179274E-20</v>
      </c>
      <c r="T361" s="103" t="s">
        <v>44</v>
      </c>
      <c r="U361" s="168" t="s">
        <v>44</v>
      </c>
      <c r="V361" s="182" t="s">
        <v>44</v>
      </c>
      <c r="W361" s="168" t="s">
        <v>44</v>
      </c>
      <c r="X361" s="182" t="s">
        <v>44</v>
      </c>
      <c r="Y361" s="167" t="s">
        <v>44</v>
      </c>
      <c r="Z361" s="103" t="s">
        <v>44</v>
      </c>
      <c r="AA361" s="168" t="s">
        <v>44</v>
      </c>
      <c r="AB361" s="182" t="s">
        <v>44</v>
      </c>
      <c r="AC361" s="167" t="s">
        <v>44</v>
      </c>
      <c r="AD361" s="103">
        <v>-1.060463004</v>
      </c>
      <c r="AE361" s="168">
        <v>3.3312498202965199E-5</v>
      </c>
      <c r="AF361" s="182">
        <v>0.32846241500000001</v>
      </c>
      <c r="AG361" s="167">
        <v>1.45050796875829E-5</v>
      </c>
      <c r="AH361" s="103">
        <v>-0.78356824000000003</v>
      </c>
      <c r="AI361" s="167">
        <v>3.9994859400655703E-8</v>
      </c>
      <c r="AJ361" s="103" t="s">
        <v>44</v>
      </c>
      <c r="AK361" s="168" t="s">
        <v>44</v>
      </c>
      <c r="AL361" s="182">
        <v>-6.4043889810000003</v>
      </c>
      <c r="AM361" s="168">
        <v>5.3512958881572199E-5</v>
      </c>
      <c r="AN361" s="182" t="s">
        <v>44</v>
      </c>
      <c r="AO361" s="167" t="s">
        <v>44</v>
      </c>
      <c r="AP361" s="103" t="s">
        <v>44</v>
      </c>
      <c r="AQ361" s="168" t="s">
        <v>44</v>
      </c>
      <c r="AR361" s="182">
        <v>-0.83243499200000004</v>
      </c>
      <c r="AS361" s="167">
        <v>4.4564187999999998E-2</v>
      </c>
      <c r="AT361" s="103" t="s">
        <v>44</v>
      </c>
      <c r="AU361" s="168" t="s">
        <v>44</v>
      </c>
      <c r="AV361" s="182" t="s">
        <v>44</v>
      </c>
      <c r="AW361" s="167" t="s">
        <v>44</v>
      </c>
      <c r="AX361" s="103" t="s">
        <v>44</v>
      </c>
      <c r="AY361" s="167" t="s">
        <v>44</v>
      </c>
      <c r="AZ361" s="103" t="s">
        <v>44</v>
      </c>
      <c r="BA361" s="167" t="s">
        <v>44</v>
      </c>
      <c r="BB361" s="103" t="s">
        <v>44</v>
      </c>
      <c r="BC361" s="168" t="s">
        <v>44</v>
      </c>
    </row>
    <row r="362" spans="1:55">
      <c r="A362" s="11" t="s">
        <v>78</v>
      </c>
      <c r="B362" s="87" t="s">
        <v>42</v>
      </c>
      <c r="C362" t="s">
        <v>548</v>
      </c>
      <c r="D362" s="87" t="s">
        <v>549</v>
      </c>
      <c r="E362" s="95" t="s">
        <v>4</v>
      </c>
      <c r="F362">
        <v>31158238</v>
      </c>
      <c r="G362" s="158">
        <v>175756</v>
      </c>
      <c r="H362" s="181">
        <v>450.64</v>
      </c>
      <c r="I362" s="34">
        <v>-0.4</v>
      </c>
      <c r="J362" s="109">
        <v>4.8999999999999997E-7</v>
      </c>
      <c r="K362" s="109">
        <v>3.9999999999999998E-6</v>
      </c>
      <c r="L362" s="182">
        <v>0.34318777</v>
      </c>
      <c r="M362" s="167">
        <v>2.3926516209741198E-13</v>
      </c>
      <c r="N362" s="103">
        <v>-0.35535355899999999</v>
      </c>
      <c r="O362" s="167">
        <v>6.5459991634345598E-27</v>
      </c>
      <c r="P362" s="103">
        <v>0.53625558799999995</v>
      </c>
      <c r="Q362" s="167">
        <v>1.7867801259964E-34</v>
      </c>
      <c r="R362" s="103">
        <v>0.67383379799999998</v>
      </c>
      <c r="S362" s="167">
        <v>1.3557140000000001E-3</v>
      </c>
      <c r="T362" s="103">
        <v>-0.16417304699999999</v>
      </c>
      <c r="U362" s="168">
        <v>1.0470085158188699E-9</v>
      </c>
      <c r="V362" s="182" t="s">
        <v>44</v>
      </c>
      <c r="W362" s="168" t="s">
        <v>44</v>
      </c>
      <c r="X362" s="182" t="s">
        <v>44</v>
      </c>
      <c r="Y362" s="167" t="s">
        <v>44</v>
      </c>
      <c r="Z362" s="103" t="s">
        <v>44</v>
      </c>
      <c r="AA362" s="168" t="s">
        <v>44</v>
      </c>
      <c r="AB362" s="182" t="s">
        <v>44</v>
      </c>
      <c r="AC362" s="167" t="s">
        <v>44</v>
      </c>
      <c r="AD362" s="103" t="s">
        <v>44</v>
      </c>
      <c r="AE362" s="168" t="s">
        <v>44</v>
      </c>
      <c r="AF362" s="182">
        <v>-0.35030802700000002</v>
      </c>
      <c r="AG362" s="167">
        <v>4.4927852399757301E-27</v>
      </c>
      <c r="AH362" s="103">
        <v>-1.3783115340000001</v>
      </c>
      <c r="AI362" s="167">
        <v>2.0196004096657499E-27</v>
      </c>
      <c r="AJ362" s="103">
        <v>-1.1050022749999999</v>
      </c>
      <c r="AK362" s="168">
        <v>2.6093339752977599E-11</v>
      </c>
      <c r="AL362" s="182">
        <v>-2.6741181040000002</v>
      </c>
      <c r="AM362" s="168">
        <v>1.3842743424310299E-10</v>
      </c>
      <c r="AN362" s="182">
        <v>2.7005152460000001</v>
      </c>
      <c r="AO362" s="167">
        <v>4.7240433317599699E-18</v>
      </c>
      <c r="AP362" s="103" t="s">
        <v>44</v>
      </c>
      <c r="AQ362" s="168" t="s">
        <v>44</v>
      </c>
      <c r="AR362" s="182" t="s">
        <v>44</v>
      </c>
      <c r="AS362" s="167" t="s">
        <v>44</v>
      </c>
      <c r="AT362" s="103" t="s">
        <v>44</v>
      </c>
      <c r="AU362" s="168" t="s">
        <v>44</v>
      </c>
      <c r="AV362" s="182">
        <v>-1.571510475</v>
      </c>
      <c r="AW362" s="167">
        <v>2.6718011999999999E-2</v>
      </c>
      <c r="AX362" s="103">
        <v>-1.708754485</v>
      </c>
      <c r="AY362" s="167">
        <v>3.0825907548277601E-5</v>
      </c>
      <c r="AZ362" s="103" t="s">
        <v>44</v>
      </c>
      <c r="BA362" s="167" t="s">
        <v>44</v>
      </c>
      <c r="BB362" s="103" t="s">
        <v>44</v>
      </c>
      <c r="BC362" s="168" t="s">
        <v>44</v>
      </c>
    </row>
    <row r="363" spans="1:55">
      <c r="A363" s="11" t="s">
        <v>78</v>
      </c>
      <c r="B363" s="87" t="s">
        <v>42</v>
      </c>
      <c r="C363" t="s">
        <v>603</v>
      </c>
      <c r="D363" s="87" t="s">
        <v>603</v>
      </c>
      <c r="E363" s="95" t="s">
        <v>96</v>
      </c>
      <c r="F363">
        <v>31515979</v>
      </c>
      <c r="G363" s="158">
        <v>181985</v>
      </c>
      <c r="H363" s="181" t="s">
        <v>44</v>
      </c>
      <c r="I363" s="34" t="s">
        <v>44</v>
      </c>
      <c r="J363" s="109" t="s">
        <v>44</v>
      </c>
      <c r="K363" s="109" t="s">
        <v>44</v>
      </c>
      <c r="L363" s="182" t="s">
        <v>44</v>
      </c>
      <c r="M363" s="167" t="s">
        <v>44</v>
      </c>
      <c r="N363" s="103" t="s">
        <v>44</v>
      </c>
      <c r="O363" s="167" t="s">
        <v>44</v>
      </c>
      <c r="P363" s="103" t="s">
        <v>44</v>
      </c>
      <c r="Q363" s="167" t="s">
        <v>44</v>
      </c>
      <c r="R363" s="103" t="s">
        <v>44</v>
      </c>
      <c r="S363" s="167" t="s">
        <v>44</v>
      </c>
      <c r="T363" s="103" t="s">
        <v>44</v>
      </c>
      <c r="U363" s="168" t="s">
        <v>44</v>
      </c>
      <c r="V363" s="182" t="s">
        <v>44</v>
      </c>
      <c r="W363" s="168" t="s">
        <v>44</v>
      </c>
      <c r="X363" s="182" t="s">
        <v>44</v>
      </c>
      <c r="Y363" s="167" t="s">
        <v>44</v>
      </c>
      <c r="Z363" s="103" t="s">
        <v>44</v>
      </c>
      <c r="AA363" s="168" t="s">
        <v>44</v>
      </c>
      <c r="AB363" s="182" t="s">
        <v>44</v>
      </c>
      <c r="AC363" s="167" t="s">
        <v>44</v>
      </c>
      <c r="AD363" s="103" t="s">
        <v>44</v>
      </c>
      <c r="AE363" s="168" t="s">
        <v>44</v>
      </c>
      <c r="AF363" s="182" t="s">
        <v>44</v>
      </c>
      <c r="AG363" s="167" t="s">
        <v>44</v>
      </c>
      <c r="AH363" s="103" t="s">
        <v>44</v>
      </c>
      <c r="AI363" s="167" t="s">
        <v>44</v>
      </c>
      <c r="AJ363" s="103" t="s">
        <v>44</v>
      </c>
      <c r="AK363" s="168" t="s">
        <v>44</v>
      </c>
      <c r="AL363" s="182" t="s">
        <v>44</v>
      </c>
      <c r="AM363" s="168" t="s">
        <v>44</v>
      </c>
      <c r="AN363" s="182" t="s">
        <v>44</v>
      </c>
      <c r="AO363" s="167" t="s">
        <v>44</v>
      </c>
      <c r="AP363" s="103" t="s">
        <v>44</v>
      </c>
      <c r="AQ363" s="168" t="s">
        <v>44</v>
      </c>
      <c r="AR363" s="182" t="s">
        <v>44</v>
      </c>
      <c r="AS363" s="167" t="s">
        <v>44</v>
      </c>
      <c r="AT363" s="103" t="s">
        <v>44</v>
      </c>
      <c r="AU363" s="168" t="s">
        <v>44</v>
      </c>
      <c r="AV363" s="182" t="s">
        <v>44</v>
      </c>
      <c r="AW363" s="167" t="s">
        <v>44</v>
      </c>
      <c r="AX363" s="103" t="s">
        <v>44</v>
      </c>
      <c r="AY363" s="167" t="s">
        <v>44</v>
      </c>
      <c r="AZ363" s="103" t="s">
        <v>44</v>
      </c>
      <c r="BA363" s="167" t="s">
        <v>44</v>
      </c>
      <c r="BB363" s="103" t="s">
        <v>44</v>
      </c>
      <c r="BC363" s="168" t="s">
        <v>44</v>
      </c>
    </row>
    <row r="364" spans="1:55">
      <c r="A364" s="11" t="s">
        <v>78</v>
      </c>
      <c r="B364" s="87" t="s">
        <v>42</v>
      </c>
      <c r="C364" t="s">
        <v>604</v>
      </c>
      <c r="D364" s="87" t="s">
        <v>605</v>
      </c>
      <c r="E364" s="95" t="s">
        <v>4</v>
      </c>
      <c r="F364">
        <v>31520291</v>
      </c>
      <c r="G364" s="158">
        <v>186297</v>
      </c>
      <c r="H364" s="181">
        <v>1.01</v>
      </c>
      <c r="I364" s="34">
        <v>-0.08</v>
      </c>
      <c r="J364" s="109">
        <v>0.93</v>
      </c>
      <c r="K364" s="109" t="s">
        <v>44</v>
      </c>
      <c r="L364" s="182" t="s">
        <v>44</v>
      </c>
      <c r="M364" s="167" t="s">
        <v>44</v>
      </c>
      <c r="N364" s="103" t="s">
        <v>44</v>
      </c>
      <c r="O364" s="167" t="s">
        <v>44</v>
      </c>
      <c r="P364" s="103" t="s">
        <v>44</v>
      </c>
      <c r="Q364" s="167" t="s">
        <v>44</v>
      </c>
      <c r="R364" s="103" t="s">
        <v>44</v>
      </c>
      <c r="S364" s="167" t="s">
        <v>44</v>
      </c>
      <c r="T364" s="103" t="s">
        <v>44</v>
      </c>
      <c r="U364" s="168" t="s">
        <v>44</v>
      </c>
      <c r="V364" s="182" t="s">
        <v>44</v>
      </c>
      <c r="W364" s="168" t="s">
        <v>44</v>
      </c>
      <c r="X364" s="182" t="s">
        <v>44</v>
      </c>
      <c r="Y364" s="167" t="s">
        <v>44</v>
      </c>
      <c r="Z364" s="103" t="s">
        <v>44</v>
      </c>
      <c r="AA364" s="168" t="s">
        <v>44</v>
      </c>
      <c r="AB364" s="182" t="s">
        <v>44</v>
      </c>
      <c r="AC364" s="167" t="s">
        <v>44</v>
      </c>
      <c r="AD364" s="103" t="s">
        <v>44</v>
      </c>
      <c r="AE364" s="168" t="s">
        <v>44</v>
      </c>
      <c r="AF364" s="182" t="s">
        <v>44</v>
      </c>
      <c r="AG364" s="167" t="s">
        <v>44</v>
      </c>
      <c r="AH364" s="103" t="s">
        <v>44</v>
      </c>
      <c r="AI364" s="167" t="s">
        <v>44</v>
      </c>
      <c r="AJ364" s="103" t="s">
        <v>44</v>
      </c>
      <c r="AK364" s="168" t="s">
        <v>44</v>
      </c>
      <c r="AL364" s="182" t="s">
        <v>44</v>
      </c>
      <c r="AM364" s="168" t="s">
        <v>44</v>
      </c>
      <c r="AN364" s="182" t="s">
        <v>44</v>
      </c>
      <c r="AO364" s="167" t="s">
        <v>44</v>
      </c>
      <c r="AP364" s="103" t="s">
        <v>44</v>
      </c>
      <c r="AQ364" s="168" t="s">
        <v>44</v>
      </c>
      <c r="AR364" s="182" t="s">
        <v>44</v>
      </c>
      <c r="AS364" s="167" t="s">
        <v>44</v>
      </c>
      <c r="AT364" s="103" t="s">
        <v>44</v>
      </c>
      <c r="AU364" s="168" t="s">
        <v>44</v>
      </c>
      <c r="AV364" s="182" t="s">
        <v>44</v>
      </c>
      <c r="AW364" s="167" t="s">
        <v>44</v>
      </c>
      <c r="AX364" s="103" t="s">
        <v>44</v>
      </c>
      <c r="AY364" s="167" t="s">
        <v>44</v>
      </c>
      <c r="AZ364" s="103" t="s">
        <v>44</v>
      </c>
      <c r="BA364" s="167" t="s">
        <v>44</v>
      </c>
      <c r="BB364" s="103" t="s">
        <v>44</v>
      </c>
      <c r="BC364" s="168" t="s">
        <v>44</v>
      </c>
    </row>
    <row r="365" spans="1:55">
      <c r="A365" s="11" t="s">
        <v>78</v>
      </c>
      <c r="B365" s="87" t="s">
        <v>42</v>
      </c>
      <c r="C365" t="s">
        <v>546</v>
      </c>
      <c r="D365" s="87" t="s">
        <v>547</v>
      </c>
      <c r="E365" s="95" t="s">
        <v>96</v>
      </c>
      <c r="F365">
        <v>31140727</v>
      </c>
      <c r="G365" s="158">
        <v>193267</v>
      </c>
      <c r="H365" s="181">
        <v>0.32</v>
      </c>
      <c r="I365" s="34">
        <v>-0.67</v>
      </c>
      <c r="J365" s="109">
        <v>0.82</v>
      </c>
      <c r="K365" s="109" t="s">
        <v>44</v>
      </c>
      <c r="L365" s="182" t="s">
        <v>44</v>
      </c>
      <c r="M365" s="167" t="s">
        <v>44</v>
      </c>
      <c r="N365" s="103" t="s">
        <v>44</v>
      </c>
      <c r="O365" s="167" t="s">
        <v>44</v>
      </c>
      <c r="P365" s="103" t="s">
        <v>44</v>
      </c>
      <c r="Q365" s="167" t="s">
        <v>44</v>
      </c>
      <c r="R365" s="103" t="s">
        <v>44</v>
      </c>
      <c r="S365" s="167" t="s">
        <v>44</v>
      </c>
      <c r="T365" s="103" t="s">
        <v>44</v>
      </c>
      <c r="U365" s="168" t="s">
        <v>44</v>
      </c>
      <c r="V365" s="182" t="s">
        <v>44</v>
      </c>
      <c r="W365" s="168" t="s">
        <v>44</v>
      </c>
      <c r="X365" s="182" t="s">
        <v>44</v>
      </c>
      <c r="Y365" s="167" t="s">
        <v>44</v>
      </c>
      <c r="Z365" s="103" t="s">
        <v>44</v>
      </c>
      <c r="AA365" s="168" t="s">
        <v>44</v>
      </c>
      <c r="AB365" s="182" t="s">
        <v>44</v>
      </c>
      <c r="AC365" s="167" t="s">
        <v>44</v>
      </c>
      <c r="AD365" s="103" t="s">
        <v>44</v>
      </c>
      <c r="AE365" s="168" t="s">
        <v>44</v>
      </c>
      <c r="AF365" s="182" t="s">
        <v>44</v>
      </c>
      <c r="AG365" s="167" t="s">
        <v>44</v>
      </c>
      <c r="AH365" s="103" t="s">
        <v>44</v>
      </c>
      <c r="AI365" s="167" t="s">
        <v>44</v>
      </c>
      <c r="AJ365" s="103" t="s">
        <v>44</v>
      </c>
      <c r="AK365" s="168" t="s">
        <v>44</v>
      </c>
      <c r="AL365" s="182" t="s">
        <v>44</v>
      </c>
      <c r="AM365" s="168" t="s">
        <v>44</v>
      </c>
      <c r="AN365" s="182" t="s">
        <v>44</v>
      </c>
      <c r="AO365" s="167" t="s">
        <v>44</v>
      </c>
      <c r="AP365" s="103" t="s">
        <v>44</v>
      </c>
      <c r="AQ365" s="168" t="s">
        <v>44</v>
      </c>
      <c r="AR365" s="182" t="s">
        <v>44</v>
      </c>
      <c r="AS365" s="167" t="s">
        <v>44</v>
      </c>
      <c r="AT365" s="103" t="s">
        <v>44</v>
      </c>
      <c r="AU365" s="168" t="s">
        <v>44</v>
      </c>
      <c r="AV365" s="182" t="s">
        <v>44</v>
      </c>
      <c r="AW365" s="167" t="s">
        <v>44</v>
      </c>
      <c r="AX365" s="103" t="s">
        <v>44</v>
      </c>
      <c r="AY365" s="167" t="s">
        <v>44</v>
      </c>
      <c r="AZ365" s="103" t="s">
        <v>44</v>
      </c>
      <c r="BA365" s="167" t="s">
        <v>44</v>
      </c>
      <c r="BB365" s="103" t="s">
        <v>44</v>
      </c>
      <c r="BC365" s="168" t="s">
        <v>44</v>
      </c>
    </row>
    <row r="366" spans="1:55">
      <c r="A366" s="11" t="s">
        <v>78</v>
      </c>
      <c r="B366" s="87" t="s">
        <v>42</v>
      </c>
      <c r="C366" t="s">
        <v>606</v>
      </c>
      <c r="D366" s="87" t="s">
        <v>607</v>
      </c>
      <c r="E366" s="95" t="s">
        <v>96</v>
      </c>
      <c r="F366">
        <v>31528114</v>
      </c>
      <c r="G366" s="158">
        <v>194120</v>
      </c>
      <c r="H366" s="181">
        <v>1.41</v>
      </c>
      <c r="I366" s="34">
        <v>-1.18</v>
      </c>
      <c r="J366" s="109">
        <v>0.13</v>
      </c>
      <c r="K366" s="109">
        <v>0.22</v>
      </c>
      <c r="L366" s="182" t="s">
        <v>44</v>
      </c>
      <c r="M366" s="167" t="s">
        <v>44</v>
      </c>
      <c r="N366" s="103" t="s">
        <v>44</v>
      </c>
      <c r="O366" s="167" t="s">
        <v>44</v>
      </c>
      <c r="P366" s="103" t="s">
        <v>44</v>
      </c>
      <c r="Q366" s="167" t="s">
        <v>44</v>
      </c>
      <c r="R366" s="103" t="s">
        <v>44</v>
      </c>
      <c r="S366" s="167" t="s">
        <v>44</v>
      </c>
      <c r="T366" s="103" t="s">
        <v>44</v>
      </c>
      <c r="U366" s="168" t="s">
        <v>44</v>
      </c>
      <c r="V366" s="182" t="s">
        <v>44</v>
      </c>
      <c r="W366" s="168" t="s">
        <v>44</v>
      </c>
      <c r="X366" s="182" t="s">
        <v>44</v>
      </c>
      <c r="Y366" s="167" t="s">
        <v>44</v>
      </c>
      <c r="Z366" s="103" t="s">
        <v>44</v>
      </c>
      <c r="AA366" s="168" t="s">
        <v>44</v>
      </c>
      <c r="AB366" s="182" t="s">
        <v>44</v>
      </c>
      <c r="AC366" s="167" t="s">
        <v>44</v>
      </c>
      <c r="AD366" s="103" t="s">
        <v>44</v>
      </c>
      <c r="AE366" s="168" t="s">
        <v>44</v>
      </c>
      <c r="AF366" s="182" t="s">
        <v>44</v>
      </c>
      <c r="AG366" s="167" t="s">
        <v>44</v>
      </c>
      <c r="AH366" s="103" t="s">
        <v>44</v>
      </c>
      <c r="AI366" s="167" t="s">
        <v>44</v>
      </c>
      <c r="AJ366" s="103" t="s">
        <v>44</v>
      </c>
      <c r="AK366" s="168" t="s">
        <v>44</v>
      </c>
      <c r="AL366" s="182" t="s">
        <v>44</v>
      </c>
      <c r="AM366" s="168" t="s">
        <v>44</v>
      </c>
      <c r="AN366" s="182" t="s">
        <v>44</v>
      </c>
      <c r="AO366" s="167" t="s">
        <v>44</v>
      </c>
      <c r="AP366" s="103" t="s">
        <v>44</v>
      </c>
      <c r="AQ366" s="168" t="s">
        <v>44</v>
      </c>
      <c r="AR366" s="182" t="s">
        <v>44</v>
      </c>
      <c r="AS366" s="167" t="s">
        <v>44</v>
      </c>
      <c r="AT366" s="103" t="s">
        <v>44</v>
      </c>
      <c r="AU366" s="168" t="s">
        <v>44</v>
      </c>
      <c r="AV366" s="182" t="s">
        <v>44</v>
      </c>
      <c r="AW366" s="167" t="s">
        <v>44</v>
      </c>
      <c r="AX366" s="103" t="s">
        <v>44</v>
      </c>
      <c r="AY366" s="167" t="s">
        <v>44</v>
      </c>
      <c r="AZ366" s="103" t="s">
        <v>44</v>
      </c>
      <c r="BA366" s="167" t="s">
        <v>44</v>
      </c>
      <c r="BB366" s="103" t="s">
        <v>44</v>
      </c>
      <c r="BC366" s="168" t="s">
        <v>44</v>
      </c>
    </row>
    <row r="367" spans="1:55">
      <c r="A367" s="11" t="s">
        <v>78</v>
      </c>
      <c r="B367" s="87" t="s">
        <v>42</v>
      </c>
      <c r="C367" t="s">
        <v>544</v>
      </c>
      <c r="D367" s="87" t="s">
        <v>545</v>
      </c>
      <c r="E367" s="95" t="s">
        <v>4</v>
      </c>
      <c r="F367">
        <v>31139066</v>
      </c>
      <c r="G367" s="158">
        <v>194928</v>
      </c>
      <c r="H367" s="181">
        <v>795.7</v>
      </c>
      <c r="I367" s="34">
        <v>-0.85</v>
      </c>
      <c r="J367" s="109">
        <v>1.4E-5</v>
      </c>
      <c r="K367" s="109">
        <v>8.7999999999999998E-5</v>
      </c>
      <c r="L367" s="182" t="s">
        <v>44</v>
      </c>
      <c r="M367" s="167" t="s">
        <v>44</v>
      </c>
      <c r="N367" s="103" t="s">
        <v>44</v>
      </c>
      <c r="O367" s="167" t="s">
        <v>44</v>
      </c>
      <c r="P367" s="103">
        <v>5.1128539420000001</v>
      </c>
      <c r="Q367" s="167">
        <v>1.13522010989046E-42</v>
      </c>
      <c r="R367" s="103" t="s">
        <v>44</v>
      </c>
      <c r="S367" s="167" t="s">
        <v>44</v>
      </c>
      <c r="T367" s="103" t="s">
        <v>44</v>
      </c>
      <c r="U367" s="168" t="s">
        <v>44</v>
      </c>
      <c r="V367" s="182" t="s">
        <v>44</v>
      </c>
      <c r="W367" s="168" t="s">
        <v>44</v>
      </c>
      <c r="X367" s="182" t="s">
        <v>44</v>
      </c>
      <c r="Y367" s="167" t="s">
        <v>44</v>
      </c>
      <c r="Z367" s="103" t="s">
        <v>44</v>
      </c>
      <c r="AA367" s="168" t="s">
        <v>44</v>
      </c>
      <c r="AB367" s="182" t="s">
        <v>44</v>
      </c>
      <c r="AC367" s="167" t="s">
        <v>44</v>
      </c>
      <c r="AD367" s="103" t="s">
        <v>44</v>
      </c>
      <c r="AE367" s="168" t="s">
        <v>44</v>
      </c>
      <c r="AF367" s="182" t="s">
        <v>44</v>
      </c>
      <c r="AG367" s="167" t="s">
        <v>44</v>
      </c>
      <c r="AH367" s="103" t="s">
        <v>44</v>
      </c>
      <c r="AI367" s="167" t="s">
        <v>44</v>
      </c>
      <c r="AJ367" s="103" t="s">
        <v>44</v>
      </c>
      <c r="AK367" s="168" t="s">
        <v>44</v>
      </c>
      <c r="AL367" s="182" t="s">
        <v>44</v>
      </c>
      <c r="AM367" s="168" t="s">
        <v>44</v>
      </c>
      <c r="AN367" s="182">
        <v>3.45183602</v>
      </c>
      <c r="AO367" s="167">
        <v>8.86676849959878E-21</v>
      </c>
      <c r="AP367" s="103" t="s">
        <v>44</v>
      </c>
      <c r="AQ367" s="168" t="s">
        <v>44</v>
      </c>
      <c r="AR367" s="182" t="s">
        <v>44</v>
      </c>
      <c r="AS367" s="167" t="s">
        <v>44</v>
      </c>
      <c r="AT367" s="103" t="s">
        <v>44</v>
      </c>
      <c r="AU367" s="168" t="s">
        <v>44</v>
      </c>
      <c r="AV367" s="182" t="s">
        <v>44</v>
      </c>
      <c r="AW367" s="167" t="s">
        <v>44</v>
      </c>
      <c r="AX367" s="103" t="s">
        <v>44</v>
      </c>
      <c r="AY367" s="167" t="s">
        <v>44</v>
      </c>
      <c r="AZ367" s="103" t="s">
        <v>44</v>
      </c>
      <c r="BA367" s="167" t="s">
        <v>44</v>
      </c>
      <c r="BB367" s="103" t="s">
        <v>44</v>
      </c>
      <c r="BC367" s="168" t="s">
        <v>44</v>
      </c>
    </row>
    <row r="368" spans="1:55">
      <c r="A368" s="11" t="s">
        <v>78</v>
      </c>
      <c r="B368" s="87" t="s">
        <v>42</v>
      </c>
      <c r="C368" t="s">
        <v>608</v>
      </c>
      <c r="D368" s="87" t="s">
        <v>609</v>
      </c>
      <c r="E368" s="95" t="s">
        <v>96</v>
      </c>
      <c r="F368">
        <v>31528962</v>
      </c>
      <c r="G368" s="158">
        <v>194968</v>
      </c>
      <c r="H368" s="181">
        <v>6.93</v>
      </c>
      <c r="I368" s="34">
        <v>-1.25</v>
      </c>
      <c r="J368" s="109">
        <v>9.7000000000000005E-4</v>
      </c>
      <c r="K368" s="109">
        <v>3.7000000000000002E-3</v>
      </c>
      <c r="L368" s="182" t="s">
        <v>44</v>
      </c>
      <c r="M368" s="167" t="s">
        <v>44</v>
      </c>
      <c r="N368" s="103" t="s">
        <v>44</v>
      </c>
      <c r="O368" s="167" t="s">
        <v>44</v>
      </c>
      <c r="P368" s="103" t="s">
        <v>44</v>
      </c>
      <c r="Q368" s="167" t="s">
        <v>44</v>
      </c>
      <c r="R368" s="103" t="s">
        <v>44</v>
      </c>
      <c r="S368" s="167" t="s">
        <v>44</v>
      </c>
      <c r="T368" s="103" t="s">
        <v>44</v>
      </c>
      <c r="U368" s="168" t="s">
        <v>44</v>
      </c>
      <c r="V368" s="182" t="s">
        <v>44</v>
      </c>
      <c r="W368" s="168" t="s">
        <v>44</v>
      </c>
      <c r="X368" s="182" t="s">
        <v>44</v>
      </c>
      <c r="Y368" s="167" t="s">
        <v>44</v>
      </c>
      <c r="Z368" s="103" t="s">
        <v>44</v>
      </c>
      <c r="AA368" s="168" t="s">
        <v>44</v>
      </c>
      <c r="AB368" s="182" t="s">
        <v>44</v>
      </c>
      <c r="AC368" s="167" t="s">
        <v>44</v>
      </c>
      <c r="AD368" s="103" t="s">
        <v>44</v>
      </c>
      <c r="AE368" s="168" t="s">
        <v>44</v>
      </c>
      <c r="AF368" s="182" t="s">
        <v>44</v>
      </c>
      <c r="AG368" s="167" t="s">
        <v>44</v>
      </c>
      <c r="AH368" s="103" t="s">
        <v>44</v>
      </c>
      <c r="AI368" s="167" t="s">
        <v>44</v>
      </c>
      <c r="AJ368" s="103" t="s">
        <v>44</v>
      </c>
      <c r="AK368" s="168" t="s">
        <v>44</v>
      </c>
      <c r="AL368" s="182" t="s">
        <v>44</v>
      </c>
      <c r="AM368" s="168" t="s">
        <v>44</v>
      </c>
      <c r="AN368" s="182" t="s">
        <v>44</v>
      </c>
      <c r="AO368" s="167" t="s">
        <v>44</v>
      </c>
      <c r="AP368" s="103" t="s">
        <v>44</v>
      </c>
      <c r="AQ368" s="168" t="s">
        <v>44</v>
      </c>
      <c r="AR368" s="182" t="s">
        <v>44</v>
      </c>
      <c r="AS368" s="167" t="s">
        <v>44</v>
      </c>
      <c r="AT368" s="103" t="s">
        <v>44</v>
      </c>
      <c r="AU368" s="168" t="s">
        <v>44</v>
      </c>
      <c r="AV368" s="182" t="s">
        <v>44</v>
      </c>
      <c r="AW368" s="167" t="s">
        <v>44</v>
      </c>
      <c r="AX368" s="103" t="s">
        <v>44</v>
      </c>
      <c r="AY368" s="167" t="s">
        <v>44</v>
      </c>
      <c r="AZ368" s="103" t="s">
        <v>44</v>
      </c>
      <c r="BA368" s="167" t="s">
        <v>44</v>
      </c>
      <c r="BB368" s="103" t="s">
        <v>44</v>
      </c>
      <c r="BC368" s="168" t="s">
        <v>44</v>
      </c>
    </row>
    <row r="369" spans="1:55">
      <c r="A369" s="11" t="s">
        <v>78</v>
      </c>
      <c r="B369" s="87" t="s">
        <v>42</v>
      </c>
      <c r="C369" t="s">
        <v>823</v>
      </c>
      <c r="D369" s="87" t="s">
        <v>824</v>
      </c>
      <c r="E369" s="95" t="s">
        <v>96</v>
      </c>
      <c r="F369">
        <v>32659880</v>
      </c>
      <c r="G369" s="158">
        <v>201674</v>
      </c>
      <c r="H369" s="181">
        <v>29.91</v>
      </c>
      <c r="I369" s="34">
        <v>1.1100000000000001</v>
      </c>
      <c r="J369" s="109">
        <v>9.2999999999999999E-8</v>
      </c>
      <c r="K369" s="109">
        <v>8.8000000000000004E-7</v>
      </c>
      <c r="L369" s="182" t="s">
        <v>44</v>
      </c>
      <c r="M369" s="167" t="s">
        <v>44</v>
      </c>
      <c r="N369" s="103" t="s">
        <v>44</v>
      </c>
      <c r="O369" s="167" t="s">
        <v>44</v>
      </c>
      <c r="P369" s="103" t="s">
        <v>44</v>
      </c>
      <c r="Q369" s="167" t="s">
        <v>44</v>
      </c>
      <c r="R369" s="103" t="s">
        <v>44</v>
      </c>
      <c r="S369" s="167" t="s">
        <v>44</v>
      </c>
      <c r="T369" s="103" t="s">
        <v>44</v>
      </c>
      <c r="U369" s="168" t="s">
        <v>44</v>
      </c>
      <c r="V369" s="182" t="s">
        <v>44</v>
      </c>
      <c r="W369" s="168" t="s">
        <v>44</v>
      </c>
      <c r="X369" s="182" t="s">
        <v>44</v>
      </c>
      <c r="Y369" s="167" t="s">
        <v>44</v>
      </c>
      <c r="Z369" s="103" t="s">
        <v>44</v>
      </c>
      <c r="AA369" s="168" t="s">
        <v>44</v>
      </c>
      <c r="AB369" s="182" t="s">
        <v>44</v>
      </c>
      <c r="AC369" s="167" t="s">
        <v>44</v>
      </c>
      <c r="AD369" s="103" t="s">
        <v>44</v>
      </c>
      <c r="AE369" s="168" t="s">
        <v>44</v>
      </c>
      <c r="AF369" s="182" t="s">
        <v>44</v>
      </c>
      <c r="AG369" s="167" t="s">
        <v>44</v>
      </c>
      <c r="AH369" s="103" t="s">
        <v>44</v>
      </c>
      <c r="AI369" s="167" t="s">
        <v>44</v>
      </c>
      <c r="AJ369" s="103" t="s">
        <v>44</v>
      </c>
      <c r="AK369" s="168" t="s">
        <v>44</v>
      </c>
      <c r="AL369" s="182" t="s">
        <v>44</v>
      </c>
      <c r="AM369" s="168" t="s">
        <v>44</v>
      </c>
      <c r="AN369" s="182" t="s">
        <v>44</v>
      </c>
      <c r="AO369" s="167" t="s">
        <v>44</v>
      </c>
      <c r="AP369" s="103" t="s">
        <v>44</v>
      </c>
      <c r="AQ369" s="168" t="s">
        <v>44</v>
      </c>
      <c r="AR369" s="182" t="s">
        <v>44</v>
      </c>
      <c r="AS369" s="167" t="s">
        <v>44</v>
      </c>
      <c r="AT369" s="103" t="s">
        <v>44</v>
      </c>
      <c r="AU369" s="168" t="s">
        <v>44</v>
      </c>
      <c r="AV369" s="182" t="s">
        <v>44</v>
      </c>
      <c r="AW369" s="167" t="s">
        <v>44</v>
      </c>
      <c r="AX369" s="103" t="s">
        <v>44</v>
      </c>
      <c r="AY369" s="167" t="s">
        <v>44</v>
      </c>
      <c r="AZ369" s="103" t="s">
        <v>44</v>
      </c>
      <c r="BA369" s="167" t="s">
        <v>44</v>
      </c>
      <c r="BB369" s="103" t="s">
        <v>44</v>
      </c>
      <c r="BC369" s="168" t="s">
        <v>44</v>
      </c>
    </row>
    <row r="370" spans="1:55">
      <c r="A370" s="11" t="s">
        <v>78</v>
      </c>
      <c r="B370" s="87" t="s">
        <v>42</v>
      </c>
      <c r="C370" t="s">
        <v>613</v>
      </c>
      <c r="D370" s="87" t="s">
        <v>614</v>
      </c>
      <c r="E370" s="95" t="s">
        <v>4</v>
      </c>
      <c r="F370">
        <v>31536449</v>
      </c>
      <c r="G370" s="158">
        <v>202455</v>
      </c>
      <c r="H370" s="181">
        <v>4.6099999999999897</v>
      </c>
      <c r="I370" s="34">
        <v>-0.57999999999999996</v>
      </c>
      <c r="J370" s="109">
        <v>0.12</v>
      </c>
      <c r="K370" s="109">
        <v>0.21</v>
      </c>
      <c r="L370" s="182" t="s">
        <v>44</v>
      </c>
      <c r="M370" s="167" t="s">
        <v>44</v>
      </c>
      <c r="N370" s="103" t="s">
        <v>44</v>
      </c>
      <c r="O370" s="167" t="s">
        <v>44</v>
      </c>
      <c r="P370" s="103" t="s">
        <v>44</v>
      </c>
      <c r="Q370" s="167" t="s">
        <v>44</v>
      </c>
      <c r="R370" s="103" t="s">
        <v>44</v>
      </c>
      <c r="S370" s="167" t="s">
        <v>44</v>
      </c>
      <c r="T370" s="103" t="s">
        <v>44</v>
      </c>
      <c r="U370" s="168" t="s">
        <v>44</v>
      </c>
      <c r="V370" s="182" t="s">
        <v>44</v>
      </c>
      <c r="W370" s="168" t="s">
        <v>44</v>
      </c>
      <c r="X370" s="182" t="s">
        <v>44</v>
      </c>
      <c r="Y370" s="167" t="s">
        <v>44</v>
      </c>
      <c r="Z370" s="103" t="s">
        <v>44</v>
      </c>
      <c r="AA370" s="168" t="s">
        <v>44</v>
      </c>
      <c r="AB370" s="182" t="s">
        <v>44</v>
      </c>
      <c r="AC370" s="167" t="s">
        <v>44</v>
      </c>
      <c r="AD370" s="103" t="s">
        <v>44</v>
      </c>
      <c r="AE370" s="168" t="s">
        <v>44</v>
      </c>
      <c r="AF370" s="182" t="s">
        <v>44</v>
      </c>
      <c r="AG370" s="167" t="s">
        <v>44</v>
      </c>
      <c r="AH370" s="103" t="s">
        <v>44</v>
      </c>
      <c r="AI370" s="167" t="s">
        <v>44</v>
      </c>
      <c r="AJ370" s="103" t="s">
        <v>44</v>
      </c>
      <c r="AK370" s="168" t="s">
        <v>44</v>
      </c>
      <c r="AL370" s="182" t="s">
        <v>44</v>
      </c>
      <c r="AM370" s="168" t="s">
        <v>44</v>
      </c>
      <c r="AN370" s="182" t="s">
        <v>44</v>
      </c>
      <c r="AO370" s="167" t="s">
        <v>44</v>
      </c>
      <c r="AP370" s="103" t="s">
        <v>44</v>
      </c>
      <c r="AQ370" s="168" t="s">
        <v>44</v>
      </c>
      <c r="AR370" s="182" t="s">
        <v>44</v>
      </c>
      <c r="AS370" s="167" t="s">
        <v>44</v>
      </c>
      <c r="AT370" s="103" t="s">
        <v>44</v>
      </c>
      <c r="AU370" s="168" t="s">
        <v>44</v>
      </c>
      <c r="AV370" s="182" t="s">
        <v>44</v>
      </c>
      <c r="AW370" s="167" t="s">
        <v>44</v>
      </c>
      <c r="AX370" s="103" t="s">
        <v>44</v>
      </c>
      <c r="AY370" s="167" t="s">
        <v>44</v>
      </c>
      <c r="AZ370" s="103" t="s">
        <v>44</v>
      </c>
      <c r="BA370" s="167" t="s">
        <v>44</v>
      </c>
      <c r="BB370" s="103" t="s">
        <v>44</v>
      </c>
      <c r="BC370" s="168" t="s">
        <v>44</v>
      </c>
    </row>
    <row r="371" spans="1:55">
      <c r="A371" s="11" t="s">
        <v>78</v>
      </c>
      <c r="B371" s="87" t="s">
        <v>42</v>
      </c>
      <c r="C371" t="s">
        <v>797</v>
      </c>
      <c r="D371" s="87" t="s">
        <v>798</v>
      </c>
      <c r="E371" s="95" t="s">
        <v>96</v>
      </c>
      <c r="F371">
        <v>32254640</v>
      </c>
      <c r="G371" s="158">
        <v>203566</v>
      </c>
      <c r="H371" s="181">
        <v>12.41</v>
      </c>
      <c r="I371" s="34">
        <v>-0.65</v>
      </c>
      <c r="J371" s="109">
        <v>3.2000000000000001E-2</v>
      </c>
      <c r="K371" s="109">
        <v>7.2999999999999995E-2</v>
      </c>
      <c r="L371" s="182" t="s">
        <v>44</v>
      </c>
      <c r="M371" s="167" t="s">
        <v>44</v>
      </c>
      <c r="N371" s="103" t="s">
        <v>44</v>
      </c>
      <c r="O371" s="167" t="s">
        <v>44</v>
      </c>
      <c r="P371" s="103" t="s">
        <v>44</v>
      </c>
      <c r="Q371" s="167" t="s">
        <v>44</v>
      </c>
      <c r="R371" s="103" t="s">
        <v>44</v>
      </c>
      <c r="S371" s="167" t="s">
        <v>44</v>
      </c>
      <c r="T371" s="103" t="s">
        <v>44</v>
      </c>
      <c r="U371" s="168" t="s">
        <v>44</v>
      </c>
      <c r="V371" s="182" t="s">
        <v>44</v>
      </c>
      <c r="W371" s="168" t="s">
        <v>44</v>
      </c>
      <c r="X371" s="182" t="s">
        <v>44</v>
      </c>
      <c r="Y371" s="167" t="s">
        <v>44</v>
      </c>
      <c r="Z371" s="103" t="s">
        <v>44</v>
      </c>
      <c r="AA371" s="168" t="s">
        <v>44</v>
      </c>
      <c r="AB371" s="182" t="s">
        <v>44</v>
      </c>
      <c r="AC371" s="167" t="s">
        <v>44</v>
      </c>
      <c r="AD371" s="103" t="s">
        <v>44</v>
      </c>
      <c r="AE371" s="168" t="s">
        <v>44</v>
      </c>
      <c r="AF371" s="182" t="s">
        <v>44</v>
      </c>
      <c r="AG371" s="167" t="s">
        <v>44</v>
      </c>
      <c r="AH371" s="103" t="s">
        <v>44</v>
      </c>
      <c r="AI371" s="167" t="s">
        <v>44</v>
      </c>
      <c r="AJ371" s="103" t="s">
        <v>44</v>
      </c>
      <c r="AK371" s="168" t="s">
        <v>44</v>
      </c>
      <c r="AL371" s="182" t="s">
        <v>44</v>
      </c>
      <c r="AM371" s="168" t="s">
        <v>44</v>
      </c>
      <c r="AN371" s="182" t="s">
        <v>44</v>
      </c>
      <c r="AO371" s="167" t="s">
        <v>44</v>
      </c>
      <c r="AP371" s="103" t="s">
        <v>44</v>
      </c>
      <c r="AQ371" s="168" t="s">
        <v>44</v>
      </c>
      <c r="AR371" s="182" t="s">
        <v>44</v>
      </c>
      <c r="AS371" s="167" t="s">
        <v>44</v>
      </c>
      <c r="AT371" s="103" t="s">
        <v>44</v>
      </c>
      <c r="AU371" s="168" t="s">
        <v>44</v>
      </c>
      <c r="AV371" s="182" t="s">
        <v>44</v>
      </c>
      <c r="AW371" s="167" t="s">
        <v>44</v>
      </c>
      <c r="AX371" s="103" t="s">
        <v>44</v>
      </c>
      <c r="AY371" s="167" t="s">
        <v>44</v>
      </c>
      <c r="AZ371" s="103" t="s">
        <v>44</v>
      </c>
      <c r="BA371" s="167" t="s">
        <v>44</v>
      </c>
      <c r="BB371" s="103" t="s">
        <v>44</v>
      </c>
      <c r="BC371" s="168" t="s">
        <v>44</v>
      </c>
    </row>
    <row r="372" spans="1:55">
      <c r="A372" s="11" t="s">
        <v>78</v>
      </c>
      <c r="B372" s="87" t="s">
        <v>42</v>
      </c>
      <c r="C372" t="s">
        <v>615</v>
      </c>
      <c r="D372" s="87" t="s">
        <v>616</v>
      </c>
      <c r="E372" s="95" t="s">
        <v>4</v>
      </c>
      <c r="F372">
        <v>31541178</v>
      </c>
      <c r="G372" s="158">
        <v>207184</v>
      </c>
      <c r="H372" s="181" t="s">
        <v>44</v>
      </c>
      <c r="I372" s="34" t="s">
        <v>44</v>
      </c>
      <c r="J372" s="109" t="s">
        <v>44</v>
      </c>
      <c r="K372" s="109" t="s">
        <v>44</v>
      </c>
      <c r="L372" s="182" t="s">
        <v>44</v>
      </c>
      <c r="M372" s="167" t="s">
        <v>44</v>
      </c>
      <c r="N372" s="103" t="s">
        <v>44</v>
      </c>
      <c r="O372" s="167" t="s">
        <v>44</v>
      </c>
      <c r="P372" s="103" t="s">
        <v>44</v>
      </c>
      <c r="Q372" s="167" t="s">
        <v>44</v>
      </c>
      <c r="R372" s="103" t="s">
        <v>44</v>
      </c>
      <c r="S372" s="167" t="s">
        <v>44</v>
      </c>
      <c r="T372" s="103" t="s">
        <v>44</v>
      </c>
      <c r="U372" s="168" t="s">
        <v>44</v>
      </c>
      <c r="V372" s="182" t="s">
        <v>44</v>
      </c>
      <c r="W372" s="168" t="s">
        <v>44</v>
      </c>
      <c r="X372" s="182" t="s">
        <v>44</v>
      </c>
      <c r="Y372" s="167" t="s">
        <v>44</v>
      </c>
      <c r="Z372" s="103" t="s">
        <v>44</v>
      </c>
      <c r="AA372" s="168" t="s">
        <v>44</v>
      </c>
      <c r="AB372" s="182" t="s">
        <v>44</v>
      </c>
      <c r="AC372" s="167" t="s">
        <v>44</v>
      </c>
      <c r="AD372" s="103" t="s">
        <v>44</v>
      </c>
      <c r="AE372" s="168" t="s">
        <v>44</v>
      </c>
      <c r="AF372" s="182" t="s">
        <v>44</v>
      </c>
      <c r="AG372" s="167" t="s">
        <v>44</v>
      </c>
      <c r="AH372" s="103" t="s">
        <v>44</v>
      </c>
      <c r="AI372" s="167" t="s">
        <v>44</v>
      </c>
      <c r="AJ372" s="103" t="s">
        <v>44</v>
      </c>
      <c r="AK372" s="168" t="s">
        <v>44</v>
      </c>
      <c r="AL372" s="182" t="s">
        <v>44</v>
      </c>
      <c r="AM372" s="168" t="s">
        <v>44</v>
      </c>
      <c r="AN372" s="182" t="s">
        <v>44</v>
      </c>
      <c r="AO372" s="167" t="s">
        <v>44</v>
      </c>
      <c r="AP372" s="103" t="s">
        <v>44</v>
      </c>
      <c r="AQ372" s="168" t="s">
        <v>44</v>
      </c>
      <c r="AR372" s="182" t="s">
        <v>44</v>
      </c>
      <c r="AS372" s="167" t="s">
        <v>44</v>
      </c>
      <c r="AT372" s="103" t="s">
        <v>44</v>
      </c>
      <c r="AU372" s="168" t="s">
        <v>44</v>
      </c>
      <c r="AV372" s="182" t="s">
        <v>44</v>
      </c>
      <c r="AW372" s="167" t="s">
        <v>44</v>
      </c>
      <c r="AX372" s="103" t="s">
        <v>44</v>
      </c>
      <c r="AY372" s="167" t="s">
        <v>44</v>
      </c>
      <c r="AZ372" s="103" t="s">
        <v>44</v>
      </c>
      <c r="BA372" s="167" t="s">
        <v>44</v>
      </c>
      <c r="BB372" s="103" t="s">
        <v>44</v>
      </c>
      <c r="BC372" s="168" t="s">
        <v>44</v>
      </c>
    </row>
    <row r="373" spans="1:55">
      <c r="A373" s="11" t="s">
        <v>78</v>
      </c>
      <c r="B373" s="87" t="s">
        <v>42</v>
      </c>
      <c r="C373" t="s">
        <v>617</v>
      </c>
      <c r="D373" s="87" t="s">
        <v>618</v>
      </c>
      <c r="E373" s="95" t="s">
        <v>96</v>
      </c>
      <c r="F373">
        <v>31542304</v>
      </c>
      <c r="G373" s="158">
        <v>208310</v>
      </c>
      <c r="H373" s="181">
        <v>1.9</v>
      </c>
      <c r="I373" s="34">
        <v>-0.26</v>
      </c>
      <c r="J373" s="109">
        <v>0.65</v>
      </c>
      <c r="K373" s="109">
        <v>0.75</v>
      </c>
      <c r="L373" s="182" t="s">
        <v>44</v>
      </c>
      <c r="M373" s="167" t="s">
        <v>44</v>
      </c>
      <c r="N373" s="103" t="s">
        <v>44</v>
      </c>
      <c r="O373" s="167" t="s">
        <v>44</v>
      </c>
      <c r="P373" s="103" t="s">
        <v>44</v>
      </c>
      <c r="Q373" s="167" t="s">
        <v>44</v>
      </c>
      <c r="R373" s="103" t="s">
        <v>44</v>
      </c>
      <c r="S373" s="167" t="s">
        <v>44</v>
      </c>
      <c r="T373" s="103" t="s">
        <v>44</v>
      </c>
      <c r="U373" s="168" t="s">
        <v>44</v>
      </c>
      <c r="V373" s="182" t="s">
        <v>44</v>
      </c>
      <c r="W373" s="168" t="s">
        <v>44</v>
      </c>
      <c r="X373" s="182" t="s">
        <v>44</v>
      </c>
      <c r="Y373" s="167" t="s">
        <v>44</v>
      </c>
      <c r="Z373" s="103" t="s">
        <v>44</v>
      </c>
      <c r="AA373" s="168" t="s">
        <v>44</v>
      </c>
      <c r="AB373" s="182" t="s">
        <v>44</v>
      </c>
      <c r="AC373" s="167" t="s">
        <v>44</v>
      </c>
      <c r="AD373" s="103" t="s">
        <v>44</v>
      </c>
      <c r="AE373" s="168" t="s">
        <v>44</v>
      </c>
      <c r="AF373" s="182" t="s">
        <v>44</v>
      </c>
      <c r="AG373" s="167" t="s">
        <v>44</v>
      </c>
      <c r="AH373" s="103" t="s">
        <v>44</v>
      </c>
      <c r="AI373" s="167" t="s">
        <v>44</v>
      </c>
      <c r="AJ373" s="103" t="s">
        <v>44</v>
      </c>
      <c r="AK373" s="168" t="s">
        <v>44</v>
      </c>
      <c r="AL373" s="182" t="s">
        <v>44</v>
      </c>
      <c r="AM373" s="168" t="s">
        <v>44</v>
      </c>
      <c r="AN373" s="182" t="s">
        <v>44</v>
      </c>
      <c r="AO373" s="167" t="s">
        <v>44</v>
      </c>
      <c r="AP373" s="103" t="s">
        <v>44</v>
      </c>
      <c r="AQ373" s="168" t="s">
        <v>44</v>
      </c>
      <c r="AR373" s="182" t="s">
        <v>44</v>
      </c>
      <c r="AS373" s="167" t="s">
        <v>44</v>
      </c>
      <c r="AT373" s="103" t="s">
        <v>44</v>
      </c>
      <c r="AU373" s="168" t="s">
        <v>44</v>
      </c>
      <c r="AV373" s="182" t="s">
        <v>44</v>
      </c>
      <c r="AW373" s="167" t="s">
        <v>44</v>
      </c>
      <c r="AX373" s="103" t="s">
        <v>44</v>
      </c>
      <c r="AY373" s="167" t="s">
        <v>44</v>
      </c>
      <c r="AZ373" s="103" t="s">
        <v>44</v>
      </c>
      <c r="BA373" s="167" t="s">
        <v>44</v>
      </c>
      <c r="BB373" s="103" t="s">
        <v>44</v>
      </c>
      <c r="BC373" s="168" t="s">
        <v>44</v>
      </c>
    </row>
    <row r="374" spans="1:55">
      <c r="A374" s="11" t="s">
        <v>78</v>
      </c>
      <c r="B374" s="87" t="s">
        <v>42</v>
      </c>
      <c r="C374" t="s">
        <v>610</v>
      </c>
      <c r="D374" s="87" t="s">
        <v>144</v>
      </c>
      <c r="E374" s="95" t="s">
        <v>4</v>
      </c>
      <c r="F374">
        <v>31542448</v>
      </c>
      <c r="G374" s="158">
        <v>208454</v>
      </c>
      <c r="H374" s="181">
        <v>1221.58</v>
      </c>
      <c r="I374" s="34">
        <v>-0.25</v>
      </c>
      <c r="J374" s="109">
        <v>6.0999999999999999E-2</v>
      </c>
      <c r="K374" s="109">
        <v>0.12</v>
      </c>
      <c r="L374" s="182">
        <v>-1.343457108</v>
      </c>
      <c r="M374" s="167">
        <v>1.7077421394429599E-25</v>
      </c>
      <c r="N374" s="103">
        <v>-0.84669242700000003</v>
      </c>
      <c r="O374" s="167">
        <v>1.8184403863035399E-13</v>
      </c>
      <c r="P374" s="103" t="s">
        <v>44</v>
      </c>
      <c r="Q374" s="167" t="s">
        <v>44</v>
      </c>
      <c r="R374" s="103">
        <v>-1.003426959</v>
      </c>
      <c r="S374" s="167">
        <v>4.5938129550643301E-33</v>
      </c>
      <c r="T374" s="103">
        <v>-0.70582381100000002</v>
      </c>
      <c r="U374" s="168">
        <v>3.6417525034850599E-12</v>
      </c>
      <c r="V374" s="182" t="s">
        <v>44</v>
      </c>
      <c r="W374" s="168" t="s">
        <v>44</v>
      </c>
      <c r="X374" s="182">
        <v>-0.52739571200000002</v>
      </c>
      <c r="Y374" s="167">
        <v>1.23458145625798E-23</v>
      </c>
      <c r="Z374" s="103" t="s">
        <v>44</v>
      </c>
      <c r="AA374" s="168" t="s">
        <v>44</v>
      </c>
      <c r="AB374" s="182" t="s">
        <v>44</v>
      </c>
      <c r="AC374" s="167" t="s">
        <v>44</v>
      </c>
      <c r="AD374" s="103" t="s">
        <v>44</v>
      </c>
      <c r="AE374" s="168" t="s">
        <v>44</v>
      </c>
      <c r="AF374" s="182">
        <v>1.517423264</v>
      </c>
      <c r="AG374" s="167">
        <v>6.6806840612953199E-14</v>
      </c>
      <c r="AH374" s="103">
        <v>1.11788011</v>
      </c>
      <c r="AI374" s="167">
        <v>1.0877196518247899E-96</v>
      </c>
      <c r="AJ374" s="103">
        <v>1.187833495</v>
      </c>
      <c r="AK374" s="168">
        <v>1.2522061378593101E-23</v>
      </c>
      <c r="AL374" s="182">
        <v>-1.325202537</v>
      </c>
      <c r="AM374" s="168">
        <v>8.8094809600538105E-81</v>
      </c>
      <c r="AN374" s="182">
        <v>-0.42014678799999999</v>
      </c>
      <c r="AO374" s="167">
        <v>1.38910560817166E-8</v>
      </c>
      <c r="AP374" s="103" t="s">
        <v>44</v>
      </c>
      <c r="AQ374" s="168" t="s">
        <v>44</v>
      </c>
      <c r="AR374" s="182">
        <v>-0.71288857500000002</v>
      </c>
      <c r="AS374" s="167">
        <v>2.16963178849285E-17</v>
      </c>
      <c r="AT374" s="103" t="s">
        <v>44</v>
      </c>
      <c r="AU374" s="168" t="s">
        <v>44</v>
      </c>
      <c r="AV374" s="182">
        <v>-0.45332375600000002</v>
      </c>
      <c r="AW374" s="167">
        <v>2.96441307354088E-16</v>
      </c>
      <c r="AX374" s="103" t="s">
        <v>44</v>
      </c>
      <c r="AY374" s="167" t="s">
        <v>44</v>
      </c>
      <c r="AZ374" s="103" t="s">
        <v>44</v>
      </c>
      <c r="BA374" s="167" t="s">
        <v>44</v>
      </c>
      <c r="BB374" s="103" t="s">
        <v>44</v>
      </c>
      <c r="BC374" s="168" t="s">
        <v>44</v>
      </c>
    </row>
    <row r="375" spans="1:55">
      <c r="A375" s="11" t="s">
        <v>78</v>
      </c>
      <c r="B375" s="87" t="s">
        <v>42</v>
      </c>
      <c r="C375" t="s">
        <v>821</v>
      </c>
      <c r="D375" s="87" t="s">
        <v>822</v>
      </c>
      <c r="E375" s="95" t="s">
        <v>4</v>
      </c>
      <c r="F375">
        <v>32668383</v>
      </c>
      <c r="G375" s="158">
        <v>210177</v>
      </c>
      <c r="H375" s="181">
        <v>4375.01</v>
      </c>
      <c r="I375" s="34">
        <v>0.77</v>
      </c>
      <c r="J375" s="109">
        <v>1.7000000000000001E-10</v>
      </c>
      <c r="K375" s="109">
        <v>2.7000000000000002E-9</v>
      </c>
      <c r="L375" s="182">
        <v>-8.5760375080000006</v>
      </c>
      <c r="M375" s="167">
        <v>9.9714539136710393E-137</v>
      </c>
      <c r="N375" s="103">
        <v>-8.7925748919999993</v>
      </c>
      <c r="O375" s="167">
        <v>1.9786456850721801E-75</v>
      </c>
      <c r="P375" s="103">
        <v>-9.5254213080000003</v>
      </c>
      <c r="Q375" s="167">
        <v>9.8148088593248699E-77</v>
      </c>
      <c r="R375" s="103">
        <v>-7.8418084480000001</v>
      </c>
      <c r="S375" s="167">
        <v>3.8364348545069297E-105</v>
      </c>
      <c r="T375" s="103">
        <v>-8.2737494849999997</v>
      </c>
      <c r="U375" s="168">
        <v>1.73417483078292E-55</v>
      </c>
      <c r="V375" s="182" t="s">
        <v>44</v>
      </c>
      <c r="W375" s="168" t="s">
        <v>44</v>
      </c>
      <c r="X375" s="182">
        <v>-10.64157531</v>
      </c>
      <c r="Y375" s="167">
        <v>0</v>
      </c>
      <c r="Z375" s="103">
        <v>-10.571374179999999</v>
      </c>
      <c r="AA375" s="168">
        <v>5.8298319243106297E-104</v>
      </c>
      <c r="AB375" s="182">
        <v>-13.45880884</v>
      </c>
      <c r="AC375" s="167">
        <v>5.0334025656615598E-29</v>
      </c>
      <c r="AD375" s="103">
        <v>-0.94906953999999999</v>
      </c>
      <c r="AE375" s="168">
        <v>0</v>
      </c>
      <c r="AF375" s="182">
        <v>-3.2601184540000001</v>
      </c>
      <c r="AG375" s="167">
        <v>2.0542413922535501E-20</v>
      </c>
      <c r="AH375" s="103">
        <v>-3.6532503360000002</v>
      </c>
      <c r="AI375" s="167">
        <v>1.03023199075244E-8</v>
      </c>
      <c r="AJ375" s="103" t="s">
        <v>44</v>
      </c>
      <c r="AK375" s="168" t="s">
        <v>44</v>
      </c>
      <c r="AL375" s="182">
        <v>-7.3374321350000002</v>
      </c>
      <c r="AM375" s="168">
        <v>5.3698159370404604E-88</v>
      </c>
      <c r="AN375" s="182">
        <v>-9.4086527540000002</v>
      </c>
      <c r="AO375" s="167">
        <v>9.0136627971213896E-44</v>
      </c>
      <c r="AP375" s="103" t="s">
        <v>44</v>
      </c>
      <c r="AQ375" s="168" t="s">
        <v>44</v>
      </c>
      <c r="AR375" s="182">
        <v>-14.052404299999999</v>
      </c>
      <c r="AS375" s="167">
        <v>3.2059590079358099E-198</v>
      </c>
      <c r="AT375" s="103">
        <v>-15.25932018</v>
      </c>
      <c r="AU375" s="168">
        <v>3.14644731535652E-117</v>
      </c>
      <c r="AV375" s="182">
        <v>4.960041607</v>
      </c>
      <c r="AW375" s="167">
        <v>0</v>
      </c>
      <c r="AX375" s="103">
        <v>2.2179663180000002</v>
      </c>
      <c r="AY375" s="167">
        <v>0</v>
      </c>
      <c r="AZ375" s="103">
        <v>3.9052839019999999</v>
      </c>
      <c r="BA375" s="167">
        <v>0</v>
      </c>
      <c r="BB375" s="103">
        <v>2.1170700199999999</v>
      </c>
      <c r="BC375" s="168">
        <v>3.1568777752823401E-145</v>
      </c>
    </row>
    <row r="376" spans="1:55">
      <c r="A376" s="11" t="s">
        <v>78</v>
      </c>
      <c r="B376" s="87" t="s">
        <v>42</v>
      </c>
      <c r="C376" t="s">
        <v>611</v>
      </c>
      <c r="D376" s="87" t="s">
        <v>612</v>
      </c>
      <c r="E376" s="95" t="s">
        <v>4</v>
      </c>
      <c r="F376">
        <v>31546608</v>
      </c>
      <c r="G376" s="158">
        <v>212614</v>
      </c>
      <c r="H376" s="181" t="s">
        <v>44</v>
      </c>
      <c r="I376" s="34" t="s">
        <v>44</v>
      </c>
      <c r="J376" s="109" t="s">
        <v>44</v>
      </c>
      <c r="K376" s="109" t="s">
        <v>44</v>
      </c>
      <c r="L376" s="182" t="s">
        <v>44</v>
      </c>
      <c r="M376" s="167" t="s">
        <v>44</v>
      </c>
      <c r="N376" s="103" t="s">
        <v>44</v>
      </c>
      <c r="O376" s="167" t="s">
        <v>44</v>
      </c>
      <c r="P376" s="103" t="s">
        <v>44</v>
      </c>
      <c r="Q376" s="167" t="s">
        <v>44</v>
      </c>
      <c r="R376" s="103" t="s">
        <v>44</v>
      </c>
      <c r="S376" s="167" t="s">
        <v>44</v>
      </c>
      <c r="T376" s="103" t="s">
        <v>44</v>
      </c>
      <c r="U376" s="168" t="s">
        <v>44</v>
      </c>
      <c r="V376" s="182" t="s">
        <v>44</v>
      </c>
      <c r="W376" s="168" t="s">
        <v>44</v>
      </c>
      <c r="X376" s="182" t="s">
        <v>44</v>
      </c>
      <c r="Y376" s="167" t="s">
        <v>44</v>
      </c>
      <c r="Z376" s="103" t="s">
        <v>44</v>
      </c>
      <c r="AA376" s="168" t="s">
        <v>44</v>
      </c>
      <c r="AB376" s="182" t="s">
        <v>44</v>
      </c>
      <c r="AC376" s="167" t="s">
        <v>44</v>
      </c>
      <c r="AD376" s="103" t="s">
        <v>44</v>
      </c>
      <c r="AE376" s="168" t="s">
        <v>44</v>
      </c>
      <c r="AF376" s="182" t="s">
        <v>44</v>
      </c>
      <c r="AG376" s="167" t="s">
        <v>44</v>
      </c>
      <c r="AH376" s="103" t="s">
        <v>44</v>
      </c>
      <c r="AI376" s="167" t="s">
        <v>44</v>
      </c>
      <c r="AJ376" s="103" t="s">
        <v>44</v>
      </c>
      <c r="AK376" s="168" t="s">
        <v>44</v>
      </c>
      <c r="AL376" s="182" t="s">
        <v>44</v>
      </c>
      <c r="AM376" s="168" t="s">
        <v>44</v>
      </c>
      <c r="AN376" s="182" t="s">
        <v>44</v>
      </c>
      <c r="AO376" s="167" t="s">
        <v>44</v>
      </c>
      <c r="AP376" s="103" t="s">
        <v>44</v>
      </c>
      <c r="AQ376" s="168" t="s">
        <v>44</v>
      </c>
      <c r="AR376" s="182" t="s">
        <v>44</v>
      </c>
      <c r="AS376" s="167" t="s">
        <v>44</v>
      </c>
      <c r="AT376" s="103" t="s">
        <v>44</v>
      </c>
      <c r="AU376" s="168" t="s">
        <v>44</v>
      </c>
      <c r="AV376" s="182" t="s">
        <v>44</v>
      </c>
      <c r="AW376" s="167" t="s">
        <v>44</v>
      </c>
      <c r="AX376" s="103" t="s">
        <v>44</v>
      </c>
      <c r="AY376" s="167" t="s">
        <v>44</v>
      </c>
      <c r="AZ376" s="103" t="s">
        <v>44</v>
      </c>
      <c r="BA376" s="167" t="s">
        <v>44</v>
      </c>
      <c r="BB376" s="103" t="s">
        <v>44</v>
      </c>
      <c r="BC376" s="168" t="s">
        <v>44</v>
      </c>
    </row>
    <row r="377" spans="1:55">
      <c r="A377" s="11" t="s">
        <v>78</v>
      </c>
      <c r="B377" s="87" t="s">
        <v>42</v>
      </c>
      <c r="C377" t="s">
        <v>621</v>
      </c>
      <c r="D377" s="87" t="s">
        <v>622</v>
      </c>
      <c r="E377" s="95" t="s">
        <v>96</v>
      </c>
      <c r="F377">
        <v>31546870</v>
      </c>
      <c r="G377" s="158">
        <v>212876</v>
      </c>
      <c r="H377" s="181">
        <v>301.289999999999</v>
      </c>
      <c r="I377" s="34">
        <v>-0.28999999999999998</v>
      </c>
      <c r="J377" s="109">
        <v>9.7999999999999997E-4</v>
      </c>
      <c r="K377" s="109">
        <v>3.7000000000000002E-3</v>
      </c>
      <c r="L377" s="182">
        <v>0.14959017499999999</v>
      </c>
      <c r="M377" s="167">
        <v>4.1298970358058798E-15</v>
      </c>
      <c r="N377" s="103">
        <v>-0.70127184799999998</v>
      </c>
      <c r="O377" s="167">
        <v>7.2382384392225404E-13</v>
      </c>
      <c r="P377" s="103">
        <v>0.35984364800000002</v>
      </c>
      <c r="Q377" s="167">
        <v>1.96509189170339E-26</v>
      </c>
      <c r="R377" s="103">
        <v>0.69143588700000003</v>
      </c>
      <c r="S377" s="167">
        <v>5.0257098610290397E-18</v>
      </c>
      <c r="T377" s="103">
        <v>-0.33129238700000002</v>
      </c>
      <c r="U377" s="168">
        <v>2.03212566996304E-8</v>
      </c>
      <c r="V377" s="182" t="s">
        <v>44</v>
      </c>
      <c r="W377" s="168" t="s">
        <v>44</v>
      </c>
      <c r="X377" s="182">
        <v>0.54061585899999998</v>
      </c>
      <c r="Y377" s="167">
        <v>6.1685484515600699E-5</v>
      </c>
      <c r="Z377" s="103">
        <v>0.30156395000000003</v>
      </c>
      <c r="AA377" s="168">
        <v>9.6115726913986395E-12</v>
      </c>
      <c r="AB377" s="182" t="s">
        <v>44</v>
      </c>
      <c r="AC377" s="167" t="s">
        <v>44</v>
      </c>
      <c r="AD377" s="103" t="s">
        <v>44</v>
      </c>
      <c r="AE377" s="168" t="s">
        <v>44</v>
      </c>
      <c r="AF377" s="182">
        <v>-0.31066874500000002</v>
      </c>
      <c r="AG377" s="167">
        <v>4.1447654962582299E-57</v>
      </c>
      <c r="AH377" s="103">
        <v>-1.2559051880000001</v>
      </c>
      <c r="AI377" s="167">
        <v>7.7855913107741203E-53</v>
      </c>
      <c r="AJ377" s="103">
        <v>-0.43038216600000001</v>
      </c>
      <c r="AK377" s="168">
        <v>1.1822246664333699E-21</v>
      </c>
      <c r="AL377" s="182">
        <v>-1.087779104</v>
      </c>
      <c r="AM377" s="168">
        <v>6.7334166052174906E-24</v>
      </c>
      <c r="AN377" s="182" t="s">
        <v>44</v>
      </c>
      <c r="AO377" s="167" t="s">
        <v>44</v>
      </c>
      <c r="AP377" s="103" t="s">
        <v>44</v>
      </c>
      <c r="AQ377" s="168" t="s">
        <v>44</v>
      </c>
      <c r="AR377" s="182" t="s">
        <v>44</v>
      </c>
      <c r="AS377" s="167" t="s">
        <v>44</v>
      </c>
      <c r="AT377" s="103">
        <v>-0.189950281</v>
      </c>
      <c r="AU377" s="168">
        <v>4.5541337673711903E-8</v>
      </c>
      <c r="AV377" s="182" t="s">
        <v>44</v>
      </c>
      <c r="AW377" s="167" t="s">
        <v>44</v>
      </c>
      <c r="AX377" s="103">
        <v>-0.58752589499999996</v>
      </c>
      <c r="AY377" s="167">
        <v>3.5120368912081401E-5</v>
      </c>
      <c r="AZ377" s="103" t="s">
        <v>44</v>
      </c>
      <c r="BA377" s="167" t="s">
        <v>44</v>
      </c>
      <c r="BB377" s="103" t="s">
        <v>44</v>
      </c>
      <c r="BC377" s="168" t="s">
        <v>44</v>
      </c>
    </row>
    <row r="378" spans="1:55">
      <c r="A378" s="11" t="s">
        <v>78</v>
      </c>
      <c r="B378" s="87" t="s">
        <v>42</v>
      </c>
      <c r="C378" t="s">
        <v>542</v>
      </c>
      <c r="D378" s="87" t="s">
        <v>543</v>
      </c>
      <c r="E378" s="95" t="s">
        <v>4</v>
      </c>
      <c r="F378">
        <v>31120446</v>
      </c>
      <c r="G378" s="158">
        <v>213548</v>
      </c>
      <c r="H378" s="181">
        <v>214.45</v>
      </c>
      <c r="I378" s="34">
        <v>-0.44</v>
      </c>
      <c r="J378" s="109">
        <v>1.6E-2</v>
      </c>
      <c r="K378" s="109">
        <v>4.1000000000000002E-2</v>
      </c>
      <c r="L378" s="182" t="s">
        <v>44</v>
      </c>
      <c r="M378" s="167" t="s">
        <v>44</v>
      </c>
      <c r="N378" s="103" t="s">
        <v>44</v>
      </c>
      <c r="O378" s="167" t="s">
        <v>44</v>
      </c>
      <c r="P378" s="103" t="s">
        <v>44</v>
      </c>
      <c r="Q378" s="167" t="s">
        <v>44</v>
      </c>
      <c r="R378" s="103" t="s">
        <v>44</v>
      </c>
      <c r="S378" s="167" t="s">
        <v>44</v>
      </c>
      <c r="T378" s="103" t="s">
        <v>44</v>
      </c>
      <c r="U378" s="168" t="s">
        <v>44</v>
      </c>
      <c r="V378" s="182" t="s">
        <v>44</v>
      </c>
      <c r="W378" s="168" t="s">
        <v>44</v>
      </c>
      <c r="X378" s="182" t="s">
        <v>44</v>
      </c>
      <c r="Y378" s="167" t="s">
        <v>44</v>
      </c>
      <c r="Z378" s="103" t="s">
        <v>44</v>
      </c>
      <c r="AA378" s="168" t="s">
        <v>44</v>
      </c>
      <c r="AB378" s="182" t="s">
        <v>44</v>
      </c>
      <c r="AC378" s="167" t="s">
        <v>44</v>
      </c>
      <c r="AD378" s="103" t="s">
        <v>44</v>
      </c>
      <c r="AE378" s="168" t="s">
        <v>44</v>
      </c>
      <c r="AF378" s="182" t="s">
        <v>44</v>
      </c>
      <c r="AG378" s="167" t="s">
        <v>44</v>
      </c>
      <c r="AH378" s="103" t="s">
        <v>44</v>
      </c>
      <c r="AI378" s="167" t="s">
        <v>44</v>
      </c>
      <c r="AJ378" s="103" t="s">
        <v>44</v>
      </c>
      <c r="AK378" s="168" t="s">
        <v>44</v>
      </c>
      <c r="AL378" s="182" t="s">
        <v>44</v>
      </c>
      <c r="AM378" s="168" t="s">
        <v>44</v>
      </c>
      <c r="AN378" s="182" t="s">
        <v>44</v>
      </c>
      <c r="AO378" s="167" t="s">
        <v>44</v>
      </c>
      <c r="AP378" s="103" t="s">
        <v>44</v>
      </c>
      <c r="AQ378" s="168" t="s">
        <v>44</v>
      </c>
      <c r="AR378" s="182" t="s">
        <v>44</v>
      </c>
      <c r="AS378" s="167" t="s">
        <v>44</v>
      </c>
      <c r="AT378" s="103" t="s">
        <v>44</v>
      </c>
      <c r="AU378" s="168" t="s">
        <v>44</v>
      </c>
      <c r="AV378" s="182" t="s">
        <v>44</v>
      </c>
      <c r="AW378" s="167" t="s">
        <v>44</v>
      </c>
      <c r="AX378" s="103" t="s">
        <v>44</v>
      </c>
      <c r="AY378" s="167" t="s">
        <v>44</v>
      </c>
      <c r="AZ378" s="103" t="s">
        <v>44</v>
      </c>
      <c r="BA378" s="167" t="s">
        <v>44</v>
      </c>
      <c r="BB378" s="103" t="s">
        <v>44</v>
      </c>
      <c r="BC378" s="168" t="s">
        <v>44</v>
      </c>
    </row>
    <row r="379" spans="1:55">
      <c r="A379" s="11" t="s">
        <v>78</v>
      </c>
      <c r="B379" s="87" t="s">
        <v>42</v>
      </c>
      <c r="C379" t="s">
        <v>619</v>
      </c>
      <c r="D379" s="87" t="s">
        <v>620</v>
      </c>
      <c r="E379" s="95" t="s">
        <v>4</v>
      </c>
      <c r="F379">
        <v>31548427</v>
      </c>
      <c r="G379" s="158">
        <v>214433</v>
      </c>
      <c r="H379" s="181">
        <v>15.97</v>
      </c>
      <c r="I379" s="34">
        <v>-0.39</v>
      </c>
      <c r="J379" s="109">
        <v>9.9000000000000005E-2</v>
      </c>
      <c r="K379" s="109">
        <v>0.18</v>
      </c>
      <c r="L379" s="182" t="s">
        <v>44</v>
      </c>
      <c r="M379" s="167" t="s">
        <v>44</v>
      </c>
      <c r="N379" s="103" t="s">
        <v>44</v>
      </c>
      <c r="O379" s="167" t="s">
        <v>44</v>
      </c>
      <c r="P379" s="103" t="s">
        <v>44</v>
      </c>
      <c r="Q379" s="167" t="s">
        <v>44</v>
      </c>
      <c r="R379" s="103" t="s">
        <v>44</v>
      </c>
      <c r="S379" s="167" t="s">
        <v>44</v>
      </c>
      <c r="T379" s="103" t="s">
        <v>44</v>
      </c>
      <c r="U379" s="168" t="s">
        <v>44</v>
      </c>
      <c r="V379" s="182" t="s">
        <v>44</v>
      </c>
      <c r="W379" s="168" t="s">
        <v>44</v>
      </c>
      <c r="X379" s="182">
        <v>1.2330748119999999</v>
      </c>
      <c r="Y379" s="167">
        <v>5.8636477155685303E-7</v>
      </c>
      <c r="Z379" s="103">
        <v>1.063108449</v>
      </c>
      <c r="AA379" s="168">
        <v>7.5446214330641806E-14</v>
      </c>
      <c r="AB379" s="182" t="s">
        <v>44</v>
      </c>
      <c r="AC379" s="167" t="s">
        <v>44</v>
      </c>
      <c r="AD379" s="103" t="s">
        <v>44</v>
      </c>
      <c r="AE379" s="168" t="s">
        <v>44</v>
      </c>
      <c r="AF379" s="182" t="s">
        <v>44</v>
      </c>
      <c r="AG379" s="167" t="s">
        <v>44</v>
      </c>
      <c r="AH379" s="103" t="s">
        <v>44</v>
      </c>
      <c r="AI379" s="167" t="s">
        <v>44</v>
      </c>
      <c r="AJ379" s="103" t="s">
        <v>44</v>
      </c>
      <c r="AK379" s="168" t="s">
        <v>44</v>
      </c>
      <c r="AL379" s="182" t="s">
        <v>44</v>
      </c>
      <c r="AM379" s="168" t="s">
        <v>44</v>
      </c>
      <c r="AN379" s="182" t="s">
        <v>44</v>
      </c>
      <c r="AO379" s="167" t="s">
        <v>44</v>
      </c>
      <c r="AP379" s="103" t="s">
        <v>44</v>
      </c>
      <c r="AQ379" s="168" t="s">
        <v>44</v>
      </c>
      <c r="AR379" s="182">
        <v>1.7907526220000001</v>
      </c>
      <c r="AS379" s="167">
        <v>9.5828884485468707E-13</v>
      </c>
      <c r="AT379" s="103" t="s">
        <v>44</v>
      </c>
      <c r="AU379" s="168" t="s">
        <v>44</v>
      </c>
      <c r="AV379" s="182" t="s">
        <v>44</v>
      </c>
      <c r="AW379" s="167" t="s">
        <v>44</v>
      </c>
      <c r="AX379" s="103" t="s">
        <v>44</v>
      </c>
      <c r="AY379" s="167" t="s">
        <v>44</v>
      </c>
      <c r="AZ379" s="103" t="s">
        <v>44</v>
      </c>
      <c r="BA379" s="167" t="s">
        <v>44</v>
      </c>
      <c r="BB379" s="103" t="s">
        <v>44</v>
      </c>
      <c r="BC379" s="168" t="s">
        <v>44</v>
      </c>
    </row>
    <row r="380" spans="1:55">
      <c r="A380" s="11" t="s">
        <v>78</v>
      </c>
      <c r="B380" s="87" t="s">
        <v>42</v>
      </c>
      <c r="C380" t="s">
        <v>540</v>
      </c>
      <c r="D380" s="87" t="s">
        <v>541</v>
      </c>
      <c r="E380" s="95" t="s">
        <v>96</v>
      </c>
      <c r="F380">
        <v>31114750</v>
      </c>
      <c r="G380" s="158">
        <v>219244</v>
      </c>
      <c r="H380" s="181">
        <v>126.34</v>
      </c>
      <c r="I380" s="34">
        <v>-0.78</v>
      </c>
      <c r="J380" s="109">
        <v>8.6000000000000002E-7</v>
      </c>
      <c r="K380" s="109">
        <v>6.8000000000000001E-6</v>
      </c>
      <c r="L380" s="182" t="s">
        <v>44</v>
      </c>
      <c r="M380" s="167" t="s">
        <v>44</v>
      </c>
      <c r="N380" s="103">
        <v>-0.39596351499999999</v>
      </c>
      <c r="O380" s="167">
        <v>1.3117660260158E-5</v>
      </c>
      <c r="P380" s="103">
        <v>1.688760249</v>
      </c>
      <c r="Q380" s="167">
        <v>3.9256687633829197E-33</v>
      </c>
      <c r="R380" s="103" t="s">
        <v>44</v>
      </c>
      <c r="S380" s="167" t="s">
        <v>44</v>
      </c>
      <c r="T380" s="103" t="s">
        <v>44</v>
      </c>
      <c r="U380" s="168" t="s">
        <v>44</v>
      </c>
      <c r="V380" s="182" t="s">
        <v>44</v>
      </c>
      <c r="W380" s="168" t="s">
        <v>44</v>
      </c>
      <c r="X380" s="182" t="s">
        <v>44</v>
      </c>
      <c r="Y380" s="167" t="s">
        <v>44</v>
      </c>
      <c r="Z380" s="103" t="s">
        <v>44</v>
      </c>
      <c r="AA380" s="168" t="s">
        <v>44</v>
      </c>
      <c r="AB380" s="182">
        <v>4.4142178400000001</v>
      </c>
      <c r="AC380" s="167">
        <v>2.4836036965472002E-112</v>
      </c>
      <c r="AD380" s="103">
        <v>1.6078027100000001</v>
      </c>
      <c r="AE380" s="168">
        <v>3.16141527784534E-25</v>
      </c>
      <c r="AF380" s="182">
        <v>-2.3649185140000002</v>
      </c>
      <c r="AG380" s="167">
        <v>3.3243358340909799E-12</v>
      </c>
      <c r="AH380" s="103">
        <v>-4.512660866</v>
      </c>
      <c r="AI380" s="167">
        <v>3.1731175843882799E-9</v>
      </c>
      <c r="AJ380" s="103">
        <v>-6.4499479270000002</v>
      </c>
      <c r="AK380" s="168">
        <v>3.1040596123104998E-4</v>
      </c>
      <c r="AL380" s="182" t="s">
        <v>44</v>
      </c>
      <c r="AM380" s="168" t="s">
        <v>44</v>
      </c>
      <c r="AN380" s="182" t="s">
        <v>44</v>
      </c>
      <c r="AO380" s="167" t="s">
        <v>44</v>
      </c>
      <c r="AP380" s="103" t="s">
        <v>44</v>
      </c>
      <c r="AQ380" s="168" t="s">
        <v>44</v>
      </c>
      <c r="AR380" s="182">
        <v>-1.9938737369999999</v>
      </c>
      <c r="AS380" s="167">
        <v>7.5069539999999997E-3</v>
      </c>
      <c r="AT380" s="103" t="s">
        <v>44</v>
      </c>
      <c r="AU380" s="168" t="s">
        <v>44</v>
      </c>
      <c r="AV380" s="182">
        <v>-6.6589490339999999</v>
      </c>
      <c r="AW380" s="167">
        <v>2.0878089999999998E-2</v>
      </c>
      <c r="AX380" s="103">
        <v>-6.2679122339999997</v>
      </c>
      <c r="AY380" s="167">
        <v>2.3282630000000001E-3</v>
      </c>
      <c r="AZ380" s="103" t="s">
        <v>44</v>
      </c>
      <c r="BA380" s="167" t="s">
        <v>44</v>
      </c>
      <c r="BB380" s="103" t="s">
        <v>44</v>
      </c>
      <c r="BC380" s="168" t="s">
        <v>44</v>
      </c>
    </row>
    <row r="381" spans="1:55">
      <c r="A381" s="11" t="s">
        <v>78</v>
      </c>
      <c r="B381" s="87" t="s">
        <v>42</v>
      </c>
      <c r="C381" t="s">
        <v>538</v>
      </c>
      <c r="D381" s="87" t="s">
        <v>539</v>
      </c>
      <c r="E381" s="95" t="s">
        <v>4</v>
      </c>
      <c r="F381">
        <v>31112575</v>
      </c>
      <c r="G381" s="158">
        <v>221419</v>
      </c>
      <c r="H381" s="181">
        <v>79.61</v>
      </c>
      <c r="I381" s="34">
        <v>-0.56000000000000005</v>
      </c>
      <c r="J381" s="109">
        <v>3.5000000000000003E-2</v>
      </c>
      <c r="K381" s="109">
        <v>7.9000000000000001E-2</v>
      </c>
      <c r="L381" s="182" t="s">
        <v>44</v>
      </c>
      <c r="M381" s="167" t="s">
        <v>44</v>
      </c>
      <c r="N381" s="103" t="s">
        <v>44</v>
      </c>
      <c r="O381" s="167" t="s">
        <v>44</v>
      </c>
      <c r="P381" s="103" t="s">
        <v>44</v>
      </c>
      <c r="Q381" s="167" t="s">
        <v>44</v>
      </c>
      <c r="R381" s="103" t="s">
        <v>44</v>
      </c>
      <c r="S381" s="167" t="s">
        <v>44</v>
      </c>
      <c r="T381" s="103" t="s">
        <v>44</v>
      </c>
      <c r="U381" s="168" t="s">
        <v>44</v>
      </c>
      <c r="V381" s="182" t="s">
        <v>44</v>
      </c>
      <c r="W381" s="168" t="s">
        <v>44</v>
      </c>
      <c r="X381" s="182" t="s">
        <v>44</v>
      </c>
      <c r="Y381" s="167" t="s">
        <v>44</v>
      </c>
      <c r="Z381" s="103" t="s">
        <v>44</v>
      </c>
      <c r="AA381" s="168" t="s">
        <v>44</v>
      </c>
      <c r="AB381" s="182" t="s">
        <v>44</v>
      </c>
      <c r="AC381" s="167" t="s">
        <v>44</v>
      </c>
      <c r="AD381" s="103" t="s">
        <v>44</v>
      </c>
      <c r="AE381" s="168" t="s">
        <v>44</v>
      </c>
      <c r="AF381" s="182" t="s">
        <v>44</v>
      </c>
      <c r="AG381" s="167" t="s">
        <v>44</v>
      </c>
      <c r="AH381" s="103" t="s">
        <v>44</v>
      </c>
      <c r="AI381" s="167" t="s">
        <v>44</v>
      </c>
      <c r="AJ381" s="103" t="s">
        <v>44</v>
      </c>
      <c r="AK381" s="168" t="s">
        <v>44</v>
      </c>
      <c r="AL381" s="182" t="s">
        <v>44</v>
      </c>
      <c r="AM381" s="168" t="s">
        <v>44</v>
      </c>
      <c r="AN381" s="182" t="s">
        <v>44</v>
      </c>
      <c r="AO381" s="167" t="s">
        <v>44</v>
      </c>
      <c r="AP381" s="103" t="s">
        <v>44</v>
      </c>
      <c r="AQ381" s="168" t="s">
        <v>44</v>
      </c>
      <c r="AR381" s="182" t="s">
        <v>44</v>
      </c>
      <c r="AS381" s="167" t="s">
        <v>44</v>
      </c>
      <c r="AT381" s="103" t="s">
        <v>44</v>
      </c>
      <c r="AU381" s="168" t="s">
        <v>44</v>
      </c>
      <c r="AV381" s="182" t="s">
        <v>44</v>
      </c>
      <c r="AW381" s="167" t="s">
        <v>44</v>
      </c>
      <c r="AX381" s="103" t="s">
        <v>44</v>
      </c>
      <c r="AY381" s="167" t="s">
        <v>44</v>
      </c>
      <c r="AZ381" s="103" t="s">
        <v>44</v>
      </c>
      <c r="BA381" s="167" t="s">
        <v>44</v>
      </c>
      <c r="BB381" s="103" t="s">
        <v>44</v>
      </c>
      <c r="BC381" s="168" t="s">
        <v>44</v>
      </c>
    </row>
    <row r="382" spans="1:55">
      <c r="A382" s="11" t="s">
        <v>78</v>
      </c>
      <c r="B382" s="87" t="s">
        <v>42</v>
      </c>
      <c r="C382" t="s">
        <v>795</v>
      </c>
      <c r="D382" s="87" t="s">
        <v>796</v>
      </c>
      <c r="E382" s="95" t="s">
        <v>4</v>
      </c>
      <c r="F382">
        <v>32224067</v>
      </c>
      <c r="G382" s="158">
        <v>234139</v>
      </c>
      <c r="H382" s="181">
        <v>431.15</v>
      </c>
      <c r="I382" s="34">
        <v>0.39</v>
      </c>
      <c r="J382" s="109">
        <v>1.6E-2</v>
      </c>
      <c r="K382" s="109">
        <v>4.1000000000000002E-2</v>
      </c>
      <c r="L382" s="182">
        <v>-3.7202474269999999</v>
      </c>
      <c r="M382" s="167">
        <v>5.3590114893557902E-8</v>
      </c>
      <c r="N382" s="103">
        <v>-3.5950979589999998</v>
      </c>
      <c r="O382" s="167">
        <v>5.8813727245139099E-8</v>
      </c>
      <c r="P382" s="103">
        <v>0.30753160899999998</v>
      </c>
      <c r="Q382" s="167">
        <v>1.04305021572655E-16</v>
      </c>
      <c r="R382" s="103">
        <v>-2.1476746179999999</v>
      </c>
      <c r="S382" s="167">
        <v>2.9123529999999999E-3</v>
      </c>
      <c r="T382" s="103" t="s">
        <v>44</v>
      </c>
      <c r="U382" s="168" t="s">
        <v>44</v>
      </c>
      <c r="V382" s="182" t="s">
        <v>44</v>
      </c>
      <c r="W382" s="168" t="s">
        <v>44</v>
      </c>
      <c r="X382" s="182">
        <v>-1.6932813929999999</v>
      </c>
      <c r="Y382" s="167">
        <v>9.8528892124479502E-13</v>
      </c>
      <c r="Z382" s="103">
        <v>-2.587373141</v>
      </c>
      <c r="AA382" s="168">
        <v>2.7420515999999999E-2</v>
      </c>
      <c r="AB382" s="182" t="s">
        <v>44</v>
      </c>
      <c r="AC382" s="167" t="s">
        <v>44</v>
      </c>
      <c r="AD382" s="103">
        <v>4.4385985760000004</v>
      </c>
      <c r="AE382" s="168">
        <v>0</v>
      </c>
      <c r="AF382" s="182">
        <v>-1.6389936789999999</v>
      </c>
      <c r="AG382" s="167">
        <v>1.8750505160006699E-20</v>
      </c>
      <c r="AH382" s="103">
        <v>-3.8598408740000001</v>
      </c>
      <c r="AI382" s="167">
        <v>7.4807085315203398E-22</v>
      </c>
      <c r="AJ382" s="103">
        <v>-1.458693316</v>
      </c>
      <c r="AK382" s="168">
        <v>2.04506747881181E-7</v>
      </c>
      <c r="AL382" s="182">
        <v>-2.6675263020000002</v>
      </c>
      <c r="AM382" s="168">
        <v>6.3155644754828901E-5</v>
      </c>
      <c r="AN382" s="182" t="s">
        <v>44</v>
      </c>
      <c r="AO382" s="167" t="s">
        <v>44</v>
      </c>
      <c r="AP382" s="103" t="s">
        <v>44</v>
      </c>
      <c r="AQ382" s="168" t="s">
        <v>44</v>
      </c>
      <c r="AR382" s="182">
        <v>-1.422179976</v>
      </c>
      <c r="AS382" s="167">
        <v>1.6405426000000001E-2</v>
      </c>
      <c r="AT382" s="103" t="s">
        <v>44</v>
      </c>
      <c r="AU382" s="168" t="s">
        <v>44</v>
      </c>
      <c r="AV382" s="182" t="s">
        <v>44</v>
      </c>
      <c r="AW382" s="167" t="s">
        <v>44</v>
      </c>
      <c r="AX382" s="103" t="s">
        <v>44</v>
      </c>
      <c r="AY382" s="167" t="s">
        <v>44</v>
      </c>
      <c r="AZ382" s="103" t="s">
        <v>44</v>
      </c>
      <c r="BA382" s="167" t="s">
        <v>44</v>
      </c>
      <c r="BB382" s="103" t="s">
        <v>44</v>
      </c>
      <c r="BC382" s="168" t="s">
        <v>44</v>
      </c>
    </row>
    <row r="383" spans="1:55">
      <c r="A383" s="11" t="s">
        <v>78</v>
      </c>
      <c r="B383" s="87" t="s">
        <v>42</v>
      </c>
      <c r="C383" t="s">
        <v>624</v>
      </c>
      <c r="D383" s="87" t="s">
        <v>147</v>
      </c>
      <c r="E383" s="95" t="s">
        <v>96</v>
      </c>
      <c r="F383">
        <v>31572054</v>
      </c>
      <c r="G383" s="158">
        <v>238060</v>
      </c>
      <c r="H383" s="181">
        <v>23.77</v>
      </c>
      <c r="I383" s="34">
        <v>1.06</v>
      </c>
      <c r="J383" s="109">
        <v>1.3999999999999999E-4</v>
      </c>
      <c r="K383" s="109">
        <v>6.7000000000000002E-4</v>
      </c>
      <c r="L383" s="182" t="s">
        <v>44</v>
      </c>
      <c r="M383" s="167" t="s">
        <v>44</v>
      </c>
      <c r="N383" s="103">
        <v>-7.9443807670000002</v>
      </c>
      <c r="O383" s="167">
        <v>1.1340411971704001E-4</v>
      </c>
      <c r="P383" s="103">
        <v>-5.1459988870000002</v>
      </c>
      <c r="Q383" s="167">
        <v>4.2736980000000003E-3</v>
      </c>
      <c r="R383" s="103">
        <v>-4.9322617260000001</v>
      </c>
      <c r="S383" s="167">
        <v>1.3450154000000001E-2</v>
      </c>
      <c r="T383" s="103" t="s">
        <v>44</v>
      </c>
      <c r="U383" s="168" t="s">
        <v>44</v>
      </c>
      <c r="V383" s="182" t="s">
        <v>44</v>
      </c>
      <c r="W383" s="168" t="s">
        <v>44</v>
      </c>
      <c r="X383" s="182">
        <v>-6.4582625250000003</v>
      </c>
      <c r="Y383" s="167">
        <v>2.11407552710203E-21</v>
      </c>
      <c r="Z383" s="103" t="s">
        <v>44</v>
      </c>
      <c r="AA383" s="168" t="s">
        <v>44</v>
      </c>
      <c r="AB383" s="182" t="s">
        <v>44</v>
      </c>
      <c r="AC383" s="167" t="s">
        <v>44</v>
      </c>
      <c r="AD383" s="103" t="s">
        <v>44</v>
      </c>
      <c r="AE383" s="168" t="s">
        <v>44</v>
      </c>
      <c r="AF383" s="182">
        <v>4.9321784419999997</v>
      </c>
      <c r="AG383" s="167">
        <v>0</v>
      </c>
      <c r="AH383" s="103">
        <v>0.70314651699999997</v>
      </c>
      <c r="AI383" s="167">
        <v>3.0196325655027198E-21</v>
      </c>
      <c r="AJ383" s="103">
        <v>0.75483725099999999</v>
      </c>
      <c r="AK383" s="168">
        <v>4.9222527698754403E-6</v>
      </c>
      <c r="AL383" s="182" t="s">
        <v>44</v>
      </c>
      <c r="AM383" s="168" t="s">
        <v>44</v>
      </c>
      <c r="AN383" s="182" t="s">
        <v>44</v>
      </c>
      <c r="AO383" s="167" t="s">
        <v>44</v>
      </c>
      <c r="AP383" s="103" t="s">
        <v>44</v>
      </c>
      <c r="AQ383" s="168" t="s">
        <v>44</v>
      </c>
      <c r="AR383" s="182">
        <v>-5.7858387230000003</v>
      </c>
      <c r="AS383" s="167">
        <v>3.7672118201041802E-6</v>
      </c>
      <c r="AT383" s="103">
        <v>-5.9083956789999998</v>
      </c>
      <c r="AU383" s="168">
        <v>1.5841223000000001E-2</v>
      </c>
      <c r="AV383" s="182" t="s">
        <v>44</v>
      </c>
      <c r="AW383" s="167" t="s">
        <v>44</v>
      </c>
      <c r="AX383" s="103" t="s">
        <v>44</v>
      </c>
      <c r="AY383" s="167" t="s">
        <v>44</v>
      </c>
      <c r="AZ383" s="103" t="s">
        <v>44</v>
      </c>
      <c r="BA383" s="167" t="s">
        <v>44</v>
      </c>
      <c r="BB383" s="103" t="s">
        <v>44</v>
      </c>
      <c r="BC383" s="168" t="s">
        <v>44</v>
      </c>
    </row>
    <row r="384" spans="1:55">
      <c r="A384" s="11" t="s">
        <v>78</v>
      </c>
      <c r="B384" s="87" t="s">
        <v>42</v>
      </c>
      <c r="C384" t="s">
        <v>623</v>
      </c>
      <c r="D384" s="87" t="s">
        <v>623</v>
      </c>
      <c r="E384" s="95" t="s">
        <v>4</v>
      </c>
      <c r="F384">
        <v>31572700</v>
      </c>
      <c r="G384" s="158">
        <v>238706</v>
      </c>
      <c r="H384" s="181" t="s">
        <v>44</v>
      </c>
      <c r="I384" s="34" t="s">
        <v>44</v>
      </c>
      <c r="J384" s="109" t="s">
        <v>44</v>
      </c>
      <c r="K384" s="109" t="s">
        <v>44</v>
      </c>
      <c r="L384" s="182" t="s">
        <v>44</v>
      </c>
      <c r="M384" s="167" t="s">
        <v>44</v>
      </c>
      <c r="N384" s="103" t="s">
        <v>44</v>
      </c>
      <c r="O384" s="167" t="s">
        <v>44</v>
      </c>
      <c r="P384" s="103" t="s">
        <v>44</v>
      </c>
      <c r="Q384" s="167" t="s">
        <v>44</v>
      </c>
      <c r="R384" s="103" t="s">
        <v>44</v>
      </c>
      <c r="S384" s="167" t="s">
        <v>44</v>
      </c>
      <c r="T384" s="103" t="s">
        <v>44</v>
      </c>
      <c r="U384" s="168" t="s">
        <v>44</v>
      </c>
      <c r="V384" s="182" t="s">
        <v>44</v>
      </c>
      <c r="W384" s="168" t="s">
        <v>44</v>
      </c>
      <c r="X384" s="182" t="s">
        <v>44</v>
      </c>
      <c r="Y384" s="167" t="s">
        <v>44</v>
      </c>
      <c r="Z384" s="103" t="s">
        <v>44</v>
      </c>
      <c r="AA384" s="168" t="s">
        <v>44</v>
      </c>
      <c r="AB384" s="182" t="s">
        <v>44</v>
      </c>
      <c r="AC384" s="167" t="s">
        <v>44</v>
      </c>
      <c r="AD384" s="103" t="s">
        <v>44</v>
      </c>
      <c r="AE384" s="168" t="s">
        <v>44</v>
      </c>
      <c r="AF384" s="182" t="s">
        <v>44</v>
      </c>
      <c r="AG384" s="167" t="s">
        <v>44</v>
      </c>
      <c r="AH384" s="103" t="s">
        <v>44</v>
      </c>
      <c r="AI384" s="167" t="s">
        <v>44</v>
      </c>
      <c r="AJ384" s="103" t="s">
        <v>44</v>
      </c>
      <c r="AK384" s="168" t="s">
        <v>44</v>
      </c>
      <c r="AL384" s="182" t="s">
        <v>44</v>
      </c>
      <c r="AM384" s="168" t="s">
        <v>44</v>
      </c>
      <c r="AN384" s="182" t="s">
        <v>44</v>
      </c>
      <c r="AO384" s="167" t="s">
        <v>44</v>
      </c>
      <c r="AP384" s="103" t="s">
        <v>44</v>
      </c>
      <c r="AQ384" s="168" t="s">
        <v>44</v>
      </c>
      <c r="AR384" s="182" t="s">
        <v>44</v>
      </c>
      <c r="AS384" s="167" t="s">
        <v>44</v>
      </c>
      <c r="AT384" s="103" t="s">
        <v>44</v>
      </c>
      <c r="AU384" s="168" t="s">
        <v>44</v>
      </c>
      <c r="AV384" s="182" t="s">
        <v>44</v>
      </c>
      <c r="AW384" s="167" t="s">
        <v>44</v>
      </c>
      <c r="AX384" s="103" t="s">
        <v>44</v>
      </c>
      <c r="AY384" s="167" t="s">
        <v>44</v>
      </c>
      <c r="AZ384" s="103" t="s">
        <v>44</v>
      </c>
      <c r="BA384" s="167" t="s">
        <v>44</v>
      </c>
      <c r="BB384" s="103" t="s">
        <v>44</v>
      </c>
      <c r="BC384" s="168" t="s">
        <v>44</v>
      </c>
    </row>
    <row r="385" spans="1:55">
      <c r="A385" s="11" t="s">
        <v>78</v>
      </c>
      <c r="B385" s="87" t="s">
        <v>42</v>
      </c>
      <c r="C385" t="s">
        <v>625</v>
      </c>
      <c r="D385" s="87" t="s">
        <v>143</v>
      </c>
      <c r="E385" s="95" t="s">
        <v>96</v>
      </c>
      <c r="F385">
        <v>31575565</v>
      </c>
      <c r="G385" s="158">
        <v>241571</v>
      </c>
      <c r="H385" s="181">
        <v>210.73</v>
      </c>
      <c r="I385" s="34">
        <v>0.28999999999999998</v>
      </c>
      <c r="J385" s="109">
        <v>8.1000000000000003E-2</v>
      </c>
      <c r="K385" s="109">
        <v>0.16</v>
      </c>
      <c r="L385" s="182">
        <v>-5.5073344190000002</v>
      </c>
      <c r="M385" s="167">
        <v>8.1140512551666402E-37</v>
      </c>
      <c r="N385" s="103">
        <v>-7.7357477970000001</v>
      </c>
      <c r="O385" s="167">
        <v>2.8010616191129699E-33</v>
      </c>
      <c r="P385" s="103">
        <v>-3.7060645139999999</v>
      </c>
      <c r="Q385" s="167">
        <v>6.17382988260928E-6</v>
      </c>
      <c r="R385" s="103">
        <v>-3.3166072579999999</v>
      </c>
      <c r="S385" s="167">
        <v>4.8819440392176101E-13</v>
      </c>
      <c r="T385" s="103" t="s">
        <v>44</v>
      </c>
      <c r="U385" s="168" t="s">
        <v>44</v>
      </c>
      <c r="V385" s="182" t="s">
        <v>44</v>
      </c>
      <c r="W385" s="168" t="s">
        <v>44</v>
      </c>
      <c r="X385" s="182">
        <v>-6.290594123</v>
      </c>
      <c r="Y385" s="167">
        <v>1.2677549907466101E-134</v>
      </c>
      <c r="Z385" s="103">
        <v>-10.71231004</v>
      </c>
      <c r="AA385" s="168">
        <v>3.6105132499249399E-28</v>
      </c>
      <c r="AB385" s="182">
        <v>-4.9304833779999999</v>
      </c>
      <c r="AC385" s="167">
        <v>1.5579630718316799E-5</v>
      </c>
      <c r="AD385" s="103">
        <v>-10.039095440000001</v>
      </c>
      <c r="AE385" s="168">
        <v>6.4920890489889597E-80</v>
      </c>
      <c r="AF385" s="182">
        <v>3.8577621299999998</v>
      </c>
      <c r="AG385" s="167">
        <v>0</v>
      </c>
      <c r="AH385" s="103">
        <v>0.84292993199999999</v>
      </c>
      <c r="AI385" s="167">
        <v>0</v>
      </c>
      <c r="AJ385" s="103">
        <v>1.5217637020000001</v>
      </c>
      <c r="AK385" s="168">
        <v>1.52656784761748E-61</v>
      </c>
      <c r="AL385" s="182">
        <v>-3.3027207270000001</v>
      </c>
      <c r="AM385" s="168">
        <v>2.49692519755834E-15</v>
      </c>
      <c r="AN385" s="182">
        <v>-7.030529896</v>
      </c>
      <c r="AO385" s="167">
        <v>1.3360458253531101E-7</v>
      </c>
      <c r="AP385" s="103" t="s">
        <v>44</v>
      </c>
      <c r="AQ385" s="168" t="s">
        <v>44</v>
      </c>
      <c r="AR385" s="182">
        <v>-8.494937792</v>
      </c>
      <c r="AS385" s="167">
        <v>5.53447254069755E-51</v>
      </c>
      <c r="AT385" s="103">
        <v>-2.7923326409999998</v>
      </c>
      <c r="AU385" s="168">
        <v>1.25908075797068E-11</v>
      </c>
      <c r="AV385" s="182">
        <v>0.164901771</v>
      </c>
      <c r="AW385" s="167">
        <v>2.2819893681682098E-106</v>
      </c>
      <c r="AX385" s="103">
        <v>0.61441819799999997</v>
      </c>
      <c r="AY385" s="167">
        <v>5.9366907426934997E-31</v>
      </c>
      <c r="AZ385" s="103">
        <v>0.55669320099999997</v>
      </c>
      <c r="BA385" s="167">
        <v>8.56895862984921E-55</v>
      </c>
      <c r="BB385" s="103">
        <v>1.551808241</v>
      </c>
      <c r="BC385" s="168">
        <v>5.59714951330738E-8</v>
      </c>
    </row>
    <row r="386" spans="1:55">
      <c r="A386" s="11" t="s">
        <v>78</v>
      </c>
      <c r="B386" s="87" t="s">
        <v>42</v>
      </c>
      <c r="C386" t="s">
        <v>626</v>
      </c>
      <c r="D386" s="87" t="s">
        <v>145</v>
      </c>
      <c r="E386" s="95" t="s">
        <v>4</v>
      </c>
      <c r="F386">
        <v>31582522</v>
      </c>
      <c r="G386" s="158">
        <v>248528</v>
      </c>
      <c r="H386" s="181">
        <v>260.58999999999997</v>
      </c>
      <c r="I386" s="34">
        <v>1.48</v>
      </c>
      <c r="J386" s="109">
        <v>2.4E-16</v>
      </c>
      <c r="K386" s="109">
        <v>1.1E-14</v>
      </c>
      <c r="L386" s="182">
        <v>-11.24269479</v>
      </c>
      <c r="M386" s="167">
        <v>1.4101433899402199E-138</v>
      </c>
      <c r="N386" s="103">
        <v>-10.37083048</v>
      </c>
      <c r="O386" s="167">
        <v>1.29418922267687E-112</v>
      </c>
      <c r="P386" s="103">
        <v>-10.611196400000001</v>
      </c>
      <c r="Q386" s="167">
        <v>3.0155140589409902E-111</v>
      </c>
      <c r="R386" s="103">
        <v>-14.283265549999999</v>
      </c>
      <c r="S386" s="167">
        <v>7.5691161151657802E-116</v>
      </c>
      <c r="T386" s="103">
        <v>-13.63382648</v>
      </c>
      <c r="U386" s="168">
        <v>3.0293012720406899E-65</v>
      </c>
      <c r="V386" s="182" t="s">
        <v>44</v>
      </c>
      <c r="W386" s="168" t="s">
        <v>44</v>
      </c>
      <c r="X386" s="182">
        <v>-12.18446286</v>
      </c>
      <c r="Y386" s="167">
        <v>0</v>
      </c>
      <c r="Z386" s="103">
        <v>-11.33328333</v>
      </c>
      <c r="AA386" s="168">
        <v>3.25210563931809E-65</v>
      </c>
      <c r="AB386" s="182">
        <v>-3.225798481</v>
      </c>
      <c r="AC386" s="167">
        <v>2.8302975525311101E-13</v>
      </c>
      <c r="AD386" s="103">
        <v>-11.07645832</v>
      </c>
      <c r="AE386" s="168">
        <v>2.0284743709533801E-193</v>
      </c>
      <c r="AF386" s="182">
        <v>4.4886184800000004</v>
      </c>
      <c r="AG386" s="167">
        <v>0</v>
      </c>
      <c r="AH386" s="103">
        <v>1.515297887</v>
      </c>
      <c r="AI386" s="167">
        <v>0</v>
      </c>
      <c r="AJ386" s="103">
        <v>0.94135236600000005</v>
      </c>
      <c r="AK386" s="168">
        <v>0</v>
      </c>
      <c r="AL386" s="182">
        <v>-5.6319329209999998</v>
      </c>
      <c r="AM386" s="168">
        <v>1.1931092936343801E-41</v>
      </c>
      <c r="AN386" s="182">
        <v>-12.29957729</v>
      </c>
      <c r="AO386" s="167">
        <v>5.3522107035663899E-25</v>
      </c>
      <c r="AP386" s="103" t="s">
        <v>44</v>
      </c>
      <c r="AQ386" s="168" t="s">
        <v>44</v>
      </c>
      <c r="AR386" s="182">
        <v>-10.35946012</v>
      </c>
      <c r="AS386" s="167">
        <v>1.4765053076345001E-117</v>
      </c>
      <c r="AT386" s="103">
        <v>-9.7305169869999997</v>
      </c>
      <c r="AU386" s="168">
        <v>1.97214117049456E-65</v>
      </c>
      <c r="AV386" s="182">
        <v>-0.270740759</v>
      </c>
      <c r="AW386" s="167">
        <v>7.4967652539478201E-84</v>
      </c>
      <c r="AX386" s="103">
        <v>-5.5547692839999998</v>
      </c>
      <c r="AY386" s="167">
        <v>1.51011770419403E-46</v>
      </c>
      <c r="AZ386" s="103">
        <v>-0.65151330299999999</v>
      </c>
      <c r="BA386" s="167">
        <v>2.138539694148E-71</v>
      </c>
      <c r="BB386" s="103" t="s">
        <v>44</v>
      </c>
      <c r="BC386" s="168" t="s">
        <v>44</v>
      </c>
    </row>
    <row r="387" spans="1:55">
      <c r="A387" s="11" t="s">
        <v>78</v>
      </c>
      <c r="B387" s="87" t="s">
        <v>42</v>
      </c>
      <c r="C387" t="s">
        <v>825</v>
      </c>
      <c r="D387" s="87" t="s">
        <v>826</v>
      </c>
      <c r="E387" s="95" t="s">
        <v>4</v>
      </c>
      <c r="F387">
        <v>32706955</v>
      </c>
      <c r="G387" s="158">
        <v>248749</v>
      </c>
      <c r="H387" s="181" t="s">
        <v>44</v>
      </c>
      <c r="I387" s="34" t="s">
        <v>44</v>
      </c>
      <c r="J387" s="109" t="s">
        <v>44</v>
      </c>
      <c r="K387" s="109" t="s">
        <v>44</v>
      </c>
      <c r="L387" s="182" t="s">
        <v>44</v>
      </c>
      <c r="M387" s="167" t="s">
        <v>44</v>
      </c>
      <c r="N387" s="103" t="s">
        <v>44</v>
      </c>
      <c r="O387" s="167" t="s">
        <v>44</v>
      </c>
      <c r="P387" s="103" t="s">
        <v>44</v>
      </c>
      <c r="Q387" s="167" t="s">
        <v>44</v>
      </c>
      <c r="R387" s="103" t="s">
        <v>44</v>
      </c>
      <c r="S387" s="167" t="s">
        <v>44</v>
      </c>
      <c r="T387" s="103" t="s">
        <v>44</v>
      </c>
      <c r="U387" s="168" t="s">
        <v>44</v>
      </c>
      <c r="V387" s="182" t="s">
        <v>44</v>
      </c>
      <c r="W387" s="168" t="s">
        <v>44</v>
      </c>
      <c r="X387" s="182" t="s">
        <v>44</v>
      </c>
      <c r="Y387" s="167" t="s">
        <v>44</v>
      </c>
      <c r="Z387" s="103" t="s">
        <v>44</v>
      </c>
      <c r="AA387" s="168" t="s">
        <v>44</v>
      </c>
      <c r="AB387" s="182" t="s">
        <v>44</v>
      </c>
      <c r="AC387" s="167" t="s">
        <v>44</v>
      </c>
      <c r="AD387" s="103" t="s">
        <v>44</v>
      </c>
      <c r="AE387" s="168" t="s">
        <v>44</v>
      </c>
      <c r="AF387" s="182" t="s">
        <v>44</v>
      </c>
      <c r="AG387" s="167" t="s">
        <v>44</v>
      </c>
      <c r="AH387" s="103" t="s">
        <v>44</v>
      </c>
      <c r="AI387" s="167" t="s">
        <v>44</v>
      </c>
      <c r="AJ387" s="103" t="s">
        <v>44</v>
      </c>
      <c r="AK387" s="168" t="s">
        <v>44</v>
      </c>
      <c r="AL387" s="182" t="s">
        <v>44</v>
      </c>
      <c r="AM387" s="168" t="s">
        <v>44</v>
      </c>
      <c r="AN387" s="182" t="s">
        <v>44</v>
      </c>
      <c r="AO387" s="167" t="s">
        <v>44</v>
      </c>
      <c r="AP387" s="103" t="s">
        <v>44</v>
      </c>
      <c r="AQ387" s="168" t="s">
        <v>44</v>
      </c>
      <c r="AR387" s="182" t="s">
        <v>44</v>
      </c>
      <c r="AS387" s="167" t="s">
        <v>44</v>
      </c>
      <c r="AT387" s="103" t="s">
        <v>44</v>
      </c>
      <c r="AU387" s="168" t="s">
        <v>44</v>
      </c>
      <c r="AV387" s="182" t="s">
        <v>44</v>
      </c>
      <c r="AW387" s="167" t="s">
        <v>44</v>
      </c>
      <c r="AX387" s="103" t="s">
        <v>44</v>
      </c>
      <c r="AY387" s="167" t="s">
        <v>44</v>
      </c>
      <c r="AZ387" s="103" t="s">
        <v>44</v>
      </c>
      <c r="BA387" s="167" t="s">
        <v>44</v>
      </c>
      <c r="BB387" s="103" t="s">
        <v>44</v>
      </c>
      <c r="BC387" s="168" t="s">
        <v>44</v>
      </c>
    </row>
    <row r="388" spans="1:55">
      <c r="A388" s="11" t="s">
        <v>78</v>
      </c>
      <c r="B388" s="87" t="s">
        <v>42</v>
      </c>
      <c r="C388" t="s">
        <v>536</v>
      </c>
      <c r="D388" s="87" t="s">
        <v>537</v>
      </c>
      <c r="E388" s="95" t="s">
        <v>96</v>
      </c>
      <c r="F388">
        <v>31083010</v>
      </c>
      <c r="G388" s="158">
        <v>250984</v>
      </c>
      <c r="H388" s="181" t="s">
        <v>44</v>
      </c>
      <c r="I388" s="34" t="s">
        <v>44</v>
      </c>
      <c r="J388" s="109" t="s">
        <v>44</v>
      </c>
      <c r="K388" s="109" t="s">
        <v>44</v>
      </c>
      <c r="L388" s="182" t="s">
        <v>44</v>
      </c>
      <c r="M388" s="167" t="s">
        <v>44</v>
      </c>
      <c r="N388" s="103" t="s">
        <v>44</v>
      </c>
      <c r="O388" s="167" t="s">
        <v>44</v>
      </c>
      <c r="P388" s="103" t="s">
        <v>44</v>
      </c>
      <c r="Q388" s="167" t="s">
        <v>44</v>
      </c>
      <c r="R388" s="103" t="s">
        <v>44</v>
      </c>
      <c r="S388" s="167" t="s">
        <v>44</v>
      </c>
      <c r="T388" s="103" t="s">
        <v>44</v>
      </c>
      <c r="U388" s="168" t="s">
        <v>44</v>
      </c>
      <c r="V388" s="182" t="s">
        <v>44</v>
      </c>
      <c r="W388" s="168" t="s">
        <v>44</v>
      </c>
      <c r="X388" s="182" t="s">
        <v>44</v>
      </c>
      <c r="Y388" s="167" t="s">
        <v>44</v>
      </c>
      <c r="Z388" s="103" t="s">
        <v>44</v>
      </c>
      <c r="AA388" s="168" t="s">
        <v>44</v>
      </c>
      <c r="AB388" s="182" t="s">
        <v>44</v>
      </c>
      <c r="AC388" s="167" t="s">
        <v>44</v>
      </c>
      <c r="AD388" s="103" t="s">
        <v>44</v>
      </c>
      <c r="AE388" s="168" t="s">
        <v>44</v>
      </c>
      <c r="AF388" s="182" t="s">
        <v>44</v>
      </c>
      <c r="AG388" s="167" t="s">
        <v>44</v>
      </c>
      <c r="AH388" s="103" t="s">
        <v>44</v>
      </c>
      <c r="AI388" s="167" t="s">
        <v>44</v>
      </c>
      <c r="AJ388" s="103" t="s">
        <v>44</v>
      </c>
      <c r="AK388" s="168" t="s">
        <v>44</v>
      </c>
      <c r="AL388" s="182" t="s">
        <v>44</v>
      </c>
      <c r="AM388" s="168" t="s">
        <v>44</v>
      </c>
      <c r="AN388" s="182" t="s">
        <v>44</v>
      </c>
      <c r="AO388" s="167" t="s">
        <v>44</v>
      </c>
      <c r="AP388" s="103" t="s">
        <v>44</v>
      </c>
      <c r="AQ388" s="168" t="s">
        <v>44</v>
      </c>
      <c r="AR388" s="182" t="s">
        <v>44</v>
      </c>
      <c r="AS388" s="167" t="s">
        <v>44</v>
      </c>
      <c r="AT388" s="103" t="s">
        <v>44</v>
      </c>
      <c r="AU388" s="168" t="s">
        <v>44</v>
      </c>
      <c r="AV388" s="182" t="s">
        <v>44</v>
      </c>
      <c r="AW388" s="167" t="s">
        <v>44</v>
      </c>
      <c r="AX388" s="103" t="s">
        <v>44</v>
      </c>
      <c r="AY388" s="167" t="s">
        <v>44</v>
      </c>
      <c r="AZ388" s="103" t="s">
        <v>44</v>
      </c>
      <c r="BA388" s="167" t="s">
        <v>44</v>
      </c>
      <c r="BB388" s="103" t="s">
        <v>44</v>
      </c>
      <c r="BC388" s="168" t="s">
        <v>44</v>
      </c>
    </row>
    <row r="389" spans="1:55">
      <c r="A389" s="11" t="s">
        <v>78</v>
      </c>
      <c r="B389" s="87" t="s">
        <v>42</v>
      </c>
      <c r="C389" t="s">
        <v>627</v>
      </c>
      <c r="D389" s="87" t="s">
        <v>628</v>
      </c>
      <c r="E389" s="95" t="s">
        <v>96</v>
      </c>
      <c r="F389">
        <v>31586124</v>
      </c>
      <c r="G389" s="158">
        <v>252130</v>
      </c>
      <c r="H389" s="181">
        <v>475.53</v>
      </c>
      <c r="I389" s="34">
        <v>0.95</v>
      </c>
      <c r="J389" s="109">
        <v>3.3000000000000001E-12</v>
      </c>
      <c r="K389" s="109">
        <v>7.1E-11</v>
      </c>
      <c r="L389" s="182">
        <v>-9.0698787979999995</v>
      </c>
      <c r="M389" s="167">
        <v>3.0403772738481999E-75</v>
      </c>
      <c r="N389" s="103">
        <v>-8.3388518220000005</v>
      </c>
      <c r="O389" s="167">
        <v>4.37246658030993E-62</v>
      </c>
      <c r="P389" s="103">
        <v>-11.649858070000001</v>
      </c>
      <c r="Q389" s="167">
        <v>2.7499554964976801E-58</v>
      </c>
      <c r="R389" s="103">
        <v>-7.8543119959999999</v>
      </c>
      <c r="S389" s="167">
        <v>3.5491777954915997E-61</v>
      </c>
      <c r="T389" s="103">
        <v>-8.5016293570000006</v>
      </c>
      <c r="U389" s="168">
        <v>4.18039012997681E-35</v>
      </c>
      <c r="V389" s="182" t="s">
        <v>44</v>
      </c>
      <c r="W389" s="168" t="s">
        <v>44</v>
      </c>
      <c r="X389" s="182">
        <v>-11.26595773</v>
      </c>
      <c r="Y389" s="167">
        <v>6.37795698182436E-179</v>
      </c>
      <c r="Z389" s="103">
        <v>-8.9092750869999993</v>
      </c>
      <c r="AA389" s="168">
        <v>9.9788155305756095E-42</v>
      </c>
      <c r="AB389" s="182">
        <v>-9.1932125429999996</v>
      </c>
      <c r="AC389" s="167">
        <v>3.0693669551714798E-9</v>
      </c>
      <c r="AD389" s="103">
        <v>-9.9030009569999997</v>
      </c>
      <c r="AE389" s="168">
        <v>7.2364346459096003E-100</v>
      </c>
      <c r="AF389" s="182" t="s">
        <v>44</v>
      </c>
      <c r="AG389" s="167" t="s">
        <v>44</v>
      </c>
      <c r="AH389" s="103">
        <v>-1.828182094</v>
      </c>
      <c r="AI389" s="167">
        <v>4.1833740966365898E-16</v>
      </c>
      <c r="AJ389" s="103">
        <v>-2.3495626879999998</v>
      </c>
      <c r="AK389" s="168">
        <v>3.2087885798855799E-19</v>
      </c>
      <c r="AL389" s="182">
        <v>-2.8517542200000001</v>
      </c>
      <c r="AM389" s="168">
        <v>1.6863851662251999E-19</v>
      </c>
      <c r="AN389" s="182">
        <v>-9.6468465529999996</v>
      </c>
      <c r="AO389" s="167">
        <v>4.4504325923097002E-14</v>
      </c>
      <c r="AP389" s="103" t="s">
        <v>44</v>
      </c>
      <c r="AQ389" s="168" t="s">
        <v>44</v>
      </c>
      <c r="AR389" s="182">
        <v>-11.79525993</v>
      </c>
      <c r="AS389" s="167">
        <v>3.8889933573785801E-70</v>
      </c>
      <c r="AT389" s="103">
        <v>-10.99372389</v>
      </c>
      <c r="AU389" s="168">
        <v>1.2358032759735999E-37</v>
      </c>
      <c r="AV389" s="182">
        <v>4.6175142200000003</v>
      </c>
      <c r="AW389" s="167">
        <v>0</v>
      </c>
      <c r="AX389" s="103">
        <v>3.3794252870000001</v>
      </c>
      <c r="AY389" s="167">
        <v>0</v>
      </c>
      <c r="AZ389" s="103">
        <v>1.4558968480000001</v>
      </c>
      <c r="BA389" s="167">
        <v>0</v>
      </c>
      <c r="BB389" s="103">
        <v>1.3704347290000001</v>
      </c>
      <c r="BC389" s="168">
        <v>6.6197649721885902E-107</v>
      </c>
    </row>
    <row r="390" spans="1:55">
      <c r="A390" s="11" t="s">
        <v>78</v>
      </c>
      <c r="B390" s="87" t="s">
        <v>42</v>
      </c>
      <c r="C390" t="s">
        <v>629</v>
      </c>
      <c r="D390" s="87" t="s">
        <v>630</v>
      </c>
      <c r="E390" s="95" t="s">
        <v>4</v>
      </c>
      <c r="F390">
        <v>31593006</v>
      </c>
      <c r="G390" s="158">
        <v>259012</v>
      </c>
      <c r="H390" s="181">
        <v>30.64</v>
      </c>
      <c r="I390" s="34">
        <v>0.53</v>
      </c>
      <c r="J390" s="109">
        <v>1.2999999999999999E-2</v>
      </c>
      <c r="K390" s="109">
        <v>3.4000000000000002E-2</v>
      </c>
      <c r="L390" s="182">
        <v>-6.9251591369999996</v>
      </c>
      <c r="M390" s="167">
        <v>4.2020814621989599E-9</v>
      </c>
      <c r="N390" s="103">
        <v>-8.0699239919999997</v>
      </c>
      <c r="O390" s="167">
        <v>8.6158690194823306E-9</v>
      </c>
      <c r="P390" s="103">
        <v>-8.9659495939999996</v>
      </c>
      <c r="Q390" s="167">
        <v>2.8358151249833301E-8</v>
      </c>
      <c r="R390" s="103">
        <v>-6.8565997870000004</v>
      </c>
      <c r="S390" s="167">
        <v>3.3372040210846498E-7</v>
      </c>
      <c r="T390" s="103">
        <v>-8.2971872750000006</v>
      </c>
      <c r="U390" s="168">
        <v>1.340971E-3</v>
      </c>
      <c r="V390" s="182" t="s">
        <v>44</v>
      </c>
      <c r="W390" s="168" t="s">
        <v>44</v>
      </c>
      <c r="X390" s="182">
        <v>-7.212496206</v>
      </c>
      <c r="Y390" s="167">
        <v>1.24629934895953E-27</v>
      </c>
      <c r="Z390" s="103">
        <v>-8.4857763689999999</v>
      </c>
      <c r="AA390" s="168">
        <v>2.6574889999999999E-3</v>
      </c>
      <c r="AB390" s="182" t="s">
        <v>44</v>
      </c>
      <c r="AC390" s="167" t="s">
        <v>44</v>
      </c>
      <c r="AD390" s="103">
        <v>-7.1549732910000001</v>
      </c>
      <c r="AE390" s="168">
        <v>8.2857057018009003E-15</v>
      </c>
      <c r="AF390" s="182">
        <v>3.8927309170000002</v>
      </c>
      <c r="AG390" s="167">
        <v>6.9741059491990999E-283</v>
      </c>
      <c r="AH390" s="103">
        <v>1.4166143659999999</v>
      </c>
      <c r="AI390" s="167">
        <v>1.0775555879585801E-67</v>
      </c>
      <c r="AJ390" s="103">
        <v>2.693954449</v>
      </c>
      <c r="AK390" s="168">
        <v>4.8418997258180801E-150</v>
      </c>
      <c r="AL390" s="182" t="s">
        <v>44</v>
      </c>
      <c r="AM390" s="168" t="s">
        <v>44</v>
      </c>
      <c r="AN390" s="182" t="s">
        <v>44</v>
      </c>
      <c r="AO390" s="167" t="s">
        <v>44</v>
      </c>
      <c r="AP390" s="103" t="s">
        <v>44</v>
      </c>
      <c r="AQ390" s="168" t="s">
        <v>44</v>
      </c>
      <c r="AR390" s="182">
        <v>-6.5529070870000004</v>
      </c>
      <c r="AS390" s="167">
        <v>4.2676614808559098E-8</v>
      </c>
      <c r="AT390" s="103">
        <v>-3.7477617620000001</v>
      </c>
      <c r="AU390" s="168">
        <v>3.3194890000000001E-3</v>
      </c>
      <c r="AV390" s="182" t="s">
        <v>44</v>
      </c>
      <c r="AW390" s="167" t="s">
        <v>44</v>
      </c>
      <c r="AX390" s="103">
        <v>-5.8355633750000004</v>
      </c>
      <c r="AY390" s="167">
        <v>4.9832779000000001E-2</v>
      </c>
      <c r="AZ390" s="103" t="s">
        <v>44</v>
      </c>
      <c r="BA390" s="167" t="s">
        <v>44</v>
      </c>
      <c r="BB390" s="103" t="s">
        <v>44</v>
      </c>
      <c r="BC390" s="168" t="s">
        <v>44</v>
      </c>
    </row>
    <row r="391" spans="1:55">
      <c r="A391" s="11" t="s">
        <v>78</v>
      </c>
      <c r="B391" s="87" t="s">
        <v>42</v>
      </c>
      <c r="C391" t="s">
        <v>827</v>
      </c>
      <c r="D391" s="87" t="s">
        <v>827</v>
      </c>
      <c r="E391" s="95" t="s">
        <v>96</v>
      </c>
      <c r="F391">
        <v>32718005</v>
      </c>
      <c r="G391" s="158">
        <v>259799</v>
      </c>
      <c r="H391" s="181" t="s">
        <v>44</v>
      </c>
      <c r="I391" s="34" t="s">
        <v>44</v>
      </c>
      <c r="J391" s="109" t="s">
        <v>44</v>
      </c>
      <c r="K391" s="109" t="s">
        <v>44</v>
      </c>
      <c r="L391" s="182" t="s">
        <v>44</v>
      </c>
      <c r="M391" s="167" t="s">
        <v>44</v>
      </c>
      <c r="N391" s="103" t="s">
        <v>44</v>
      </c>
      <c r="O391" s="167" t="s">
        <v>44</v>
      </c>
      <c r="P391" s="103" t="s">
        <v>44</v>
      </c>
      <c r="Q391" s="167" t="s">
        <v>44</v>
      </c>
      <c r="R391" s="103" t="s">
        <v>44</v>
      </c>
      <c r="S391" s="167" t="s">
        <v>44</v>
      </c>
      <c r="T391" s="103" t="s">
        <v>44</v>
      </c>
      <c r="U391" s="168" t="s">
        <v>44</v>
      </c>
      <c r="V391" s="182" t="s">
        <v>44</v>
      </c>
      <c r="W391" s="168" t="s">
        <v>44</v>
      </c>
      <c r="X391" s="182" t="s">
        <v>44</v>
      </c>
      <c r="Y391" s="167" t="s">
        <v>44</v>
      </c>
      <c r="Z391" s="103" t="s">
        <v>44</v>
      </c>
      <c r="AA391" s="168" t="s">
        <v>44</v>
      </c>
      <c r="AB391" s="182" t="s">
        <v>44</v>
      </c>
      <c r="AC391" s="167" t="s">
        <v>44</v>
      </c>
      <c r="AD391" s="103" t="s">
        <v>44</v>
      </c>
      <c r="AE391" s="168" t="s">
        <v>44</v>
      </c>
      <c r="AF391" s="182" t="s">
        <v>44</v>
      </c>
      <c r="AG391" s="167" t="s">
        <v>44</v>
      </c>
      <c r="AH391" s="103" t="s">
        <v>44</v>
      </c>
      <c r="AI391" s="167" t="s">
        <v>44</v>
      </c>
      <c r="AJ391" s="103" t="s">
        <v>44</v>
      </c>
      <c r="AK391" s="168" t="s">
        <v>44</v>
      </c>
      <c r="AL391" s="182" t="s">
        <v>44</v>
      </c>
      <c r="AM391" s="168" t="s">
        <v>44</v>
      </c>
      <c r="AN391" s="182" t="s">
        <v>44</v>
      </c>
      <c r="AO391" s="167" t="s">
        <v>44</v>
      </c>
      <c r="AP391" s="103" t="s">
        <v>44</v>
      </c>
      <c r="AQ391" s="168" t="s">
        <v>44</v>
      </c>
      <c r="AR391" s="182" t="s">
        <v>44</v>
      </c>
      <c r="AS391" s="167" t="s">
        <v>44</v>
      </c>
      <c r="AT391" s="103" t="s">
        <v>44</v>
      </c>
      <c r="AU391" s="168" t="s">
        <v>44</v>
      </c>
      <c r="AV391" s="182" t="s">
        <v>44</v>
      </c>
      <c r="AW391" s="167" t="s">
        <v>44</v>
      </c>
      <c r="AX391" s="103" t="s">
        <v>44</v>
      </c>
      <c r="AY391" s="167" t="s">
        <v>44</v>
      </c>
      <c r="AZ391" s="103" t="s">
        <v>44</v>
      </c>
      <c r="BA391" s="167" t="s">
        <v>44</v>
      </c>
      <c r="BB391" s="103" t="s">
        <v>44</v>
      </c>
      <c r="BC391" s="168" t="s">
        <v>44</v>
      </c>
    </row>
    <row r="392" spans="1:55">
      <c r="A392" s="11" t="s">
        <v>78</v>
      </c>
      <c r="B392" s="87" t="s">
        <v>42</v>
      </c>
      <c r="C392" t="s">
        <v>793</v>
      </c>
      <c r="D392" s="87" t="s">
        <v>794</v>
      </c>
      <c r="E392" s="95" t="s">
        <v>4</v>
      </c>
      <c r="F392">
        <v>32195523</v>
      </c>
      <c r="G392" s="158">
        <v>262683</v>
      </c>
      <c r="H392" s="181">
        <v>538.94999999999902</v>
      </c>
      <c r="I392" s="34">
        <v>1.17</v>
      </c>
      <c r="J392" s="109">
        <v>1.5E-17</v>
      </c>
      <c r="K392" s="109">
        <v>8.2000000000000001E-16</v>
      </c>
      <c r="L392" s="182">
        <v>-9.5418160109999999</v>
      </c>
      <c r="M392" s="167">
        <v>5.4226644444269704E-155</v>
      </c>
      <c r="N392" s="103">
        <v>-10.66581259</v>
      </c>
      <c r="O392" s="167">
        <v>6.8000034808641998E-128</v>
      </c>
      <c r="P392" s="103">
        <v>-6.2265718799999998</v>
      </c>
      <c r="Q392" s="167">
        <v>5.1656346539158903E-105</v>
      </c>
      <c r="R392" s="103">
        <v>-8.0341677269999998</v>
      </c>
      <c r="S392" s="167">
        <v>2.0772721568812399E-119</v>
      </c>
      <c r="T392" s="103">
        <v>-8.5692275789999997</v>
      </c>
      <c r="U392" s="168">
        <v>4.9444452006744199E-66</v>
      </c>
      <c r="V392" s="182">
        <v>-0.64527895899999999</v>
      </c>
      <c r="W392" s="168">
        <v>5.9346225944209302E-8</v>
      </c>
      <c r="X392" s="182">
        <v>-7.5906652430000001</v>
      </c>
      <c r="Y392" s="167">
        <v>0</v>
      </c>
      <c r="Z392" s="103">
        <v>-5.6786296309999997</v>
      </c>
      <c r="AA392" s="168">
        <v>3.8384762357862301E-61</v>
      </c>
      <c r="AB392" s="182" t="s">
        <v>44</v>
      </c>
      <c r="AC392" s="167" t="s">
        <v>44</v>
      </c>
      <c r="AD392" s="103">
        <v>-3.161557486</v>
      </c>
      <c r="AE392" s="168">
        <v>7.5553612914451397E-95</v>
      </c>
      <c r="AF392" s="182">
        <v>2.1861889200000002</v>
      </c>
      <c r="AG392" s="167">
        <v>0</v>
      </c>
      <c r="AH392" s="103">
        <v>1.9273533119999999</v>
      </c>
      <c r="AI392" s="167">
        <v>0</v>
      </c>
      <c r="AJ392" s="103">
        <v>1.8359256589999999</v>
      </c>
      <c r="AK392" s="168">
        <v>3.67133100800574E-221</v>
      </c>
      <c r="AL392" s="182" t="s">
        <v>44</v>
      </c>
      <c r="AM392" s="168" t="s">
        <v>44</v>
      </c>
      <c r="AN392" s="182" t="s">
        <v>44</v>
      </c>
      <c r="AO392" s="167" t="s">
        <v>44</v>
      </c>
      <c r="AP392" s="103" t="s">
        <v>44</v>
      </c>
      <c r="AQ392" s="168" t="s">
        <v>44</v>
      </c>
      <c r="AR392" s="182">
        <v>-6.1659615499999996</v>
      </c>
      <c r="AS392" s="167">
        <v>5.9881408690511001E-126</v>
      </c>
      <c r="AT392" s="103">
        <v>-4.6180588159999996</v>
      </c>
      <c r="AU392" s="168">
        <v>5.11326741312259E-64</v>
      </c>
      <c r="AV392" s="182">
        <v>1.7831098510000001</v>
      </c>
      <c r="AW392" s="167">
        <v>0</v>
      </c>
      <c r="AX392" s="103">
        <v>1.3941774250000001</v>
      </c>
      <c r="AY392" s="167">
        <v>0</v>
      </c>
      <c r="AZ392" s="103">
        <v>0.88000642900000003</v>
      </c>
      <c r="BA392" s="167">
        <v>4.4834430174442302E-170</v>
      </c>
      <c r="BB392" s="103">
        <v>0.70273843999999996</v>
      </c>
      <c r="BC392" s="168">
        <v>2.10365628172031E-46</v>
      </c>
    </row>
    <row r="393" spans="1:55">
      <c r="A393" s="11" t="s">
        <v>78</v>
      </c>
      <c r="B393" s="87" t="s">
        <v>42</v>
      </c>
      <c r="C393" t="s">
        <v>790</v>
      </c>
      <c r="D393" s="87" t="s">
        <v>791</v>
      </c>
      <c r="E393" s="95" t="s">
        <v>4</v>
      </c>
      <c r="F393">
        <v>32190202</v>
      </c>
      <c r="G393" s="158">
        <v>268004</v>
      </c>
      <c r="H393" s="181">
        <v>1122.47</v>
      </c>
      <c r="I393" s="34">
        <v>0.03</v>
      </c>
      <c r="J393" s="109">
        <v>0.59</v>
      </c>
      <c r="K393" s="109">
        <v>0.7</v>
      </c>
      <c r="L393" s="182" t="s">
        <v>44</v>
      </c>
      <c r="M393" s="167" t="s">
        <v>44</v>
      </c>
      <c r="N393" s="103" t="s">
        <v>44</v>
      </c>
      <c r="O393" s="167" t="s">
        <v>44</v>
      </c>
      <c r="P393" s="103" t="s">
        <v>44</v>
      </c>
      <c r="Q393" s="167" t="s">
        <v>44</v>
      </c>
      <c r="R393" s="103">
        <v>-0.65571656700000003</v>
      </c>
      <c r="S393" s="167">
        <v>1.7678319932356001E-4</v>
      </c>
      <c r="T393" s="103" t="s">
        <v>44</v>
      </c>
      <c r="U393" s="168" t="s">
        <v>44</v>
      </c>
      <c r="V393" s="182" t="s">
        <v>44</v>
      </c>
      <c r="W393" s="168" t="s">
        <v>44</v>
      </c>
      <c r="X393" s="182">
        <v>-0.45650465099999998</v>
      </c>
      <c r="Y393" s="167">
        <v>1.2601311098016599E-20</v>
      </c>
      <c r="Z393" s="103" t="s">
        <v>44</v>
      </c>
      <c r="AA393" s="168" t="s">
        <v>44</v>
      </c>
      <c r="AB393" s="182" t="s">
        <v>44</v>
      </c>
      <c r="AC393" s="167" t="s">
        <v>44</v>
      </c>
      <c r="AD393" s="103">
        <v>0.246498683</v>
      </c>
      <c r="AE393" s="168">
        <v>1.7394180118197499E-16</v>
      </c>
      <c r="AF393" s="182">
        <v>0.535902094</v>
      </c>
      <c r="AG393" s="167">
        <v>6.1236860820269E-34</v>
      </c>
      <c r="AH393" s="103" t="s">
        <v>44</v>
      </c>
      <c r="AI393" s="167" t="s">
        <v>44</v>
      </c>
      <c r="AJ393" s="103">
        <v>0.36022717599999998</v>
      </c>
      <c r="AK393" s="168">
        <v>1.3837585038438199E-8</v>
      </c>
      <c r="AL393" s="182">
        <v>-0.22895727099999999</v>
      </c>
      <c r="AM393" s="168">
        <v>2.9761640233384302E-30</v>
      </c>
      <c r="AN393" s="182">
        <v>-0.46987701100000001</v>
      </c>
      <c r="AO393" s="167">
        <v>1.6382821451220199E-6</v>
      </c>
      <c r="AP393" s="103" t="s">
        <v>44</v>
      </c>
      <c r="AQ393" s="168" t="s">
        <v>44</v>
      </c>
      <c r="AR393" s="182">
        <v>0.67342306299999999</v>
      </c>
      <c r="AS393" s="167">
        <v>1.6839557773667E-16</v>
      </c>
      <c r="AT393" s="103" t="s">
        <v>44</v>
      </c>
      <c r="AU393" s="168" t="s">
        <v>44</v>
      </c>
      <c r="AV393" s="182">
        <v>0.71810387899999994</v>
      </c>
      <c r="AW393" s="167">
        <v>6.4904968862116697E-178</v>
      </c>
      <c r="AX393" s="103">
        <v>0.67149019399999998</v>
      </c>
      <c r="AY393" s="167">
        <v>9.9788351859347101E-12</v>
      </c>
      <c r="AZ393" s="103">
        <v>0.76414772500000006</v>
      </c>
      <c r="BA393" s="167">
        <v>3.2091868534976302E-41</v>
      </c>
      <c r="BB393" s="103" t="s">
        <v>44</v>
      </c>
      <c r="BC393" s="168" t="s">
        <v>44</v>
      </c>
    </row>
    <row r="394" spans="1:55">
      <c r="A394" s="11" t="s">
        <v>78</v>
      </c>
      <c r="B394" s="87" t="s">
        <v>42</v>
      </c>
      <c r="C394" t="s">
        <v>792</v>
      </c>
      <c r="D394" s="87" t="s">
        <v>792</v>
      </c>
      <c r="E394" s="95" t="s">
        <v>4</v>
      </c>
      <c r="F394">
        <v>32185882</v>
      </c>
      <c r="G394" s="158">
        <v>272324</v>
      </c>
      <c r="H394" s="181" t="s">
        <v>44</v>
      </c>
      <c r="I394" s="34" t="s">
        <v>44</v>
      </c>
      <c r="J394" s="109" t="s">
        <v>44</v>
      </c>
      <c r="K394" s="109" t="s">
        <v>44</v>
      </c>
      <c r="L394" s="182" t="s">
        <v>44</v>
      </c>
      <c r="M394" s="167" t="s">
        <v>44</v>
      </c>
      <c r="N394" s="103" t="s">
        <v>44</v>
      </c>
      <c r="O394" s="167" t="s">
        <v>44</v>
      </c>
      <c r="P394" s="103" t="s">
        <v>44</v>
      </c>
      <c r="Q394" s="167" t="s">
        <v>44</v>
      </c>
      <c r="R394" s="103" t="s">
        <v>44</v>
      </c>
      <c r="S394" s="167" t="s">
        <v>44</v>
      </c>
      <c r="T394" s="103" t="s">
        <v>44</v>
      </c>
      <c r="U394" s="168" t="s">
        <v>44</v>
      </c>
      <c r="V394" s="182" t="s">
        <v>44</v>
      </c>
      <c r="W394" s="168" t="s">
        <v>44</v>
      </c>
      <c r="X394" s="182" t="s">
        <v>44</v>
      </c>
      <c r="Y394" s="167" t="s">
        <v>44</v>
      </c>
      <c r="Z394" s="103" t="s">
        <v>44</v>
      </c>
      <c r="AA394" s="168" t="s">
        <v>44</v>
      </c>
      <c r="AB394" s="182" t="s">
        <v>44</v>
      </c>
      <c r="AC394" s="167" t="s">
        <v>44</v>
      </c>
      <c r="AD394" s="103" t="s">
        <v>44</v>
      </c>
      <c r="AE394" s="168" t="s">
        <v>44</v>
      </c>
      <c r="AF394" s="182" t="s">
        <v>44</v>
      </c>
      <c r="AG394" s="167" t="s">
        <v>44</v>
      </c>
      <c r="AH394" s="103" t="s">
        <v>44</v>
      </c>
      <c r="AI394" s="167" t="s">
        <v>44</v>
      </c>
      <c r="AJ394" s="103" t="s">
        <v>44</v>
      </c>
      <c r="AK394" s="168" t="s">
        <v>44</v>
      </c>
      <c r="AL394" s="182" t="s">
        <v>44</v>
      </c>
      <c r="AM394" s="168" t="s">
        <v>44</v>
      </c>
      <c r="AN394" s="182" t="s">
        <v>44</v>
      </c>
      <c r="AO394" s="167" t="s">
        <v>44</v>
      </c>
      <c r="AP394" s="103" t="s">
        <v>44</v>
      </c>
      <c r="AQ394" s="168" t="s">
        <v>44</v>
      </c>
      <c r="AR394" s="182" t="s">
        <v>44</v>
      </c>
      <c r="AS394" s="167" t="s">
        <v>44</v>
      </c>
      <c r="AT394" s="103" t="s">
        <v>44</v>
      </c>
      <c r="AU394" s="168" t="s">
        <v>44</v>
      </c>
      <c r="AV394" s="182" t="s">
        <v>44</v>
      </c>
      <c r="AW394" s="167" t="s">
        <v>44</v>
      </c>
      <c r="AX394" s="103" t="s">
        <v>44</v>
      </c>
      <c r="AY394" s="167" t="s">
        <v>44</v>
      </c>
      <c r="AZ394" s="103" t="s">
        <v>44</v>
      </c>
      <c r="BA394" s="167" t="s">
        <v>44</v>
      </c>
      <c r="BB394" s="103" t="s">
        <v>44</v>
      </c>
      <c r="BC394" s="168" t="s">
        <v>44</v>
      </c>
    </row>
    <row r="395" spans="1:55">
      <c r="A395" s="11" t="s">
        <v>78</v>
      </c>
      <c r="B395" s="87" t="s">
        <v>42</v>
      </c>
      <c r="C395" t="s">
        <v>828</v>
      </c>
      <c r="D395" s="87" t="s">
        <v>829</v>
      </c>
      <c r="E395" s="95" t="s">
        <v>4</v>
      </c>
      <c r="F395">
        <v>32731695</v>
      </c>
      <c r="G395" s="158">
        <v>273489</v>
      </c>
      <c r="H395" s="181" t="s">
        <v>44</v>
      </c>
      <c r="I395" s="34" t="s">
        <v>44</v>
      </c>
      <c r="J395" s="109" t="s">
        <v>44</v>
      </c>
      <c r="K395" s="109" t="s">
        <v>44</v>
      </c>
      <c r="L395" s="182" t="s">
        <v>44</v>
      </c>
      <c r="M395" s="167" t="s">
        <v>44</v>
      </c>
      <c r="N395" s="103" t="s">
        <v>44</v>
      </c>
      <c r="O395" s="167" t="s">
        <v>44</v>
      </c>
      <c r="P395" s="103" t="s">
        <v>44</v>
      </c>
      <c r="Q395" s="167" t="s">
        <v>44</v>
      </c>
      <c r="R395" s="103" t="s">
        <v>44</v>
      </c>
      <c r="S395" s="167" t="s">
        <v>44</v>
      </c>
      <c r="T395" s="103" t="s">
        <v>44</v>
      </c>
      <c r="U395" s="168" t="s">
        <v>44</v>
      </c>
      <c r="V395" s="182" t="s">
        <v>44</v>
      </c>
      <c r="W395" s="168" t="s">
        <v>44</v>
      </c>
      <c r="X395" s="182" t="s">
        <v>44</v>
      </c>
      <c r="Y395" s="167" t="s">
        <v>44</v>
      </c>
      <c r="Z395" s="103" t="s">
        <v>44</v>
      </c>
      <c r="AA395" s="168" t="s">
        <v>44</v>
      </c>
      <c r="AB395" s="182" t="s">
        <v>44</v>
      </c>
      <c r="AC395" s="167" t="s">
        <v>44</v>
      </c>
      <c r="AD395" s="103" t="s">
        <v>44</v>
      </c>
      <c r="AE395" s="168" t="s">
        <v>44</v>
      </c>
      <c r="AF395" s="182" t="s">
        <v>44</v>
      </c>
      <c r="AG395" s="167" t="s">
        <v>44</v>
      </c>
      <c r="AH395" s="103" t="s">
        <v>44</v>
      </c>
      <c r="AI395" s="167" t="s">
        <v>44</v>
      </c>
      <c r="AJ395" s="103" t="s">
        <v>44</v>
      </c>
      <c r="AK395" s="168" t="s">
        <v>44</v>
      </c>
      <c r="AL395" s="182" t="s">
        <v>44</v>
      </c>
      <c r="AM395" s="168" t="s">
        <v>44</v>
      </c>
      <c r="AN395" s="182" t="s">
        <v>44</v>
      </c>
      <c r="AO395" s="167" t="s">
        <v>44</v>
      </c>
      <c r="AP395" s="103" t="s">
        <v>44</v>
      </c>
      <c r="AQ395" s="168" t="s">
        <v>44</v>
      </c>
      <c r="AR395" s="182" t="s">
        <v>44</v>
      </c>
      <c r="AS395" s="167" t="s">
        <v>44</v>
      </c>
      <c r="AT395" s="103" t="s">
        <v>44</v>
      </c>
      <c r="AU395" s="168" t="s">
        <v>44</v>
      </c>
      <c r="AV395" s="182" t="s">
        <v>44</v>
      </c>
      <c r="AW395" s="167" t="s">
        <v>44</v>
      </c>
      <c r="AX395" s="103" t="s">
        <v>44</v>
      </c>
      <c r="AY395" s="167" t="s">
        <v>44</v>
      </c>
      <c r="AZ395" s="103" t="s">
        <v>44</v>
      </c>
      <c r="BA395" s="167" t="s">
        <v>44</v>
      </c>
      <c r="BB395" s="103" t="s">
        <v>44</v>
      </c>
      <c r="BC395" s="168" t="s">
        <v>44</v>
      </c>
    </row>
    <row r="396" spans="1:55">
      <c r="A396" s="11" t="s">
        <v>78</v>
      </c>
      <c r="B396" s="87" t="s">
        <v>42</v>
      </c>
      <c r="C396" t="s">
        <v>788</v>
      </c>
      <c r="D396" s="87" t="s">
        <v>789</v>
      </c>
      <c r="E396" s="95" t="s">
        <v>4</v>
      </c>
      <c r="F396">
        <v>32184322</v>
      </c>
      <c r="G396" s="158">
        <v>273884</v>
      </c>
      <c r="H396" s="181">
        <v>100.14</v>
      </c>
      <c r="I396" s="34">
        <v>-0.09</v>
      </c>
      <c r="J396" s="109">
        <v>0.53</v>
      </c>
      <c r="K396" s="109">
        <v>0.66</v>
      </c>
      <c r="L396" s="182" t="s">
        <v>44</v>
      </c>
      <c r="M396" s="167" t="s">
        <v>44</v>
      </c>
      <c r="N396" s="103" t="s">
        <v>44</v>
      </c>
      <c r="O396" s="167" t="s">
        <v>44</v>
      </c>
      <c r="P396" s="103">
        <v>1.42834258</v>
      </c>
      <c r="Q396" s="167">
        <v>7.7295100000000002E-3</v>
      </c>
      <c r="R396" s="103" t="s">
        <v>44</v>
      </c>
      <c r="S396" s="167" t="s">
        <v>44</v>
      </c>
      <c r="T396" s="103" t="s">
        <v>44</v>
      </c>
      <c r="U396" s="168" t="s">
        <v>44</v>
      </c>
      <c r="V396" s="182" t="s">
        <v>44</v>
      </c>
      <c r="W396" s="168" t="s">
        <v>44</v>
      </c>
      <c r="X396" s="182">
        <v>-1.3914923340000001</v>
      </c>
      <c r="Y396" s="167">
        <v>1.7325189130117399E-6</v>
      </c>
      <c r="Z396" s="103" t="s">
        <v>44</v>
      </c>
      <c r="AA396" s="168" t="s">
        <v>44</v>
      </c>
      <c r="AB396" s="182" t="s">
        <v>44</v>
      </c>
      <c r="AC396" s="167" t="s">
        <v>44</v>
      </c>
      <c r="AD396" s="103" t="s">
        <v>44</v>
      </c>
      <c r="AE396" s="168" t="s">
        <v>44</v>
      </c>
      <c r="AF396" s="182" t="s">
        <v>44</v>
      </c>
      <c r="AG396" s="167" t="s">
        <v>44</v>
      </c>
      <c r="AH396" s="103" t="s">
        <v>44</v>
      </c>
      <c r="AI396" s="167" t="s">
        <v>44</v>
      </c>
      <c r="AJ396" s="103" t="s">
        <v>44</v>
      </c>
      <c r="AK396" s="168" t="s">
        <v>44</v>
      </c>
      <c r="AL396" s="182" t="s">
        <v>44</v>
      </c>
      <c r="AM396" s="168" t="s">
        <v>44</v>
      </c>
      <c r="AN396" s="182" t="s">
        <v>44</v>
      </c>
      <c r="AO396" s="167" t="s">
        <v>44</v>
      </c>
      <c r="AP396" s="103" t="s">
        <v>44</v>
      </c>
      <c r="AQ396" s="168" t="s">
        <v>44</v>
      </c>
      <c r="AR396" s="182" t="s">
        <v>44</v>
      </c>
      <c r="AS396" s="167" t="s">
        <v>44</v>
      </c>
      <c r="AT396" s="103" t="s">
        <v>44</v>
      </c>
      <c r="AU396" s="168" t="s">
        <v>44</v>
      </c>
      <c r="AV396" s="182">
        <v>1.3833141339999999</v>
      </c>
      <c r="AW396" s="167">
        <v>1.1474273001408599E-106</v>
      </c>
      <c r="AX396" s="103" t="s">
        <v>44</v>
      </c>
      <c r="AY396" s="167" t="s">
        <v>44</v>
      </c>
      <c r="AZ396" s="103">
        <v>1.106346812</v>
      </c>
      <c r="BA396" s="167">
        <v>4.9693161010657703E-6</v>
      </c>
      <c r="BB396" s="103">
        <v>1.765427466</v>
      </c>
      <c r="BC396" s="168">
        <v>2.8909219591545998E-4</v>
      </c>
    </row>
    <row r="397" spans="1:55">
      <c r="A397" s="11" t="s">
        <v>78</v>
      </c>
      <c r="B397" s="87" t="s">
        <v>42</v>
      </c>
      <c r="C397" t="s">
        <v>631</v>
      </c>
      <c r="D397" s="87" t="s">
        <v>632</v>
      </c>
      <c r="E397" s="95" t="s">
        <v>4</v>
      </c>
      <c r="F397">
        <v>31611356</v>
      </c>
      <c r="G397" s="158">
        <v>277362</v>
      </c>
      <c r="H397" s="181" t="s">
        <v>44</v>
      </c>
      <c r="I397" s="34" t="s">
        <v>44</v>
      </c>
      <c r="J397" s="109" t="s">
        <v>44</v>
      </c>
      <c r="K397" s="109" t="s">
        <v>44</v>
      </c>
      <c r="L397" s="182" t="s">
        <v>44</v>
      </c>
      <c r="M397" s="167" t="s">
        <v>44</v>
      </c>
      <c r="N397" s="103" t="s">
        <v>44</v>
      </c>
      <c r="O397" s="167" t="s">
        <v>44</v>
      </c>
      <c r="P397" s="103" t="s">
        <v>44</v>
      </c>
      <c r="Q397" s="167" t="s">
        <v>44</v>
      </c>
      <c r="R397" s="103" t="s">
        <v>44</v>
      </c>
      <c r="S397" s="167" t="s">
        <v>44</v>
      </c>
      <c r="T397" s="103" t="s">
        <v>44</v>
      </c>
      <c r="U397" s="168" t="s">
        <v>44</v>
      </c>
      <c r="V397" s="182" t="s">
        <v>44</v>
      </c>
      <c r="W397" s="168" t="s">
        <v>44</v>
      </c>
      <c r="X397" s="182" t="s">
        <v>44</v>
      </c>
      <c r="Y397" s="167" t="s">
        <v>44</v>
      </c>
      <c r="Z397" s="103" t="s">
        <v>44</v>
      </c>
      <c r="AA397" s="168" t="s">
        <v>44</v>
      </c>
      <c r="AB397" s="182" t="s">
        <v>44</v>
      </c>
      <c r="AC397" s="167" t="s">
        <v>44</v>
      </c>
      <c r="AD397" s="103" t="s">
        <v>44</v>
      </c>
      <c r="AE397" s="168" t="s">
        <v>44</v>
      </c>
      <c r="AF397" s="182" t="s">
        <v>44</v>
      </c>
      <c r="AG397" s="167" t="s">
        <v>44</v>
      </c>
      <c r="AH397" s="103" t="s">
        <v>44</v>
      </c>
      <c r="AI397" s="167" t="s">
        <v>44</v>
      </c>
      <c r="AJ397" s="103" t="s">
        <v>44</v>
      </c>
      <c r="AK397" s="168" t="s">
        <v>44</v>
      </c>
      <c r="AL397" s="182" t="s">
        <v>44</v>
      </c>
      <c r="AM397" s="168" t="s">
        <v>44</v>
      </c>
      <c r="AN397" s="182" t="s">
        <v>44</v>
      </c>
      <c r="AO397" s="167" t="s">
        <v>44</v>
      </c>
      <c r="AP397" s="103" t="s">
        <v>44</v>
      </c>
      <c r="AQ397" s="168" t="s">
        <v>44</v>
      </c>
      <c r="AR397" s="182" t="s">
        <v>44</v>
      </c>
      <c r="AS397" s="167" t="s">
        <v>44</v>
      </c>
      <c r="AT397" s="103" t="s">
        <v>44</v>
      </c>
      <c r="AU397" s="168" t="s">
        <v>44</v>
      </c>
      <c r="AV397" s="182" t="s">
        <v>44</v>
      </c>
      <c r="AW397" s="167" t="s">
        <v>44</v>
      </c>
      <c r="AX397" s="103" t="s">
        <v>44</v>
      </c>
      <c r="AY397" s="167" t="s">
        <v>44</v>
      </c>
      <c r="AZ397" s="103" t="s">
        <v>44</v>
      </c>
      <c r="BA397" s="167" t="s">
        <v>44</v>
      </c>
      <c r="BB397" s="103" t="s">
        <v>44</v>
      </c>
      <c r="BC397" s="168" t="s">
        <v>44</v>
      </c>
    </row>
    <row r="398" spans="1:55">
      <c r="A398" s="11" t="s">
        <v>78</v>
      </c>
      <c r="B398" s="87" t="s">
        <v>42</v>
      </c>
      <c r="C398" t="s">
        <v>786</v>
      </c>
      <c r="D398" s="87" t="s">
        <v>787</v>
      </c>
      <c r="E398" s="95" t="s">
        <v>96</v>
      </c>
      <c r="F398">
        <v>32179816</v>
      </c>
      <c r="G398" s="158">
        <v>278390</v>
      </c>
      <c r="H398" s="181" t="s">
        <v>44</v>
      </c>
      <c r="I398" s="34" t="s">
        <v>44</v>
      </c>
      <c r="J398" s="109" t="s">
        <v>44</v>
      </c>
      <c r="K398" s="109" t="s">
        <v>44</v>
      </c>
      <c r="L398" s="182" t="s">
        <v>44</v>
      </c>
      <c r="M398" s="167" t="s">
        <v>44</v>
      </c>
      <c r="N398" s="103" t="s">
        <v>44</v>
      </c>
      <c r="O398" s="167" t="s">
        <v>44</v>
      </c>
      <c r="P398" s="103" t="s">
        <v>44</v>
      </c>
      <c r="Q398" s="167" t="s">
        <v>44</v>
      </c>
      <c r="R398" s="103" t="s">
        <v>44</v>
      </c>
      <c r="S398" s="167" t="s">
        <v>44</v>
      </c>
      <c r="T398" s="103" t="s">
        <v>44</v>
      </c>
      <c r="U398" s="168" t="s">
        <v>44</v>
      </c>
      <c r="V398" s="182" t="s">
        <v>44</v>
      </c>
      <c r="W398" s="168" t="s">
        <v>44</v>
      </c>
      <c r="X398" s="182" t="s">
        <v>44</v>
      </c>
      <c r="Y398" s="167" t="s">
        <v>44</v>
      </c>
      <c r="Z398" s="103" t="s">
        <v>44</v>
      </c>
      <c r="AA398" s="168" t="s">
        <v>44</v>
      </c>
      <c r="AB398" s="182" t="s">
        <v>44</v>
      </c>
      <c r="AC398" s="167" t="s">
        <v>44</v>
      </c>
      <c r="AD398" s="103" t="s">
        <v>44</v>
      </c>
      <c r="AE398" s="168" t="s">
        <v>44</v>
      </c>
      <c r="AF398" s="182" t="s">
        <v>44</v>
      </c>
      <c r="AG398" s="167" t="s">
        <v>44</v>
      </c>
      <c r="AH398" s="103" t="s">
        <v>44</v>
      </c>
      <c r="AI398" s="167" t="s">
        <v>44</v>
      </c>
      <c r="AJ398" s="103" t="s">
        <v>44</v>
      </c>
      <c r="AK398" s="168" t="s">
        <v>44</v>
      </c>
      <c r="AL398" s="182" t="s">
        <v>44</v>
      </c>
      <c r="AM398" s="168" t="s">
        <v>44</v>
      </c>
      <c r="AN398" s="182" t="s">
        <v>44</v>
      </c>
      <c r="AO398" s="167" t="s">
        <v>44</v>
      </c>
      <c r="AP398" s="103" t="s">
        <v>44</v>
      </c>
      <c r="AQ398" s="168" t="s">
        <v>44</v>
      </c>
      <c r="AR398" s="182" t="s">
        <v>44</v>
      </c>
      <c r="AS398" s="167" t="s">
        <v>44</v>
      </c>
      <c r="AT398" s="103" t="s">
        <v>44</v>
      </c>
      <c r="AU398" s="168" t="s">
        <v>44</v>
      </c>
      <c r="AV398" s="182" t="s">
        <v>44</v>
      </c>
      <c r="AW398" s="167" t="s">
        <v>44</v>
      </c>
      <c r="AX398" s="103" t="s">
        <v>44</v>
      </c>
      <c r="AY398" s="167" t="s">
        <v>44</v>
      </c>
      <c r="AZ398" s="103" t="s">
        <v>44</v>
      </c>
      <c r="BA398" s="167" t="s">
        <v>44</v>
      </c>
      <c r="BB398" s="103" t="s">
        <v>44</v>
      </c>
      <c r="BC398" s="168" t="s">
        <v>44</v>
      </c>
    </row>
    <row r="399" spans="1:55">
      <c r="A399" s="11" t="s">
        <v>78</v>
      </c>
      <c r="B399" s="87" t="s">
        <v>42</v>
      </c>
      <c r="C399" t="s">
        <v>784</v>
      </c>
      <c r="D399" s="87" t="s">
        <v>785</v>
      </c>
      <c r="E399" s="95" t="s">
        <v>96</v>
      </c>
      <c r="F399">
        <v>32178405</v>
      </c>
      <c r="G399" s="158">
        <v>279801</v>
      </c>
      <c r="H399" s="181">
        <v>921.72</v>
      </c>
      <c r="I399" s="34">
        <v>-0.36</v>
      </c>
      <c r="J399" s="109">
        <v>6.8999999999999997E-4</v>
      </c>
      <c r="K399" s="109">
        <v>2.8E-3</v>
      </c>
      <c r="L399" s="182" t="s">
        <v>44</v>
      </c>
      <c r="M399" s="167" t="s">
        <v>44</v>
      </c>
      <c r="N399" s="103" t="s">
        <v>44</v>
      </c>
      <c r="O399" s="167" t="s">
        <v>44</v>
      </c>
      <c r="P399" s="103" t="s">
        <v>44</v>
      </c>
      <c r="Q399" s="167" t="s">
        <v>44</v>
      </c>
      <c r="R399" s="103" t="s">
        <v>44</v>
      </c>
      <c r="S399" s="167" t="s">
        <v>44</v>
      </c>
      <c r="T399" s="103">
        <v>-0.43446823200000001</v>
      </c>
      <c r="U399" s="168">
        <v>9.0300123145931001E-14</v>
      </c>
      <c r="V399" s="182" t="s">
        <v>44</v>
      </c>
      <c r="W399" s="168" t="s">
        <v>44</v>
      </c>
      <c r="X399" s="182" t="s">
        <v>44</v>
      </c>
      <c r="Y399" s="167" t="s">
        <v>44</v>
      </c>
      <c r="Z399" s="103">
        <v>-0.31310808299999998</v>
      </c>
      <c r="AA399" s="168">
        <v>8.9154420000000009E-3</v>
      </c>
      <c r="AB399" s="182" t="s">
        <v>44</v>
      </c>
      <c r="AC399" s="167" t="s">
        <v>44</v>
      </c>
      <c r="AD399" s="103" t="s">
        <v>44</v>
      </c>
      <c r="AE399" s="168" t="s">
        <v>44</v>
      </c>
      <c r="AF399" s="182">
        <v>-0.46224088299999999</v>
      </c>
      <c r="AG399" s="167">
        <v>1.9359516105966899E-144</v>
      </c>
      <c r="AH399" s="103" t="s">
        <v>44</v>
      </c>
      <c r="AI399" s="167" t="s">
        <v>44</v>
      </c>
      <c r="AJ399" s="103">
        <v>0.16189773099999999</v>
      </c>
      <c r="AK399" s="168">
        <v>2.5278718122189099E-19</v>
      </c>
      <c r="AL399" s="182">
        <v>0.54726572100000004</v>
      </c>
      <c r="AM399" s="168">
        <v>3.1006721955065398E-31</v>
      </c>
      <c r="AN399" s="182" t="s">
        <v>44</v>
      </c>
      <c r="AO399" s="167" t="s">
        <v>44</v>
      </c>
      <c r="AP399" s="103" t="s">
        <v>44</v>
      </c>
      <c r="AQ399" s="168" t="s">
        <v>44</v>
      </c>
      <c r="AR399" s="182">
        <v>0.86616426899999999</v>
      </c>
      <c r="AS399" s="167">
        <v>1.66934197022752E-58</v>
      </c>
      <c r="AT399" s="103">
        <v>1.395446221</v>
      </c>
      <c r="AU399" s="168">
        <v>6.2764459335396299E-24</v>
      </c>
      <c r="AV399" s="182">
        <v>0.39924615299999999</v>
      </c>
      <c r="AW399" s="167">
        <v>6.1586377141832996E-103</v>
      </c>
      <c r="AX399" s="103" t="s">
        <v>44</v>
      </c>
      <c r="AY399" s="167" t="s">
        <v>44</v>
      </c>
      <c r="AZ399" s="103" t="s">
        <v>44</v>
      </c>
      <c r="BA399" s="167" t="s">
        <v>44</v>
      </c>
      <c r="BB399" s="103" t="s">
        <v>44</v>
      </c>
      <c r="BC399" s="168" t="s">
        <v>44</v>
      </c>
    </row>
    <row r="400" spans="1:55">
      <c r="A400" s="11" t="s">
        <v>78</v>
      </c>
      <c r="B400" s="87" t="s">
        <v>42</v>
      </c>
      <c r="C400" t="s">
        <v>780</v>
      </c>
      <c r="D400" s="87" t="s">
        <v>781</v>
      </c>
      <c r="E400" s="95" t="s">
        <v>4</v>
      </c>
      <c r="F400">
        <v>32178096</v>
      </c>
      <c r="G400" s="158">
        <v>280110</v>
      </c>
      <c r="H400" s="181">
        <v>665.8</v>
      </c>
      <c r="I400" s="34">
        <v>0.02</v>
      </c>
      <c r="J400" s="109">
        <v>0.86</v>
      </c>
      <c r="K400" s="109">
        <v>0.91</v>
      </c>
      <c r="L400" s="182">
        <v>-1.1975475950000001</v>
      </c>
      <c r="M400" s="167">
        <v>3.36900035042517E-9</v>
      </c>
      <c r="N400" s="103">
        <v>-2.281701296</v>
      </c>
      <c r="O400" s="167">
        <v>2.7275777193018099E-9</v>
      </c>
      <c r="P400" s="103">
        <v>0.335311207</v>
      </c>
      <c r="Q400" s="167">
        <v>5.2046627271142699E-13</v>
      </c>
      <c r="R400" s="103">
        <v>-0.60182801699999999</v>
      </c>
      <c r="S400" s="167">
        <v>1.7747385000000001E-2</v>
      </c>
      <c r="T400" s="103" t="s">
        <v>44</v>
      </c>
      <c r="U400" s="168" t="s">
        <v>44</v>
      </c>
      <c r="V400" s="182" t="s">
        <v>44</v>
      </c>
      <c r="W400" s="168" t="s">
        <v>44</v>
      </c>
      <c r="X400" s="182">
        <v>0.51125741099999999</v>
      </c>
      <c r="Y400" s="167">
        <v>3.5144086800593298E-5</v>
      </c>
      <c r="Z400" s="103">
        <v>0.33067679500000002</v>
      </c>
      <c r="AA400" s="168">
        <v>1.4126511628605501E-26</v>
      </c>
      <c r="AB400" s="182" t="s">
        <v>44</v>
      </c>
      <c r="AC400" s="167" t="s">
        <v>44</v>
      </c>
      <c r="AD400" s="103">
        <v>0.378700496</v>
      </c>
      <c r="AE400" s="168">
        <v>1.9532523509859701E-17</v>
      </c>
      <c r="AF400" s="182">
        <v>-0.41969312600000003</v>
      </c>
      <c r="AG400" s="167">
        <v>6.1064049550984199E-59</v>
      </c>
      <c r="AH400" s="103">
        <v>-1.601268428</v>
      </c>
      <c r="AI400" s="167">
        <v>1.31838913979674E-53</v>
      </c>
      <c r="AJ400" s="103">
        <v>-0.52615979700000004</v>
      </c>
      <c r="AK400" s="168">
        <v>5.2707291062467E-19</v>
      </c>
      <c r="AL400" s="182">
        <v>-0.83594097499999998</v>
      </c>
      <c r="AM400" s="168">
        <v>3.4724759473829601E-21</v>
      </c>
      <c r="AN400" s="182" t="s">
        <v>44</v>
      </c>
      <c r="AO400" s="167" t="s">
        <v>44</v>
      </c>
      <c r="AP400" s="103" t="s">
        <v>44</v>
      </c>
      <c r="AQ400" s="168" t="s">
        <v>44</v>
      </c>
      <c r="AR400" s="182">
        <v>0.92040842599999995</v>
      </c>
      <c r="AS400" s="167">
        <v>7.4739650437970696E-18</v>
      </c>
      <c r="AT400" s="103" t="s">
        <v>44</v>
      </c>
      <c r="AU400" s="168" t="s">
        <v>44</v>
      </c>
      <c r="AV400" s="182">
        <v>0.38540518800000001</v>
      </c>
      <c r="AW400" s="167">
        <v>1.4470429023681901E-59</v>
      </c>
      <c r="AX400" s="103" t="s">
        <v>44</v>
      </c>
      <c r="AY400" s="167" t="s">
        <v>44</v>
      </c>
      <c r="AZ400" s="103">
        <v>1.8233662420000001</v>
      </c>
      <c r="BA400" s="167">
        <v>1.3366719202748399E-186</v>
      </c>
      <c r="BB400" s="103" t="s">
        <v>44</v>
      </c>
      <c r="BC400" s="168" t="s">
        <v>44</v>
      </c>
    </row>
    <row r="401" spans="1:55">
      <c r="A401" s="11" t="s">
        <v>78</v>
      </c>
      <c r="B401" s="87" t="s">
        <v>42</v>
      </c>
      <c r="C401" t="s">
        <v>534</v>
      </c>
      <c r="D401" s="87" t="s">
        <v>535</v>
      </c>
      <c r="E401" s="95" t="s">
        <v>96</v>
      </c>
      <c r="F401">
        <v>31053450</v>
      </c>
      <c r="G401" s="158">
        <v>280544</v>
      </c>
      <c r="H401" s="181">
        <v>9.7100000000000009</v>
      </c>
      <c r="I401" s="34">
        <v>1.1499999999999999</v>
      </c>
      <c r="J401" s="109">
        <v>1.1E-4</v>
      </c>
      <c r="K401" s="109">
        <v>5.2999999999999998E-4</v>
      </c>
      <c r="L401" s="182" t="s">
        <v>44</v>
      </c>
      <c r="M401" s="167" t="s">
        <v>44</v>
      </c>
      <c r="N401" s="103" t="s">
        <v>44</v>
      </c>
      <c r="O401" s="167" t="s">
        <v>44</v>
      </c>
      <c r="P401" s="103" t="s">
        <v>44</v>
      </c>
      <c r="Q401" s="167" t="s">
        <v>44</v>
      </c>
      <c r="R401" s="103" t="s">
        <v>44</v>
      </c>
      <c r="S401" s="167" t="s">
        <v>44</v>
      </c>
      <c r="T401" s="103" t="s">
        <v>44</v>
      </c>
      <c r="U401" s="168" t="s">
        <v>44</v>
      </c>
      <c r="V401" s="182" t="s">
        <v>44</v>
      </c>
      <c r="W401" s="168" t="s">
        <v>44</v>
      </c>
      <c r="X401" s="182" t="s">
        <v>44</v>
      </c>
      <c r="Y401" s="167" t="s">
        <v>44</v>
      </c>
      <c r="Z401" s="103" t="s">
        <v>44</v>
      </c>
      <c r="AA401" s="168" t="s">
        <v>44</v>
      </c>
      <c r="AB401" s="182" t="s">
        <v>44</v>
      </c>
      <c r="AC401" s="167" t="s">
        <v>44</v>
      </c>
      <c r="AD401" s="103" t="s">
        <v>44</v>
      </c>
      <c r="AE401" s="168" t="s">
        <v>44</v>
      </c>
      <c r="AF401" s="182" t="s">
        <v>44</v>
      </c>
      <c r="AG401" s="167" t="s">
        <v>44</v>
      </c>
      <c r="AH401" s="103" t="s">
        <v>44</v>
      </c>
      <c r="AI401" s="167" t="s">
        <v>44</v>
      </c>
      <c r="AJ401" s="103" t="s">
        <v>44</v>
      </c>
      <c r="AK401" s="168" t="s">
        <v>44</v>
      </c>
      <c r="AL401" s="182" t="s">
        <v>44</v>
      </c>
      <c r="AM401" s="168" t="s">
        <v>44</v>
      </c>
      <c r="AN401" s="182" t="s">
        <v>44</v>
      </c>
      <c r="AO401" s="167" t="s">
        <v>44</v>
      </c>
      <c r="AP401" s="103" t="s">
        <v>44</v>
      </c>
      <c r="AQ401" s="168" t="s">
        <v>44</v>
      </c>
      <c r="AR401" s="182" t="s">
        <v>44</v>
      </c>
      <c r="AS401" s="167" t="s">
        <v>44</v>
      </c>
      <c r="AT401" s="103">
        <v>7.6027594919999997</v>
      </c>
      <c r="AU401" s="168">
        <v>0</v>
      </c>
      <c r="AV401" s="182" t="s">
        <v>44</v>
      </c>
      <c r="AW401" s="167" t="s">
        <v>44</v>
      </c>
      <c r="AX401" s="103" t="s">
        <v>44</v>
      </c>
      <c r="AY401" s="167" t="s">
        <v>44</v>
      </c>
      <c r="AZ401" s="103" t="s">
        <v>44</v>
      </c>
      <c r="BA401" s="167" t="s">
        <v>44</v>
      </c>
      <c r="BB401" s="103" t="s">
        <v>44</v>
      </c>
      <c r="BC401" s="168" t="s">
        <v>44</v>
      </c>
    </row>
    <row r="402" spans="1:55">
      <c r="A402" s="11" t="s">
        <v>78</v>
      </c>
      <c r="B402" s="87" t="s">
        <v>42</v>
      </c>
      <c r="C402" t="s">
        <v>633</v>
      </c>
      <c r="D402" s="87" t="s">
        <v>634</v>
      </c>
      <c r="E402" s="95" t="s">
        <v>96</v>
      </c>
      <c r="F402">
        <v>31615217</v>
      </c>
      <c r="G402" s="158">
        <v>281223</v>
      </c>
      <c r="H402" s="181">
        <v>770.3</v>
      </c>
      <c r="I402" s="34">
        <v>1.48</v>
      </c>
      <c r="J402" s="109">
        <v>1.7E-16</v>
      </c>
      <c r="K402" s="109">
        <v>8.0000000000000006E-15</v>
      </c>
      <c r="L402" s="182">
        <v>-12.564819050000001</v>
      </c>
      <c r="M402" s="167">
        <v>1.61924443657125E-75</v>
      </c>
      <c r="N402" s="103">
        <v>-13.149362480000001</v>
      </c>
      <c r="O402" s="167">
        <v>7.2930653258588307E-61</v>
      </c>
      <c r="P402" s="103">
        <v>-11.04881024</v>
      </c>
      <c r="Q402" s="167">
        <v>4.45916898712335E-57</v>
      </c>
      <c r="R402" s="103">
        <v>-12.956862429999999</v>
      </c>
      <c r="S402" s="167">
        <v>1.40285649302905E-58</v>
      </c>
      <c r="T402" s="103">
        <v>-12.30742337</v>
      </c>
      <c r="U402" s="168">
        <v>3.3883249276384799E-39</v>
      </c>
      <c r="V402" s="182" t="s">
        <v>44</v>
      </c>
      <c r="W402" s="168" t="s">
        <v>44</v>
      </c>
      <c r="X402" s="182">
        <v>-8.5386095599999994</v>
      </c>
      <c r="Y402" s="167">
        <v>5.8005702597404302E-153</v>
      </c>
      <c r="Z402" s="103">
        <v>-9.9984556799999993</v>
      </c>
      <c r="AA402" s="168">
        <v>1.1502916539840799E-35</v>
      </c>
      <c r="AB402" s="182">
        <v>-10.519540170000001</v>
      </c>
      <c r="AC402" s="167">
        <v>2.4521458726386698E-9</v>
      </c>
      <c r="AD402" s="103">
        <v>-13.746879</v>
      </c>
      <c r="AE402" s="168">
        <v>2.20644515685026E-106</v>
      </c>
      <c r="AF402" s="182">
        <v>-5.3954801640000003</v>
      </c>
      <c r="AG402" s="167">
        <v>1.6048471596352799E-91</v>
      </c>
      <c r="AH402" s="103">
        <v>-5.547100404</v>
      </c>
      <c r="AI402" s="167">
        <v>1.5258278211048699E-69</v>
      </c>
      <c r="AJ402" s="103">
        <v>-3.3362646200000001</v>
      </c>
      <c r="AK402" s="168">
        <v>4.9550662181634103E-11</v>
      </c>
      <c r="AL402" s="182">
        <v>-3.536919036</v>
      </c>
      <c r="AM402" s="168">
        <v>1.85048008912645E-20</v>
      </c>
      <c r="AN402" s="182">
        <v>-10.973174180000001</v>
      </c>
      <c r="AO402" s="167">
        <v>1.1459905188814099E-13</v>
      </c>
      <c r="AP402" s="103" t="s">
        <v>44</v>
      </c>
      <c r="AQ402" s="168" t="s">
        <v>44</v>
      </c>
      <c r="AR402" s="182">
        <v>-10.852814540000001</v>
      </c>
      <c r="AS402" s="167">
        <v>4.3381861511533802E-67</v>
      </c>
      <c r="AT402" s="103">
        <v>-12.320051510000001</v>
      </c>
      <c r="AU402" s="168">
        <v>9.0701560403466303E-39</v>
      </c>
      <c r="AV402" s="182">
        <v>3.4474078170000002</v>
      </c>
      <c r="AW402" s="167">
        <v>0</v>
      </c>
      <c r="AX402" s="103">
        <v>5.2012219210000001</v>
      </c>
      <c r="AY402" s="167">
        <v>0</v>
      </c>
      <c r="AZ402" s="103">
        <v>2.1152359779999999</v>
      </c>
      <c r="BA402" s="167">
        <v>0</v>
      </c>
      <c r="BB402" s="103">
        <v>-1.983751015</v>
      </c>
      <c r="BC402" s="168">
        <v>4.0550582176222003E-4</v>
      </c>
    </row>
    <row r="403" spans="1:55">
      <c r="A403" s="11" t="s">
        <v>78</v>
      </c>
      <c r="B403" s="87" t="s">
        <v>42</v>
      </c>
      <c r="C403" t="s">
        <v>830</v>
      </c>
      <c r="D403" s="87" t="s">
        <v>831</v>
      </c>
      <c r="E403" s="95" t="s">
        <v>96</v>
      </c>
      <c r="F403">
        <v>32741391</v>
      </c>
      <c r="G403" s="158">
        <v>283185</v>
      </c>
      <c r="H403" s="181">
        <v>1456.76</v>
      </c>
      <c r="I403" s="34">
        <v>0.39</v>
      </c>
      <c r="J403" s="109">
        <v>1.7999999999999999E-2</v>
      </c>
      <c r="K403" s="109">
        <v>4.4999999999999998E-2</v>
      </c>
      <c r="L403" s="182">
        <v>-9.2230983299999991</v>
      </c>
      <c r="M403" s="167">
        <v>2.6591548844264301E-26</v>
      </c>
      <c r="N403" s="103">
        <v>-9.6118813539999994</v>
      </c>
      <c r="O403" s="167">
        <v>1.6031850563027299E-20</v>
      </c>
      <c r="P403" s="103">
        <v>-10.07964561</v>
      </c>
      <c r="Q403" s="167">
        <v>2.68536754703958E-17</v>
      </c>
      <c r="R403" s="103">
        <v>-10.06032235</v>
      </c>
      <c r="S403" s="167">
        <v>8.1755149308874107E-21</v>
      </c>
      <c r="T403" s="103">
        <v>-9.4108832870000008</v>
      </c>
      <c r="U403" s="168">
        <v>5.0046321769028796E-12</v>
      </c>
      <c r="V403" s="182" t="s">
        <v>44</v>
      </c>
      <c r="W403" s="168" t="s">
        <v>44</v>
      </c>
      <c r="X403" s="182">
        <v>-6.9181499559999997</v>
      </c>
      <c r="Y403" s="167">
        <v>1.76662189798551E-65</v>
      </c>
      <c r="Z403" s="103">
        <v>-8.1069429199999998</v>
      </c>
      <c r="AA403" s="168">
        <v>7.5064063214715195E-14</v>
      </c>
      <c r="AB403" s="182" t="s">
        <v>44</v>
      </c>
      <c r="AC403" s="167" t="s">
        <v>44</v>
      </c>
      <c r="AD403" s="103">
        <v>-3.3673702749999999</v>
      </c>
      <c r="AE403" s="168">
        <v>4.9565077906012502E-12</v>
      </c>
      <c r="AF403" s="182">
        <v>-4.5759542379999996</v>
      </c>
      <c r="AG403" s="167">
        <v>4.98319558701633E-34</v>
      </c>
      <c r="AH403" s="103">
        <v>-6.3817134040000001</v>
      </c>
      <c r="AI403" s="167">
        <v>3.1639775112160602E-29</v>
      </c>
      <c r="AJ403" s="103">
        <v>-3.2492042030000001</v>
      </c>
      <c r="AK403" s="168">
        <v>8.7863430093499401E-11</v>
      </c>
      <c r="AL403" s="182">
        <v>-6.112458846</v>
      </c>
      <c r="AM403" s="168">
        <v>1.38933320062565E-8</v>
      </c>
      <c r="AN403" s="182">
        <v>-8.0766340929999991</v>
      </c>
      <c r="AO403" s="167">
        <v>5.3771019999999999E-3</v>
      </c>
      <c r="AP403" s="103" t="s">
        <v>44</v>
      </c>
      <c r="AQ403" s="168" t="s">
        <v>44</v>
      </c>
      <c r="AR403" s="182">
        <v>-10.22504747</v>
      </c>
      <c r="AS403" s="167">
        <v>2.4493264113574401E-24</v>
      </c>
      <c r="AT403" s="103">
        <v>-9.4235114249999992</v>
      </c>
      <c r="AU403" s="168">
        <v>1.6392487854188399E-13</v>
      </c>
      <c r="AV403" s="182">
        <v>6.5078222950000004</v>
      </c>
      <c r="AW403" s="167">
        <v>0</v>
      </c>
      <c r="AX403" s="103">
        <v>1.196957863</v>
      </c>
      <c r="AY403" s="167">
        <v>1.85913583791327E-126</v>
      </c>
      <c r="AZ403" s="103">
        <v>1.139695519</v>
      </c>
      <c r="BA403" s="167">
        <v>2.2281444244586601E-141</v>
      </c>
      <c r="BB403" s="103">
        <v>3.3202140550000001</v>
      </c>
      <c r="BC403" s="168">
        <v>5.3666583333858901E-76</v>
      </c>
    </row>
    <row r="404" spans="1:55">
      <c r="A404" s="11" t="s">
        <v>78</v>
      </c>
      <c r="B404" s="87" t="s">
        <v>42</v>
      </c>
      <c r="C404" t="s">
        <v>635</v>
      </c>
      <c r="D404" s="87" t="s">
        <v>635</v>
      </c>
      <c r="E404" s="95" t="s">
        <v>4</v>
      </c>
      <c r="F404">
        <v>31620406</v>
      </c>
      <c r="G404" s="158">
        <v>286412</v>
      </c>
      <c r="H404" s="181" t="s">
        <v>44</v>
      </c>
      <c r="I404" s="34" t="s">
        <v>44</v>
      </c>
      <c r="J404" s="109" t="s">
        <v>44</v>
      </c>
      <c r="K404" s="109" t="s">
        <v>44</v>
      </c>
      <c r="L404" s="182" t="s">
        <v>44</v>
      </c>
      <c r="M404" s="167" t="s">
        <v>44</v>
      </c>
      <c r="N404" s="103" t="s">
        <v>44</v>
      </c>
      <c r="O404" s="167" t="s">
        <v>44</v>
      </c>
      <c r="P404" s="103" t="s">
        <v>44</v>
      </c>
      <c r="Q404" s="167" t="s">
        <v>44</v>
      </c>
      <c r="R404" s="103" t="s">
        <v>44</v>
      </c>
      <c r="S404" s="167" t="s">
        <v>44</v>
      </c>
      <c r="T404" s="103" t="s">
        <v>44</v>
      </c>
      <c r="U404" s="168" t="s">
        <v>44</v>
      </c>
      <c r="V404" s="182" t="s">
        <v>44</v>
      </c>
      <c r="W404" s="168" t="s">
        <v>44</v>
      </c>
      <c r="X404" s="182" t="s">
        <v>44</v>
      </c>
      <c r="Y404" s="167" t="s">
        <v>44</v>
      </c>
      <c r="Z404" s="103" t="s">
        <v>44</v>
      </c>
      <c r="AA404" s="168" t="s">
        <v>44</v>
      </c>
      <c r="AB404" s="182" t="s">
        <v>44</v>
      </c>
      <c r="AC404" s="167" t="s">
        <v>44</v>
      </c>
      <c r="AD404" s="103" t="s">
        <v>44</v>
      </c>
      <c r="AE404" s="168" t="s">
        <v>44</v>
      </c>
      <c r="AF404" s="182" t="s">
        <v>44</v>
      </c>
      <c r="AG404" s="167" t="s">
        <v>44</v>
      </c>
      <c r="AH404" s="103" t="s">
        <v>44</v>
      </c>
      <c r="AI404" s="167" t="s">
        <v>44</v>
      </c>
      <c r="AJ404" s="103" t="s">
        <v>44</v>
      </c>
      <c r="AK404" s="168" t="s">
        <v>44</v>
      </c>
      <c r="AL404" s="182" t="s">
        <v>44</v>
      </c>
      <c r="AM404" s="168" t="s">
        <v>44</v>
      </c>
      <c r="AN404" s="182" t="s">
        <v>44</v>
      </c>
      <c r="AO404" s="167" t="s">
        <v>44</v>
      </c>
      <c r="AP404" s="103" t="s">
        <v>44</v>
      </c>
      <c r="AQ404" s="168" t="s">
        <v>44</v>
      </c>
      <c r="AR404" s="182" t="s">
        <v>44</v>
      </c>
      <c r="AS404" s="167" t="s">
        <v>44</v>
      </c>
      <c r="AT404" s="103" t="s">
        <v>44</v>
      </c>
      <c r="AU404" s="168" t="s">
        <v>44</v>
      </c>
      <c r="AV404" s="182" t="s">
        <v>44</v>
      </c>
      <c r="AW404" s="167" t="s">
        <v>44</v>
      </c>
      <c r="AX404" s="103" t="s">
        <v>44</v>
      </c>
      <c r="AY404" s="167" t="s">
        <v>44</v>
      </c>
      <c r="AZ404" s="103" t="s">
        <v>44</v>
      </c>
      <c r="BA404" s="167" t="s">
        <v>44</v>
      </c>
      <c r="BB404" s="103" t="s">
        <v>44</v>
      </c>
      <c r="BC404" s="168" t="s">
        <v>44</v>
      </c>
    </row>
    <row r="405" spans="1:55">
      <c r="A405" s="11" t="s">
        <v>78</v>
      </c>
      <c r="B405" s="87" t="s">
        <v>42</v>
      </c>
      <c r="C405" t="s">
        <v>636</v>
      </c>
      <c r="D405" s="87" t="s">
        <v>637</v>
      </c>
      <c r="E405" s="95" t="s">
        <v>96</v>
      </c>
      <c r="F405">
        <v>31620715</v>
      </c>
      <c r="G405" s="158">
        <v>286721</v>
      </c>
      <c r="H405" s="181">
        <v>3719.37</v>
      </c>
      <c r="I405" s="34">
        <v>0.06</v>
      </c>
      <c r="J405" s="109">
        <v>0.67</v>
      </c>
      <c r="K405" s="109">
        <v>0.77</v>
      </c>
      <c r="L405" s="182">
        <v>-0.79318574100000006</v>
      </c>
      <c r="M405" s="167">
        <v>1.630191E-3</v>
      </c>
      <c r="N405" s="103">
        <v>-0.45973530499999998</v>
      </c>
      <c r="O405" s="167">
        <v>4.3693537283517401E-54</v>
      </c>
      <c r="P405" s="103">
        <v>0.44759965800000001</v>
      </c>
      <c r="Q405" s="167">
        <v>1.46557126677679E-14</v>
      </c>
      <c r="R405" s="103">
        <v>-0.89425131199999996</v>
      </c>
      <c r="S405" s="167">
        <v>2.4284503592174E-24</v>
      </c>
      <c r="T405" s="103">
        <v>-0.51858431999999999</v>
      </c>
      <c r="U405" s="168">
        <v>5.9469184849248003E-9</v>
      </c>
      <c r="V405" s="182" t="s">
        <v>44</v>
      </c>
      <c r="W405" s="168" t="s">
        <v>44</v>
      </c>
      <c r="X405" s="182" t="s">
        <v>44</v>
      </c>
      <c r="Y405" s="167" t="s">
        <v>44</v>
      </c>
      <c r="Z405" s="103" t="s">
        <v>44</v>
      </c>
      <c r="AA405" s="168" t="s">
        <v>44</v>
      </c>
      <c r="AB405" s="182" t="s">
        <v>44</v>
      </c>
      <c r="AC405" s="167" t="s">
        <v>44</v>
      </c>
      <c r="AD405" s="103">
        <v>0.25549789000000001</v>
      </c>
      <c r="AE405" s="168">
        <v>1.9122885131701901E-24</v>
      </c>
      <c r="AF405" s="182">
        <v>0.28204605300000002</v>
      </c>
      <c r="AG405" s="167">
        <v>3.1595697251382E-56</v>
      </c>
      <c r="AH405" s="103">
        <v>0.107711745</v>
      </c>
      <c r="AI405" s="167">
        <v>3.8927872540012E-13</v>
      </c>
      <c r="AJ405" s="103">
        <v>0.26486575400000001</v>
      </c>
      <c r="AK405" s="168">
        <v>4.59891295228607E-7</v>
      </c>
      <c r="AL405" s="182">
        <v>-0.985180473</v>
      </c>
      <c r="AM405" s="168">
        <v>2.6745627669194901E-45</v>
      </c>
      <c r="AN405" s="182" t="s">
        <v>44</v>
      </c>
      <c r="AO405" s="167" t="s">
        <v>44</v>
      </c>
      <c r="AP405" s="103" t="s">
        <v>44</v>
      </c>
      <c r="AQ405" s="168" t="s">
        <v>44</v>
      </c>
      <c r="AR405" s="182">
        <v>0.36664243200000002</v>
      </c>
      <c r="AS405" s="167">
        <v>3.0596152000000001E-2</v>
      </c>
      <c r="AT405" s="103" t="s">
        <v>44</v>
      </c>
      <c r="AU405" s="168" t="s">
        <v>44</v>
      </c>
      <c r="AV405" s="182" t="s">
        <v>44</v>
      </c>
      <c r="AW405" s="167" t="s">
        <v>44</v>
      </c>
      <c r="AX405" s="103" t="s">
        <v>44</v>
      </c>
      <c r="AY405" s="167" t="s">
        <v>44</v>
      </c>
      <c r="AZ405" s="103" t="s">
        <v>44</v>
      </c>
      <c r="BA405" s="167" t="s">
        <v>44</v>
      </c>
      <c r="BB405" s="103" t="s">
        <v>44</v>
      </c>
      <c r="BC405" s="168" t="s">
        <v>44</v>
      </c>
    </row>
    <row r="406" spans="1:55">
      <c r="A406" s="11" t="s">
        <v>78</v>
      </c>
      <c r="B406" s="87" t="s">
        <v>42</v>
      </c>
      <c r="C406" t="s">
        <v>782</v>
      </c>
      <c r="D406" s="87" t="s">
        <v>783</v>
      </c>
      <c r="E406" s="95" t="s">
        <v>4</v>
      </c>
      <c r="F406">
        <v>32170116</v>
      </c>
      <c r="G406" s="158">
        <v>288090</v>
      </c>
      <c r="H406" s="181" t="s">
        <v>44</v>
      </c>
      <c r="I406" s="34" t="s">
        <v>44</v>
      </c>
      <c r="J406" s="109" t="s">
        <v>44</v>
      </c>
      <c r="K406" s="109" t="s">
        <v>44</v>
      </c>
      <c r="L406" s="182" t="s">
        <v>44</v>
      </c>
      <c r="M406" s="167" t="s">
        <v>44</v>
      </c>
      <c r="N406" s="103" t="s">
        <v>44</v>
      </c>
      <c r="O406" s="167" t="s">
        <v>44</v>
      </c>
      <c r="P406" s="103" t="s">
        <v>44</v>
      </c>
      <c r="Q406" s="167" t="s">
        <v>44</v>
      </c>
      <c r="R406" s="103" t="s">
        <v>44</v>
      </c>
      <c r="S406" s="167" t="s">
        <v>44</v>
      </c>
      <c r="T406" s="103" t="s">
        <v>44</v>
      </c>
      <c r="U406" s="168" t="s">
        <v>44</v>
      </c>
      <c r="V406" s="182" t="s">
        <v>44</v>
      </c>
      <c r="W406" s="168" t="s">
        <v>44</v>
      </c>
      <c r="X406" s="182" t="s">
        <v>44</v>
      </c>
      <c r="Y406" s="167" t="s">
        <v>44</v>
      </c>
      <c r="Z406" s="103" t="s">
        <v>44</v>
      </c>
      <c r="AA406" s="168" t="s">
        <v>44</v>
      </c>
      <c r="AB406" s="182" t="s">
        <v>44</v>
      </c>
      <c r="AC406" s="167" t="s">
        <v>44</v>
      </c>
      <c r="AD406" s="103" t="s">
        <v>44</v>
      </c>
      <c r="AE406" s="168" t="s">
        <v>44</v>
      </c>
      <c r="AF406" s="182" t="s">
        <v>44</v>
      </c>
      <c r="AG406" s="167" t="s">
        <v>44</v>
      </c>
      <c r="AH406" s="103" t="s">
        <v>44</v>
      </c>
      <c r="AI406" s="167" t="s">
        <v>44</v>
      </c>
      <c r="AJ406" s="103" t="s">
        <v>44</v>
      </c>
      <c r="AK406" s="168" t="s">
        <v>44</v>
      </c>
      <c r="AL406" s="182" t="s">
        <v>44</v>
      </c>
      <c r="AM406" s="168" t="s">
        <v>44</v>
      </c>
      <c r="AN406" s="182" t="s">
        <v>44</v>
      </c>
      <c r="AO406" s="167" t="s">
        <v>44</v>
      </c>
      <c r="AP406" s="103" t="s">
        <v>44</v>
      </c>
      <c r="AQ406" s="168" t="s">
        <v>44</v>
      </c>
      <c r="AR406" s="182" t="s">
        <v>44</v>
      </c>
      <c r="AS406" s="167" t="s">
        <v>44</v>
      </c>
      <c r="AT406" s="103" t="s">
        <v>44</v>
      </c>
      <c r="AU406" s="168" t="s">
        <v>44</v>
      </c>
      <c r="AV406" s="182" t="s">
        <v>44</v>
      </c>
      <c r="AW406" s="167" t="s">
        <v>44</v>
      </c>
      <c r="AX406" s="103" t="s">
        <v>44</v>
      </c>
      <c r="AY406" s="167" t="s">
        <v>44</v>
      </c>
      <c r="AZ406" s="103" t="s">
        <v>44</v>
      </c>
      <c r="BA406" s="167" t="s">
        <v>44</v>
      </c>
      <c r="BB406" s="103" t="s">
        <v>44</v>
      </c>
      <c r="BC406" s="168" t="s">
        <v>44</v>
      </c>
    </row>
    <row r="407" spans="1:55">
      <c r="A407" s="11" t="s">
        <v>78</v>
      </c>
      <c r="B407" s="87" t="s">
        <v>42</v>
      </c>
      <c r="C407" t="s">
        <v>638</v>
      </c>
      <c r="D407" s="87" t="s">
        <v>638</v>
      </c>
      <c r="E407" s="95" t="s">
        <v>96</v>
      </c>
      <c r="F407">
        <v>31622774</v>
      </c>
      <c r="G407" s="158">
        <v>288780</v>
      </c>
      <c r="H407" s="181" t="s">
        <v>44</v>
      </c>
      <c r="I407" s="34" t="s">
        <v>44</v>
      </c>
      <c r="J407" s="109" t="s">
        <v>44</v>
      </c>
      <c r="K407" s="109" t="s">
        <v>44</v>
      </c>
      <c r="L407" s="182" t="s">
        <v>44</v>
      </c>
      <c r="M407" s="167" t="s">
        <v>44</v>
      </c>
      <c r="N407" s="103" t="s">
        <v>44</v>
      </c>
      <c r="O407" s="167" t="s">
        <v>44</v>
      </c>
      <c r="P407" s="103" t="s">
        <v>44</v>
      </c>
      <c r="Q407" s="167" t="s">
        <v>44</v>
      </c>
      <c r="R407" s="103" t="s">
        <v>44</v>
      </c>
      <c r="S407" s="167" t="s">
        <v>44</v>
      </c>
      <c r="T407" s="103" t="s">
        <v>44</v>
      </c>
      <c r="U407" s="168" t="s">
        <v>44</v>
      </c>
      <c r="V407" s="182" t="s">
        <v>44</v>
      </c>
      <c r="W407" s="168" t="s">
        <v>44</v>
      </c>
      <c r="X407" s="182" t="s">
        <v>44</v>
      </c>
      <c r="Y407" s="167" t="s">
        <v>44</v>
      </c>
      <c r="Z407" s="103" t="s">
        <v>44</v>
      </c>
      <c r="AA407" s="168" t="s">
        <v>44</v>
      </c>
      <c r="AB407" s="182" t="s">
        <v>44</v>
      </c>
      <c r="AC407" s="167" t="s">
        <v>44</v>
      </c>
      <c r="AD407" s="103" t="s">
        <v>44</v>
      </c>
      <c r="AE407" s="168" t="s">
        <v>44</v>
      </c>
      <c r="AF407" s="182" t="s">
        <v>44</v>
      </c>
      <c r="AG407" s="167" t="s">
        <v>44</v>
      </c>
      <c r="AH407" s="103" t="s">
        <v>44</v>
      </c>
      <c r="AI407" s="167" t="s">
        <v>44</v>
      </c>
      <c r="AJ407" s="103" t="s">
        <v>44</v>
      </c>
      <c r="AK407" s="168" t="s">
        <v>44</v>
      </c>
      <c r="AL407" s="182" t="s">
        <v>44</v>
      </c>
      <c r="AM407" s="168" t="s">
        <v>44</v>
      </c>
      <c r="AN407" s="182" t="s">
        <v>44</v>
      </c>
      <c r="AO407" s="167" t="s">
        <v>44</v>
      </c>
      <c r="AP407" s="103" t="s">
        <v>44</v>
      </c>
      <c r="AQ407" s="168" t="s">
        <v>44</v>
      </c>
      <c r="AR407" s="182" t="s">
        <v>44</v>
      </c>
      <c r="AS407" s="167" t="s">
        <v>44</v>
      </c>
      <c r="AT407" s="103" t="s">
        <v>44</v>
      </c>
      <c r="AU407" s="168" t="s">
        <v>44</v>
      </c>
      <c r="AV407" s="182" t="s">
        <v>44</v>
      </c>
      <c r="AW407" s="167" t="s">
        <v>44</v>
      </c>
      <c r="AX407" s="103" t="s">
        <v>44</v>
      </c>
      <c r="AY407" s="167" t="s">
        <v>44</v>
      </c>
      <c r="AZ407" s="103" t="s">
        <v>44</v>
      </c>
      <c r="BA407" s="167" t="s">
        <v>44</v>
      </c>
      <c r="BB407" s="103" t="s">
        <v>44</v>
      </c>
      <c r="BC407" s="168" t="s">
        <v>44</v>
      </c>
    </row>
    <row r="408" spans="1:55">
      <c r="A408" s="11" t="s">
        <v>78</v>
      </c>
      <c r="B408" s="87" t="s">
        <v>42</v>
      </c>
      <c r="C408" t="s">
        <v>639</v>
      </c>
      <c r="D408" s="87" t="s">
        <v>640</v>
      </c>
      <c r="E408" s="95" t="s">
        <v>96</v>
      </c>
      <c r="F408">
        <v>31623079</v>
      </c>
      <c r="G408" s="158">
        <v>289085</v>
      </c>
      <c r="H408" s="181">
        <v>33.78</v>
      </c>
      <c r="I408" s="34">
        <v>1.17</v>
      </c>
      <c r="J408" s="109">
        <v>3.9000000000000002E-7</v>
      </c>
      <c r="K408" s="109">
        <v>3.3000000000000002E-6</v>
      </c>
      <c r="L408" s="182" t="s">
        <v>44</v>
      </c>
      <c r="M408" s="167" t="s">
        <v>44</v>
      </c>
      <c r="N408" s="103" t="s">
        <v>44</v>
      </c>
      <c r="O408" s="167" t="s">
        <v>44</v>
      </c>
      <c r="P408" s="103" t="s">
        <v>44</v>
      </c>
      <c r="Q408" s="167" t="s">
        <v>44</v>
      </c>
      <c r="R408" s="103" t="s">
        <v>44</v>
      </c>
      <c r="S408" s="167" t="s">
        <v>44</v>
      </c>
      <c r="T408" s="103" t="s">
        <v>44</v>
      </c>
      <c r="U408" s="168" t="s">
        <v>44</v>
      </c>
      <c r="V408" s="182" t="s">
        <v>44</v>
      </c>
      <c r="W408" s="168" t="s">
        <v>44</v>
      </c>
      <c r="X408" s="182" t="s">
        <v>44</v>
      </c>
      <c r="Y408" s="167" t="s">
        <v>44</v>
      </c>
      <c r="Z408" s="103" t="s">
        <v>44</v>
      </c>
      <c r="AA408" s="168" t="s">
        <v>44</v>
      </c>
      <c r="AB408" s="182" t="s">
        <v>44</v>
      </c>
      <c r="AC408" s="167" t="s">
        <v>44</v>
      </c>
      <c r="AD408" s="103" t="s">
        <v>44</v>
      </c>
      <c r="AE408" s="168" t="s">
        <v>44</v>
      </c>
      <c r="AF408" s="182" t="s">
        <v>44</v>
      </c>
      <c r="AG408" s="167" t="s">
        <v>44</v>
      </c>
      <c r="AH408" s="103" t="s">
        <v>44</v>
      </c>
      <c r="AI408" s="167" t="s">
        <v>44</v>
      </c>
      <c r="AJ408" s="103" t="s">
        <v>44</v>
      </c>
      <c r="AK408" s="168" t="s">
        <v>44</v>
      </c>
      <c r="AL408" s="182" t="s">
        <v>44</v>
      </c>
      <c r="AM408" s="168" t="s">
        <v>44</v>
      </c>
      <c r="AN408" s="182" t="s">
        <v>44</v>
      </c>
      <c r="AO408" s="167" t="s">
        <v>44</v>
      </c>
      <c r="AP408" s="103" t="s">
        <v>44</v>
      </c>
      <c r="AQ408" s="168" t="s">
        <v>44</v>
      </c>
      <c r="AR408" s="182" t="s">
        <v>44</v>
      </c>
      <c r="AS408" s="167" t="s">
        <v>44</v>
      </c>
      <c r="AT408" s="103" t="s">
        <v>44</v>
      </c>
      <c r="AU408" s="168" t="s">
        <v>44</v>
      </c>
      <c r="AV408" s="182" t="s">
        <v>44</v>
      </c>
      <c r="AW408" s="167" t="s">
        <v>44</v>
      </c>
      <c r="AX408" s="103" t="s">
        <v>44</v>
      </c>
      <c r="AY408" s="167" t="s">
        <v>44</v>
      </c>
      <c r="AZ408" s="103" t="s">
        <v>44</v>
      </c>
      <c r="BA408" s="167" t="s">
        <v>44</v>
      </c>
      <c r="BB408" s="103" t="s">
        <v>44</v>
      </c>
      <c r="BC408" s="168" t="s">
        <v>44</v>
      </c>
    </row>
    <row r="409" spans="1:55">
      <c r="A409" s="11" t="s">
        <v>78</v>
      </c>
      <c r="B409" s="87" t="s">
        <v>42</v>
      </c>
      <c r="C409" t="s">
        <v>641</v>
      </c>
      <c r="D409" s="87" t="s">
        <v>641</v>
      </c>
      <c r="E409" s="95" t="s">
        <v>96</v>
      </c>
      <c r="F409">
        <v>31623874</v>
      </c>
      <c r="G409" s="158">
        <v>289880</v>
      </c>
      <c r="H409" s="181" t="s">
        <v>44</v>
      </c>
      <c r="I409" s="34" t="s">
        <v>44</v>
      </c>
      <c r="J409" s="109" t="s">
        <v>44</v>
      </c>
      <c r="K409" s="109" t="s">
        <v>44</v>
      </c>
      <c r="L409" s="182" t="s">
        <v>44</v>
      </c>
      <c r="M409" s="167" t="s">
        <v>44</v>
      </c>
      <c r="N409" s="103" t="s">
        <v>44</v>
      </c>
      <c r="O409" s="167" t="s">
        <v>44</v>
      </c>
      <c r="P409" s="103" t="s">
        <v>44</v>
      </c>
      <c r="Q409" s="167" t="s">
        <v>44</v>
      </c>
      <c r="R409" s="103" t="s">
        <v>44</v>
      </c>
      <c r="S409" s="167" t="s">
        <v>44</v>
      </c>
      <c r="T409" s="103" t="s">
        <v>44</v>
      </c>
      <c r="U409" s="168" t="s">
        <v>44</v>
      </c>
      <c r="V409" s="182" t="s">
        <v>44</v>
      </c>
      <c r="W409" s="168" t="s">
        <v>44</v>
      </c>
      <c r="X409" s="182" t="s">
        <v>44</v>
      </c>
      <c r="Y409" s="167" t="s">
        <v>44</v>
      </c>
      <c r="Z409" s="103" t="s">
        <v>44</v>
      </c>
      <c r="AA409" s="168" t="s">
        <v>44</v>
      </c>
      <c r="AB409" s="182" t="s">
        <v>44</v>
      </c>
      <c r="AC409" s="167" t="s">
        <v>44</v>
      </c>
      <c r="AD409" s="103" t="s">
        <v>44</v>
      </c>
      <c r="AE409" s="168" t="s">
        <v>44</v>
      </c>
      <c r="AF409" s="182" t="s">
        <v>44</v>
      </c>
      <c r="AG409" s="167" t="s">
        <v>44</v>
      </c>
      <c r="AH409" s="103" t="s">
        <v>44</v>
      </c>
      <c r="AI409" s="167" t="s">
        <v>44</v>
      </c>
      <c r="AJ409" s="103" t="s">
        <v>44</v>
      </c>
      <c r="AK409" s="168" t="s">
        <v>44</v>
      </c>
      <c r="AL409" s="182" t="s">
        <v>44</v>
      </c>
      <c r="AM409" s="168" t="s">
        <v>44</v>
      </c>
      <c r="AN409" s="182" t="s">
        <v>44</v>
      </c>
      <c r="AO409" s="167" t="s">
        <v>44</v>
      </c>
      <c r="AP409" s="103" t="s">
        <v>44</v>
      </c>
      <c r="AQ409" s="168" t="s">
        <v>44</v>
      </c>
      <c r="AR409" s="182" t="s">
        <v>44</v>
      </c>
      <c r="AS409" s="167" t="s">
        <v>44</v>
      </c>
      <c r="AT409" s="103" t="s">
        <v>44</v>
      </c>
      <c r="AU409" s="168" t="s">
        <v>44</v>
      </c>
      <c r="AV409" s="182" t="s">
        <v>44</v>
      </c>
      <c r="AW409" s="167" t="s">
        <v>44</v>
      </c>
      <c r="AX409" s="103" t="s">
        <v>44</v>
      </c>
      <c r="AY409" s="167" t="s">
        <v>44</v>
      </c>
      <c r="AZ409" s="103" t="s">
        <v>44</v>
      </c>
      <c r="BA409" s="167" t="s">
        <v>44</v>
      </c>
      <c r="BB409" s="103" t="s">
        <v>44</v>
      </c>
      <c r="BC409" s="168" t="s">
        <v>44</v>
      </c>
    </row>
    <row r="410" spans="1:55">
      <c r="A410" s="11" t="s">
        <v>78</v>
      </c>
      <c r="B410" s="87" t="s">
        <v>42</v>
      </c>
      <c r="C410" t="s">
        <v>832</v>
      </c>
      <c r="D410" s="87" t="s">
        <v>833</v>
      </c>
      <c r="E410" s="95" t="s">
        <v>4</v>
      </c>
      <c r="F410">
        <v>32749979</v>
      </c>
      <c r="G410" s="158">
        <v>291773</v>
      </c>
      <c r="H410" s="181">
        <v>1.48</v>
      </c>
      <c r="I410" s="34">
        <v>-0.65</v>
      </c>
      <c r="J410" s="109">
        <v>0.38</v>
      </c>
      <c r="K410" s="109">
        <v>0.51</v>
      </c>
      <c r="L410" s="182" t="s">
        <v>44</v>
      </c>
      <c r="M410" s="167" t="s">
        <v>44</v>
      </c>
      <c r="N410" s="103" t="s">
        <v>44</v>
      </c>
      <c r="O410" s="167" t="s">
        <v>44</v>
      </c>
      <c r="P410" s="103" t="s">
        <v>44</v>
      </c>
      <c r="Q410" s="167" t="s">
        <v>44</v>
      </c>
      <c r="R410" s="103" t="s">
        <v>44</v>
      </c>
      <c r="S410" s="167" t="s">
        <v>44</v>
      </c>
      <c r="T410" s="103" t="s">
        <v>44</v>
      </c>
      <c r="U410" s="168" t="s">
        <v>44</v>
      </c>
      <c r="V410" s="182" t="s">
        <v>44</v>
      </c>
      <c r="W410" s="168" t="s">
        <v>44</v>
      </c>
      <c r="X410" s="182" t="s">
        <v>44</v>
      </c>
      <c r="Y410" s="167" t="s">
        <v>44</v>
      </c>
      <c r="Z410" s="103" t="s">
        <v>44</v>
      </c>
      <c r="AA410" s="168" t="s">
        <v>44</v>
      </c>
      <c r="AB410" s="182" t="s">
        <v>44</v>
      </c>
      <c r="AC410" s="167" t="s">
        <v>44</v>
      </c>
      <c r="AD410" s="103" t="s">
        <v>44</v>
      </c>
      <c r="AE410" s="168" t="s">
        <v>44</v>
      </c>
      <c r="AF410" s="182" t="s">
        <v>44</v>
      </c>
      <c r="AG410" s="167" t="s">
        <v>44</v>
      </c>
      <c r="AH410" s="103" t="s">
        <v>44</v>
      </c>
      <c r="AI410" s="167" t="s">
        <v>44</v>
      </c>
      <c r="AJ410" s="103" t="s">
        <v>44</v>
      </c>
      <c r="AK410" s="168" t="s">
        <v>44</v>
      </c>
      <c r="AL410" s="182" t="s">
        <v>44</v>
      </c>
      <c r="AM410" s="168" t="s">
        <v>44</v>
      </c>
      <c r="AN410" s="182" t="s">
        <v>44</v>
      </c>
      <c r="AO410" s="167" t="s">
        <v>44</v>
      </c>
      <c r="AP410" s="103" t="s">
        <v>44</v>
      </c>
      <c r="AQ410" s="168" t="s">
        <v>44</v>
      </c>
      <c r="AR410" s="182" t="s">
        <v>44</v>
      </c>
      <c r="AS410" s="167" t="s">
        <v>44</v>
      </c>
      <c r="AT410" s="103" t="s">
        <v>44</v>
      </c>
      <c r="AU410" s="168" t="s">
        <v>44</v>
      </c>
      <c r="AV410" s="182" t="s">
        <v>44</v>
      </c>
      <c r="AW410" s="167" t="s">
        <v>44</v>
      </c>
      <c r="AX410" s="103" t="s">
        <v>44</v>
      </c>
      <c r="AY410" s="167" t="s">
        <v>44</v>
      </c>
      <c r="AZ410" s="103" t="s">
        <v>44</v>
      </c>
      <c r="BA410" s="167" t="s">
        <v>44</v>
      </c>
      <c r="BB410" s="103" t="s">
        <v>44</v>
      </c>
      <c r="BC410" s="168" t="s">
        <v>44</v>
      </c>
    </row>
    <row r="411" spans="1:55">
      <c r="A411" s="11" t="s">
        <v>78</v>
      </c>
      <c r="B411" s="87" t="s">
        <v>42</v>
      </c>
      <c r="C411" t="s">
        <v>778</v>
      </c>
      <c r="D411" s="87" t="s">
        <v>779</v>
      </c>
      <c r="E411" s="95" t="s">
        <v>96</v>
      </c>
      <c r="F411">
        <v>32164595</v>
      </c>
      <c r="G411" s="158">
        <v>293611</v>
      </c>
      <c r="H411" s="181">
        <v>20.76</v>
      </c>
      <c r="I411" s="34">
        <v>-0.76</v>
      </c>
      <c r="J411" s="109">
        <v>3.0000000000000001E-3</v>
      </c>
      <c r="K411" s="109">
        <v>0.01</v>
      </c>
      <c r="L411" s="182" t="s">
        <v>44</v>
      </c>
      <c r="M411" s="167" t="s">
        <v>44</v>
      </c>
      <c r="N411" s="103" t="s">
        <v>44</v>
      </c>
      <c r="O411" s="167" t="s">
        <v>44</v>
      </c>
      <c r="P411" s="103" t="s">
        <v>44</v>
      </c>
      <c r="Q411" s="167" t="s">
        <v>44</v>
      </c>
      <c r="R411" s="103" t="s">
        <v>44</v>
      </c>
      <c r="S411" s="167" t="s">
        <v>44</v>
      </c>
      <c r="T411" s="103" t="s">
        <v>44</v>
      </c>
      <c r="U411" s="168" t="s">
        <v>44</v>
      </c>
      <c r="V411" s="182" t="s">
        <v>44</v>
      </c>
      <c r="W411" s="168" t="s">
        <v>44</v>
      </c>
      <c r="X411" s="182" t="s">
        <v>44</v>
      </c>
      <c r="Y411" s="167" t="s">
        <v>44</v>
      </c>
      <c r="Z411" s="103" t="s">
        <v>44</v>
      </c>
      <c r="AA411" s="168" t="s">
        <v>44</v>
      </c>
      <c r="AB411" s="182" t="s">
        <v>44</v>
      </c>
      <c r="AC411" s="167" t="s">
        <v>44</v>
      </c>
      <c r="AD411" s="103" t="s">
        <v>44</v>
      </c>
      <c r="AE411" s="168" t="s">
        <v>44</v>
      </c>
      <c r="AF411" s="182">
        <v>-0.77833060399999998</v>
      </c>
      <c r="AG411" s="167">
        <v>6.0437725334210199E-5</v>
      </c>
      <c r="AH411" s="103" t="s">
        <v>44</v>
      </c>
      <c r="AI411" s="167" t="s">
        <v>44</v>
      </c>
      <c r="AJ411" s="103" t="s">
        <v>44</v>
      </c>
      <c r="AK411" s="168" t="s">
        <v>44</v>
      </c>
      <c r="AL411" s="182" t="s">
        <v>44</v>
      </c>
      <c r="AM411" s="168" t="s">
        <v>44</v>
      </c>
      <c r="AN411" s="182" t="s">
        <v>44</v>
      </c>
      <c r="AO411" s="167" t="s">
        <v>44</v>
      </c>
      <c r="AP411" s="103" t="s">
        <v>44</v>
      </c>
      <c r="AQ411" s="168" t="s">
        <v>44</v>
      </c>
      <c r="AR411" s="182">
        <v>1.3634395459999999</v>
      </c>
      <c r="AS411" s="167">
        <v>1.4107420675298699E-12</v>
      </c>
      <c r="AT411" s="103" t="s">
        <v>44</v>
      </c>
      <c r="AU411" s="168" t="s">
        <v>44</v>
      </c>
      <c r="AV411" s="182" t="s">
        <v>44</v>
      </c>
      <c r="AW411" s="167" t="s">
        <v>44</v>
      </c>
      <c r="AX411" s="103" t="s">
        <v>44</v>
      </c>
      <c r="AY411" s="167" t="s">
        <v>44</v>
      </c>
      <c r="AZ411" s="103" t="s">
        <v>44</v>
      </c>
      <c r="BA411" s="167" t="s">
        <v>44</v>
      </c>
      <c r="BB411" s="103" t="s">
        <v>44</v>
      </c>
      <c r="BC411" s="168" t="s">
        <v>44</v>
      </c>
    </row>
    <row r="412" spans="1:55">
      <c r="A412" s="11" t="s">
        <v>78</v>
      </c>
      <c r="B412" s="87" t="s">
        <v>42</v>
      </c>
      <c r="C412" t="s">
        <v>642</v>
      </c>
      <c r="D412" s="87" t="s">
        <v>643</v>
      </c>
      <c r="E412" s="95" t="s">
        <v>96</v>
      </c>
      <c r="F412">
        <v>31633787</v>
      </c>
      <c r="G412" s="158">
        <v>299793</v>
      </c>
      <c r="H412" s="181">
        <v>2.19</v>
      </c>
      <c r="I412" s="34">
        <v>-0.59</v>
      </c>
      <c r="J412" s="109">
        <v>0.3</v>
      </c>
      <c r="K412" s="109">
        <v>0.43</v>
      </c>
      <c r="L412" s="182" t="s">
        <v>44</v>
      </c>
      <c r="M412" s="167" t="s">
        <v>44</v>
      </c>
      <c r="N412" s="103" t="s">
        <v>44</v>
      </c>
      <c r="O412" s="167" t="s">
        <v>44</v>
      </c>
      <c r="P412" s="103" t="s">
        <v>44</v>
      </c>
      <c r="Q412" s="167" t="s">
        <v>44</v>
      </c>
      <c r="R412" s="103" t="s">
        <v>44</v>
      </c>
      <c r="S412" s="167" t="s">
        <v>44</v>
      </c>
      <c r="T412" s="103" t="s">
        <v>44</v>
      </c>
      <c r="U412" s="168" t="s">
        <v>44</v>
      </c>
      <c r="V412" s="182" t="s">
        <v>44</v>
      </c>
      <c r="W412" s="168" t="s">
        <v>44</v>
      </c>
      <c r="X412" s="182" t="s">
        <v>44</v>
      </c>
      <c r="Y412" s="167" t="s">
        <v>44</v>
      </c>
      <c r="Z412" s="103" t="s">
        <v>44</v>
      </c>
      <c r="AA412" s="168" t="s">
        <v>44</v>
      </c>
      <c r="AB412" s="182" t="s">
        <v>44</v>
      </c>
      <c r="AC412" s="167" t="s">
        <v>44</v>
      </c>
      <c r="AD412" s="103" t="s">
        <v>44</v>
      </c>
      <c r="AE412" s="168" t="s">
        <v>44</v>
      </c>
      <c r="AF412" s="182" t="s">
        <v>44</v>
      </c>
      <c r="AG412" s="167" t="s">
        <v>44</v>
      </c>
      <c r="AH412" s="103" t="s">
        <v>44</v>
      </c>
      <c r="AI412" s="167" t="s">
        <v>44</v>
      </c>
      <c r="AJ412" s="103" t="s">
        <v>44</v>
      </c>
      <c r="AK412" s="168" t="s">
        <v>44</v>
      </c>
      <c r="AL412" s="182" t="s">
        <v>44</v>
      </c>
      <c r="AM412" s="168" t="s">
        <v>44</v>
      </c>
      <c r="AN412" s="182" t="s">
        <v>44</v>
      </c>
      <c r="AO412" s="167" t="s">
        <v>44</v>
      </c>
      <c r="AP412" s="103" t="s">
        <v>44</v>
      </c>
      <c r="AQ412" s="168" t="s">
        <v>44</v>
      </c>
      <c r="AR412" s="182" t="s">
        <v>44</v>
      </c>
      <c r="AS412" s="167" t="s">
        <v>44</v>
      </c>
      <c r="AT412" s="103" t="s">
        <v>44</v>
      </c>
      <c r="AU412" s="168" t="s">
        <v>44</v>
      </c>
      <c r="AV412" s="182" t="s">
        <v>44</v>
      </c>
      <c r="AW412" s="167" t="s">
        <v>44</v>
      </c>
      <c r="AX412" s="103" t="s">
        <v>44</v>
      </c>
      <c r="AY412" s="167" t="s">
        <v>44</v>
      </c>
      <c r="AZ412" s="103" t="s">
        <v>44</v>
      </c>
      <c r="BA412" s="167" t="s">
        <v>44</v>
      </c>
      <c r="BB412" s="103" t="s">
        <v>44</v>
      </c>
      <c r="BC412" s="168" t="s">
        <v>44</v>
      </c>
    </row>
    <row r="413" spans="1:55">
      <c r="A413" s="11" t="s">
        <v>78</v>
      </c>
      <c r="B413" s="87" t="s">
        <v>42</v>
      </c>
      <c r="C413" t="s">
        <v>772</v>
      </c>
      <c r="D413" s="87" t="s">
        <v>772</v>
      </c>
      <c r="E413" s="95" t="s">
        <v>4</v>
      </c>
      <c r="F413">
        <v>32154373</v>
      </c>
      <c r="G413" s="158">
        <v>303833</v>
      </c>
      <c r="H413" s="181" t="s">
        <v>44</v>
      </c>
      <c r="I413" s="34" t="s">
        <v>44</v>
      </c>
      <c r="J413" s="109" t="s">
        <v>44</v>
      </c>
      <c r="K413" s="109" t="s">
        <v>44</v>
      </c>
      <c r="L413" s="182" t="s">
        <v>44</v>
      </c>
      <c r="M413" s="167" t="s">
        <v>44</v>
      </c>
      <c r="N413" s="103" t="s">
        <v>44</v>
      </c>
      <c r="O413" s="167" t="s">
        <v>44</v>
      </c>
      <c r="P413" s="103" t="s">
        <v>44</v>
      </c>
      <c r="Q413" s="167" t="s">
        <v>44</v>
      </c>
      <c r="R413" s="103" t="s">
        <v>44</v>
      </c>
      <c r="S413" s="167" t="s">
        <v>44</v>
      </c>
      <c r="T413" s="103" t="s">
        <v>44</v>
      </c>
      <c r="U413" s="168" t="s">
        <v>44</v>
      </c>
      <c r="V413" s="182" t="s">
        <v>44</v>
      </c>
      <c r="W413" s="168" t="s">
        <v>44</v>
      </c>
      <c r="X413" s="182" t="s">
        <v>44</v>
      </c>
      <c r="Y413" s="167" t="s">
        <v>44</v>
      </c>
      <c r="Z413" s="103" t="s">
        <v>44</v>
      </c>
      <c r="AA413" s="168" t="s">
        <v>44</v>
      </c>
      <c r="AB413" s="182" t="s">
        <v>44</v>
      </c>
      <c r="AC413" s="167" t="s">
        <v>44</v>
      </c>
      <c r="AD413" s="103" t="s">
        <v>44</v>
      </c>
      <c r="AE413" s="168" t="s">
        <v>44</v>
      </c>
      <c r="AF413" s="182" t="s">
        <v>44</v>
      </c>
      <c r="AG413" s="167" t="s">
        <v>44</v>
      </c>
      <c r="AH413" s="103" t="s">
        <v>44</v>
      </c>
      <c r="AI413" s="167" t="s">
        <v>44</v>
      </c>
      <c r="AJ413" s="103" t="s">
        <v>44</v>
      </c>
      <c r="AK413" s="168" t="s">
        <v>44</v>
      </c>
      <c r="AL413" s="182" t="s">
        <v>44</v>
      </c>
      <c r="AM413" s="168" t="s">
        <v>44</v>
      </c>
      <c r="AN413" s="182" t="s">
        <v>44</v>
      </c>
      <c r="AO413" s="167" t="s">
        <v>44</v>
      </c>
      <c r="AP413" s="103" t="s">
        <v>44</v>
      </c>
      <c r="AQ413" s="168" t="s">
        <v>44</v>
      </c>
      <c r="AR413" s="182" t="s">
        <v>44</v>
      </c>
      <c r="AS413" s="167" t="s">
        <v>44</v>
      </c>
      <c r="AT413" s="103" t="s">
        <v>44</v>
      </c>
      <c r="AU413" s="168" t="s">
        <v>44</v>
      </c>
      <c r="AV413" s="182" t="s">
        <v>44</v>
      </c>
      <c r="AW413" s="167" t="s">
        <v>44</v>
      </c>
      <c r="AX413" s="103" t="s">
        <v>44</v>
      </c>
      <c r="AY413" s="167" t="s">
        <v>44</v>
      </c>
      <c r="AZ413" s="103" t="s">
        <v>44</v>
      </c>
      <c r="BA413" s="167" t="s">
        <v>44</v>
      </c>
      <c r="BB413" s="103" t="s">
        <v>44</v>
      </c>
      <c r="BC413" s="168" t="s">
        <v>44</v>
      </c>
    </row>
    <row r="414" spans="1:55">
      <c r="A414" s="11" t="s">
        <v>78</v>
      </c>
      <c r="B414" s="87" t="s">
        <v>42</v>
      </c>
      <c r="C414" t="s">
        <v>773</v>
      </c>
      <c r="D414" s="87" t="s">
        <v>773</v>
      </c>
      <c r="E414" s="95" t="s">
        <v>4</v>
      </c>
      <c r="F414">
        <v>32154365</v>
      </c>
      <c r="G414" s="158">
        <v>303841</v>
      </c>
      <c r="H414" s="181" t="s">
        <v>44</v>
      </c>
      <c r="I414" s="34" t="s">
        <v>44</v>
      </c>
      <c r="J414" s="109" t="s">
        <v>44</v>
      </c>
      <c r="K414" s="109" t="s">
        <v>44</v>
      </c>
      <c r="L414" s="182" t="s">
        <v>44</v>
      </c>
      <c r="M414" s="167" t="s">
        <v>44</v>
      </c>
      <c r="N414" s="103" t="s">
        <v>44</v>
      </c>
      <c r="O414" s="167" t="s">
        <v>44</v>
      </c>
      <c r="P414" s="103" t="s">
        <v>44</v>
      </c>
      <c r="Q414" s="167" t="s">
        <v>44</v>
      </c>
      <c r="R414" s="103" t="s">
        <v>44</v>
      </c>
      <c r="S414" s="167" t="s">
        <v>44</v>
      </c>
      <c r="T414" s="103" t="s">
        <v>44</v>
      </c>
      <c r="U414" s="168" t="s">
        <v>44</v>
      </c>
      <c r="V414" s="182" t="s">
        <v>44</v>
      </c>
      <c r="W414" s="168" t="s">
        <v>44</v>
      </c>
      <c r="X414" s="182" t="s">
        <v>44</v>
      </c>
      <c r="Y414" s="167" t="s">
        <v>44</v>
      </c>
      <c r="Z414" s="103" t="s">
        <v>44</v>
      </c>
      <c r="AA414" s="168" t="s">
        <v>44</v>
      </c>
      <c r="AB414" s="182" t="s">
        <v>44</v>
      </c>
      <c r="AC414" s="167" t="s">
        <v>44</v>
      </c>
      <c r="AD414" s="103" t="s">
        <v>44</v>
      </c>
      <c r="AE414" s="168" t="s">
        <v>44</v>
      </c>
      <c r="AF414" s="182" t="s">
        <v>44</v>
      </c>
      <c r="AG414" s="167" t="s">
        <v>44</v>
      </c>
      <c r="AH414" s="103" t="s">
        <v>44</v>
      </c>
      <c r="AI414" s="167" t="s">
        <v>44</v>
      </c>
      <c r="AJ414" s="103" t="s">
        <v>44</v>
      </c>
      <c r="AK414" s="168" t="s">
        <v>44</v>
      </c>
      <c r="AL414" s="182" t="s">
        <v>44</v>
      </c>
      <c r="AM414" s="168" t="s">
        <v>44</v>
      </c>
      <c r="AN414" s="182" t="s">
        <v>44</v>
      </c>
      <c r="AO414" s="167" t="s">
        <v>44</v>
      </c>
      <c r="AP414" s="103" t="s">
        <v>44</v>
      </c>
      <c r="AQ414" s="168" t="s">
        <v>44</v>
      </c>
      <c r="AR414" s="182" t="s">
        <v>44</v>
      </c>
      <c r="AS414" s="167" t="s">
        <v>44</v>
      </c>
      <c r="AT414" s="103" t="s">
        <v>44</v>
      </c>
      <c r="AU414" s="168" t="s">
        <v>44</v>
      </c>
      <c r="AV414" s="182" t="s">
        <v>44</v>
      </c>
      <c r="AW414" s="167" t="s">
        <v>44</v>
      </c>
      <c r="AX414" s="103" t="s">
        <v>44</v>
      </c>
      <c r="AY414" s="167" t="s">
        <v>44</v>
      </c>
      <c r="AZ414" s="103" t="s">
        <v>44</v>
      </c>
      <c r="BA414" s="167" t="s">
        <v>44</v>
      </c>
      <c r="BB414" s="103" t="s">
        <v>44</v>
      </c>
      <c r="BC414" s="168" t="s">
        <v>44</v>
      </c>
    </row>
    <row r="415" spans="1:55">
      <c r="A415" s="11" t="s">
        <v>78</v>
      </c>
      <c r="B415" s="87" t="s">
        <v>42</v>
      </c>
      <c r="C415" t="s">
        <v>776</v>
      </c>
      <c r="D415" s="87" t="s">
        <v>777</v>
      </c>
      <c r="E415" s="95" t="s">
        <v>96</v>
      </c>
      <c r="F415">
        <v>32153845</v>
      </c>
      <c r="G415" s="158">
        <v>304361</v>
      </c>
      <c r="H415" s="181">
        <v>21.35</v>
      </c>
      <c r="I415" s="34">
        <v>-0.46</v>
      </c>
      <c r="J415" s="109">
        <v>2.8000000000000001E-2</v>
      </c>
      <c r="K415" s="109">
        <v>6.5000000000000002E-2</v>
      </c>
      <c r="L415" s="182" t="s">
        <v>44</v>
      </c>
      <c r="M415" s="167" t="s">
        <v>44</v>
      </c>
      <c r="N415" s="103" t="s">
        <v>44</v>
      </c>
      <c r="O415" s="167" t="s">
        <v>44</v>
      </c>
      <c r="P415" s="103" t="s">
        <v>44</v>
      </c>
      <c r="Q415" s="167" t="s">
        <v>44</v>
      </c>
      <c r="R415" s="103" t="s">
        <v>44</v>
      </c>
      <c r="S415" s="167" t="s">
        <v>44</v>
      </c>
      <c r="T415" s="103" t="s">
        <v>44</v>
      </c>
      <c r="U415" s="168" t="s">
        <v>44</v>
      </c>
      <c r="V415" s="182" t="s">
        <v>44</v>
      </c>
      <c r="W415" s="168" t="s">
        <v>44</v>
      </c>
      <c r="X415" s="182" t="s">
        <v>44</v>
      </c>
      <c r="Y415" s="167" t="s">
        <v>44</v>
      </c>
      <c r="Z415" s="103" t="s">
        <v>44</v>
      </c>
      <c r="AA415" s="168" t="s">
        <v>44</v>
      </c>
      <c r="AB415" s="182" t="s">
        <v>44</v>
      </c>
      <c r="AC415" s="167" t="s">
        <v>44</v>
      </c>
      <c r="AD415" s="103">
        <v>1.243853546</v>
      </c>
      <c r="AE415" s="168">
        <v>5.08709789395815E-8</v>
      </c>
      <c r="AF415" s="182" t="s">
        <v>44</v>
      </c>
      <c r="AG415" s="167" t="s">
        <v>44</v>
      </c>
      <c r="AH415" s="103" t="s">
        <v>44</v>
      </c>
      <c r="AI415" s="167" t="s">
        <v>44</v>
      </c>
      <c r="AJ415" s="103" t="s">
        <v>44</v>
      </c>
      <c r="AK415" s="168" t="s">
        <v>44</v>
      </c>
      <c r="AL415" s="182" t="s">
        <v>44</v>
      </c>
      <c r="AM415" s="168" t="s">
        <v>44</v>
      </c>
      <c r="AN415" s="182" t="s">
        <v>44</v>
      </c>
      <c r="AO415" s="167" t="s">
        <v>44</v>
      </c>
      <c r="AP415" s="103" t="s">
        <v>44</v>
      </c>
      <c r="AQ415" s="168" t="s">
        <v>44</v>
      </c>
      <c r="AR415" s="182">
        <v>1.2244906579999999</v>
      </c>
      <c r="AS415" s="167">
        <v>9.4741579999999999E-3</v>
      </c>
      <c r="AT415" s="103" t="s">
        <v>44</v>
      </c>
      <c r="AU415" s="168" t="s">
        <v>44</v>
      </c>
      <c r="AV415" s="182" t="s">
        <v>44</v>
      </c>
      <c r="AW415" s="167" t="s">
        <v>44</v>
      </c>
      <c r="AX415" s="103" t="s">
        <v>44</v>
      </c>
      <c r="AY415" s="167" t="s">
        <v>44</v>
      </c>
      <c r="AZ415" s="103" t="s">
        <v>44</v>
      </c>
      <c r="BA415" s="167" t="s">
        <v>44</v>
      </c>
      <c r="BB415" s="103" t="s">
        <v>44</v>
      </c>
      <c r="BC415" s="168" t="s">
        <v>44</v>
      </c>
    </row>
    <row r="416" spans="1:55">
      <c r="A416" s="11" t="s">
        <v>78</v>
      </c>
      <c r="B416" s="87" t="s">
        <v>42</v>
      </c>
      <c r="C416" t="s">
        <v>774</v>
      </c>
      <c r="D416" s="87" t="s">
        <v>775</v>
      </c>
      <c r="E416" s="95" t="s">
        <v>96</v>
      </c>
      <c r="F416">
        <v>32153441</v>
      </c>
      <c r="G416" s="158">
        <v>304765</v>
      </c>
      <c r="H416" s="181">
        <v>338.909999999999</v>
      </c>
      <c r="I416" s="34">
        <v>-0.43</v>
      </c>
      <c r="J416" s="109">
        <v>5.6999999999999998E-4</v>
      </c>
      <c r="K416" s="109">
        <v>2.3E-3</v>
      </c>
      <c r="L416" s="182" t="s">
        <v>44</v>
      </c>
      <c r="M416" s="167" t="s">
        <v>44</v>
      </c>
      <c r="N416" s="103">
        <v>-0.83810406599999998</v>
      </c>
      <c r="O416" s="167">
        <v>1.71798396848322E-9</v>
      </c>
      <c r="P416" s="103" t="s">
        <v>44</v>
      </c>
      <c r="Q416" s="167" t="s">
        <v>44</v>
      </c>
      <c r="R416" s="103">
        <v>-0.95135555100000002</v>
      </c>
      <c r="S416" s="167">
        <v>5.0034252503254697E-5</v>
      </c>
      <c r="T416" s="103" t="s">
        <v>44</v>
      </c>
      <c r="U416" s="168" t="s">
        <v>44</v>
      </c>
      <c r="V416" s="182" t="s">
        <v>44</v>
      </c>
      <c r="W416" s="168" t="s">
        <v>44</v>
      </c>
      <c r="X416" s="182">
        <v>0.46453460499999999</v>
      </c>
      <c r="Y416" s="167">
        <v>1.7669819E-2</v>
      </c>
      <c r="Z416" s="103">
        <v>0.403153335</v>
      </c>
      <c r="AA416" s="168">
        <v>7.6490889318153293E-6</v>
      </c>
      <c r="AB416" s="182" t="s">
        <v>44</v>
      </c>
      <c r="AC416" s="167" t="s">
        <v>44</v>
      </c>
      <c r="AD416" s="103">
        <v>1.293271933</v>
      </c>
      <c r="AE416" s="168">
        <v>6.1741056741478595E-48</v>
      </c>
      <c r="AF416" s="182">
        <v>-0.98482118600000002</v>
      </c>
      <c r="AG416" s="167">
        <v>3.5155186175735703E-24</v>
      </c>
      <c r="AH416" s="103">
        <v>-1.984599199</v>
      </c>
      <c r="AI416" s="167">
        <v>3.5626193204531097E-18</v>
      </c>
      <c r="AJ416" s="103">
        <v>-1.3708624490000001</v>
      </c>
      <c r="AK416" s="168">
        <v>1.1155081630128E-6</v>
      </c>
      <c r="AL416" s="182">
        <v>-0.222361117</v>
      </c>
      <c r="AM416" s="168">
        <v>1.6727840000000001E-3</v>
      </c>
      <c r="AN416" s="182" t="s">
        <v>44</v>
      </c>
      <c r="AO416" s="167" t="s">
        <v>44</v>
      </c>
      <c r="AP416" s="103" t="s">
        <v>44</v>
      </c>
      <c r="AQ416" s="168" t="s">
        <v>44</v>
      </c>
      <c r="AR416" s="182">
        <v>1.648931497</v>
      </c>
      <c r="AS416" s="167">
        <v>9.34265123587941E-31</v>
      </c>
      <c r="AT416" s="103" t="s">
        <v>44</v>
      </c>
      <c r="AU416" s="168" t="s">
        <v>44</v>
      </c>
      <c r="AV416" s="182">
        <v>-4.9780364649999997</v>
      </c>
      <c r="AW416" s="167">
        <v>5.4084781736404196E-9</v>
      </c>
      <c r="AX416" s="103">
        <v>-2.390176662</v>
      </c>
      <c r="AY416" s="167">
        <v>5.517385211173E-4</v>
      </c>
      <c r="AZ416" s="103" t="s">
        <v>44</v>
      </c>
      <c r="BA416" s="167" t="s">
        <v>44</v>
      </c>
      <c r="BB416" s="103" t="s">
        <v>44</v>
      </c>
      <c r="BC416" s="168" t="s">
        <v>44</v>
      </c>
    </row>
    <row r="417" spans="1:55">
      <c r="A417" s="11" t="s">
        <v>78</v>
      </c>
      <c r="B417" s="87" t="s">
        <v>42</v>
      </c>
      <c r="C417" t="s">
        <v>770</v>
      </c>
      <c r="D417" s="87" t="s">
        <v>771</v>
      </c>
      <c r="E417" s="95" t="s">
        <v>4</v>
      </c>
      <c r="F417">
        <v>32153083</v>
      </c>
      <c r="G417" s="158">
        <v>305123</v>
      </c>
      <c r="H417" s="181">
        <v>38.5</v>
      </c>
      <c r="I417" s="34">
        <v>-0.62</v>
      </c>
      <c r="J417" s="109">
        <v>1.9E-3</v>
      </c>
      <c r="K417" s="109">
        <v>6.7000000000000002E-3</v>
      </c>
      <c r="L417" s="182" t="s">
        <v>44</v>
      </c>
      <c r="M417" s="167" t="s">
        <v>44</v>
      </c>
      <c r="N417" s="103" t="s">
        <v>44</v>
      </c>
      <c r="O417" s="167" t="s">
        <v>44</v>
      </c>
      <c r="P417" s="103" t="s">
        <v>44</v>
      </c>
      <c r="Q417" s="167" t="s">
        <v>44</v>
      </c>
      <c r="R417" s="103" t="s">
        <v>44</v>
      </c>
      <c r="S417" s="167" t="s">
        <v>44</v>
      </c>
      <c r="T417" s="103" t="s">
        <v>44</v>
      </c>
      <c r="U417" s="168" t="s">
        <v>44</v>
      </c>
      <c r="V417" s="182" t="s">
        <v>44</v>
      </c>
      <c r="W417" s="168" t="s">
        <v>44</v>
      </c>
      <c r="X417" s="182">
        <v>0.66362262900000002</v>
      </c>
      <c r="Y417" s="167">
        <v>4.6839030392071998E-4</v>
      </c>
      <c r="Z417" s="103" t="s">
        <v>44</v>
      </c>
      <c r="AA417" s="168" t="s">
        <v>44</v>
      </c>
      <c r="AB417" s="182" t="s">
        <v>44</v>
      </c>
      <c r="AC417" s="167" t="s">
        <v>44</v>
      </c>
      <c r="AD417" s="103" t="s">
        <v>44</v>
      </c>
      <c r="AE417" s="168" t="s">
        <v>44</v>
      </c>
      <c r="AF417" s="182">
        <v>-1.0423790850000001</v>
      </c>
      <c r="AG417" s="167">
        <v>7.3268311831195305E-8</v>
      </c>
      <c r="AH417" s="103">
        <v>-2.0335482219999998</v>
      </c>
      <c r="AI417" s="167">
        <v>1.5640401913924599E-7</v>
      </c>
      <c r="AJ417" s="103" t="s">
        <v>44</v>
      </c>
      <c r="AK417" s="168" t="s">
        <v>44</v>
      </c>
      <c r="AL417" s="182" t="s">
        <v>44</v>
      </c>
      <c r="AM417" s="168" t="s">
        <v>44</v>
      </c>
      <c r="AN417" s="182" t="s">
        <v>44</v>
      </c>
      <c r="AO417" s="167" t="s">
        <v>44</v>
      </c>
      <c r="AP417" s="103" t="s">
        <v>44</v>
      </c>
      <c r="AQ417" s="168" t="s">
        <v>44</v>
      </c>
      <c r="AR417" s="182">
        <v>2.8080882759999999</v>
      </c>
      <c r="AS417" s="167">
        <v>4.29318228155064E-170</v>
      </c>
      <c r="AT417" s="103">
        <v>2.0432413760000001</v>
      </c>
      <c r="AU417" s="168">
        <v>3.7437201346817799E-20</v>
      </c>
      <c r="AV417" s="182">
        <v>-7.1123952749999999</v>
      </c>
      <c r="AW417" s="167">
        <v>1.6163218554829999E-4</v>
      </c>
      <c r="AX417" s="103">
        <v>-4.5824150929999998</v>
      </c>
      <c r="AY417" s="167">
        <v>3.7480109999999999E-3</v>
      </c>
      <c r="AZ417" s="103" t="s">
        <v>44</v>
      </c>
      <c r="BA417" s="167" t="s">
        <v>44</v>
      </c>
      <c r="BB417" s="103" t="s">
        <v>44</v>
      </c>
      <c r="BC417" s="168" t="s">
        <v>44</v>
      </c>
    </row>
    <row r="418" spans="1:55">
      <c r="A418" s="11" t="s">
        <v>78</v>
      </c>
      <c r="B418" s="87" t="s">
        <v>42</v>
      </c>
      <c r="C418" t="s">
        <v>834</v>
      </c>
      <c r="D418" s="87" t="s">
        <v>835</v>
      </c>
      <c r="E418" s="95" t="s">
        <v>4</v>
      </c>
      <c r="F418">
        <v>32763532</v>
      </c>
      <c r="G418" s="158">
        <v>305326</v>
      </c>
      <c r="H418" s="181">
        <v>1770.38</v>
      </c>
      <c r="I418" s="34">
        <v>-0.64</v>
      </c>
      <c r="J418" s="109">
        <v>1.1999999999999999E-6</v>
      </c>
      <c r="K418" s="109">
        <v>8.8999999999999995E-6</v>
      </c>
      <c r="L418" s="182">
        <v>-5.1427967030000001</v>
      </c>
      <c r="M418" s="167">
        <v>4.7530033922460297E-16</v>
      </c>
      <c r="N418" s="103">
        <v>-6.5227902330000003</v>
      </c>
      <c r="O418" s="167">
        <v>9.2841710704238705E-16</v>
      </c>
      <c r="P418" s="103">
        <v>-9.8908731149999998</v>
      </c>
      <c r="Q418" s="167">
        <v>2.7693123900613501E-17</v>
      </c>
      <c r="R418" s="103">
        <v>-6.8868063389999996</v>
      </c>
      <c r="S418" s="167">
        <v>1.73180049413662E-16</v>
      </c>
      <c r="T418" s="103">
        <v>-8.7361718699999997</v>
      </c>
      <c r="U418" s="168">
        <v>2.05242909392146E-11</v>
      </c>
      <c r="V418" s="182" t="s">
        <v>44</v>
      </c>
      <c r="W418" s="168" t="s">
        <v>44</v>
      </c>
      <c r="X418" s="182">
        <v>-8.4270655449999996</v>
      </c>
      <c r="Y418" s="167">
        <v>3.5942408379761597E-67</v>
      </c>
      <c r="Z418" s="103">
        <v>-9.8425395739999999</v>
      </c>
      <c r="AA418" s="168">
        <v>3.76707744904324E-14</v>
      </c>
      <c r="AB418" s="182" t="s">
        <v>44</v>
      </c>
      <c r="AC418" s="167" t="s">
        <v>44</v>
      </c>
      <c r="AD418" s="103">
        <v>-3.977106757</v>
      </c>
      <c r="AE418" s="168">
        <v>1.13427050425642E-14</v>
      </c>
      <c r="AF418" s="182">
        <v>-6.5048611139999997</v>
      </c>
      <c r="AG418" s="167">
        <v>3.6734242068421799E-36</v>
      </c>
      <c r="AH418" s="103">
        <v>-6.0816773279999996</v>
      </c>
      <c r="AI418" s="167">
        <v>5.5189607423443004E-28</v>
      </c>
      <c r="AJ418" s="103">
        <v>-3.9838264560000001</v>
      </c>
      <c r="AK418" s="168">
        <v>6.2693077192782398E-12</v>
      </c>
      <c r="AL418" s="182">
        <v>-9.2128431670000008</v>
      </c>
      <c r="AM418" s="168">
        <v>3.0352921033184501E-9</v>
      </c>
      <c r="AN418" s="182">
        <v>-5.1383427890000002</v>
      </c>
      <c r="AO418" s="167">
        <v>3.2785748000000003E-2</v>
      </c>
      <c r="AP418" s="103" t="s">
        <v>44</v>
      </c>
      <c r="AQ418" s="168" t="s">
        <v>44</v>
      </c>
      <c r="AR418" s="182">
        <v>-10.468114659999999</v>
      </c>
      <c r="AS418" s="167">
        <v>8.7656574275684096E-25</v>
      </c>
      <c r="AT418" s="103">
        <v>-9.6665786189999992</v>
      </c>
      <c r="AU418" s="168">
        <v>1.9916255943491798E-12</v>
      </c>
      <c r="AV418" s="182">
        <v>7.2446965099999998</v>
      </c>
      <c r="AW418" s="167">
        <v>0</v>
      </c>
      <c r="AX418" s="103">
        <v>0.19966871</v>
      </c>
      <c r="AY418" s="167">
        <v>1.69163000200747E-47</v>
      </c>
      <c r="AZ418" s="103">
        <v>0.48527745100000003</v>
      </c>
      <c r="BA418" s="167">
        <v>1.8468428529274399E-133</v>
      </c>
      <c r="BB418" s="103">
        <v>3.0004027949999998</v>
      </c>
      <c r="BC418" s="168">
        <v>7.8366611821336196E-209</v>
      </c>
    </row>
    <row r="419" spans="1:55">
      <c r="A419" s="11" t="s">
        <v>78</v>
      </c>
      <c r="B419" s="87" t="s">
        <v>42</v>
      </c>
      <c r="C419" t="s">
        <v>646</v>
      </c>
      <c r="D419" s="87" t="s">
        <v>647</v>
      </c>
      <c r="E419" s="95" t="s">
        <v>96</v>
      </c>
      <c r="F419">
        <v>31652416</v>
      </c>
      <c r="G419" s="158">
        <v>318422</v>
      </c>
      <c r="H419" s="181">
        <v>90.17</v>
      </c>
      <c r="I419" s="34">
        <v>-0.59</v>
      </c>
      <c r="J419" s="109">
        <v>4.3000000000000001E-8</v>
      </c>
      <c r="K419" s="109">
        <v>4.4000000000000002E-7</v>
      </c>
      <c r="L419" s="182">
        <v>0.71413797499999998</v>
      </c>
      <c r="M419" s="167">
        <v>1.4544291564113699E-13</v>
      </c>
      <c r="N419" s="103">
        <v>0.16668608100000001</v>
      </c>
      <c r="O419" s="167">
        <v>4.6264069758217998E-31</v>
      </c>
      <c r="P419" s="103">
        <v>1.3310780040000001</v>
      </c>
      <c r="Q419" s="167">
        <v>9.4435349881633504E-57</v>
      </c>
      <c r="R419" s="103">
        <v>1.137969636</v>
      </c>
      <c r="S419" s="167">
        <v>1.04792486410941E-12</v>
      </c>
      <c r="T419" s="103">
        <v>0.54540293299999998</v>
      </c>
      <c r="U419" s="168">
        <v>3.5648454600953399E-16</v>
      </c>
      <c r="V419" s="182" t="s">
        <v>44</v>
      </c>
      <c r="W419" s="168" t="s">
        <v>44</v>
      </c>
      <c r="X419" s="182" t="s">
        <v>44</v>
      </c>
      <c r="Y419" s="167" t="s">
        <v>44</v>
      </c>
      <c r="Z419" s="103" t="s">
        <v>44</v>
      </c>
      <c r="AA419" s="168" t="s">
        <v>44</v>
      </c>
      <c r="AB419" s="182" t="s">
        <v>44</v>
      </c>
      <c r="AC419" s="167" t="s">
        <v>44</v>
      </c>
      <c r="AD419" s="103">
        <v>-1.134075148</v>
      </c>
      <c r="AE419" s="168">
        <v>2.6540421254640802E-6</v>
      </c>
      <c r="AF419" s="182">
        <v>-1.1218822959999999</v>
      </c>
      <c r="AG419" s="167">
        <v>8.8256954140037E-17</v>
      </c>
      <c r="AH419" s="103">
        <v>-1.9040711379999999</v>
      </c>
      <c r="AI419" s="167">
        <v>1.04424975370361E-16</v>
      </c>
      <c r="AJ419" s="103">
        <v>-0.79132712999999999</v>
      </c>
      <c r="AK419" s="168">
        <v>2.4843174596132002E-4</v>
      </c>
      <c r="AL419" s="182">
        <v>-0.31844464700000003</v>
      </c>
      <c r="AM419" s="168">
        <v>3.317745E-3</v>
      </c>
      <c r="AN419" s="182" t="s">
        <v>44</v>
      </c>
      <c r="AO419" s="167" t="s">
        <v>44</v>
      </c>
      <c r="AP419" s="103" t="s">
        <v>44</v>
      </c>
      <c r="AQ419" s="168" t="s">
        <v>44</v>
      </c>
      <c r="AR419" s="182">
        <v>-0.38081110800000001</v>
      </c>
      <c r="AS419" s="167">
        <v>3.6159870000000002E-3</v>
      </c>
      <c r="AT419" s="103" t="s">
        <v>44</v>
      </c>
      <c r="AU419" s="168" t="s">
        <v>44</v>
      </c>
      <c r="AV419" s="182" t="s">
        <v>44</v>
      </c>
      <c r="AW419" s="167" t="s">
        <v>44</v>
      </c>
      <c r="AX419" s="103" t="s">
        <v>44</v>
      </c>
      <c r="AY419" s="167" t="s">
        <v>44</v>
      </c>
      <c r="AZ419" s="103" t="s">
        <v>44</v>
      </c>
      <c r="BA419" s="167" t="s">
        <v>44</v>
      </c>
      <c r="BB419" s="103" t="s">
        <v>44</v>
      </c>
      <c r="BC419" s="168" t="s">
        <v>44</v>
      </c>
    </row>
    <row r="420" spans="1:55">
      <c r="A420" s="11" t="s">
        <v>78</v>
      </c>
      <c r="B420" s="87" t="s">
        <v>42</v>
      </c>
      <c r="C420" t="s">
        <v>644</v>
      </c>
      <c r="D420" s="87" t="s">
        <v>645</v>
      </c>
      <c r="E420" s="95" t="s">
        <v>4</v>
      </c>
      <c r="F420">
        <v>31652705</v>
      </c>
      <c r="G420" s="158">
        <v>318711</v>
      </c>
      <c r="H420" s="181">
        <v>3295.11</v>
      </c>
      <c r="I420" s="34">
        <v>-0.19</v>
      </c>
      <c r="J420" s="109">
        <v>7.3999999999999996E-2</v>
      </c>
      <c r="K420" s="109">
        <v>0.15</v>
      </c>
      <c r="L420" s="182" t="s">
        <v>44</v>
      </c>
      <c r="M420" s="167" t="s">
        <v>44</v>
      </c>
      <c r="N420" s="103" t="s">
        <v>44</v>
      </c>
      <c r="O420" s="167" t="s">
        <v>44</v>
      </c>
      <c r="P420" s="103">
        <v>0.22974218599999999</v>
      </c>
      <c r="Q420" s="167">
        <v>2.6158703421774398E-10</v>
      </c>
      <c r="R420" s="103" t="s">
        <v>44</v>
      </c>
      <c r="S420" s="167" t="s">
        <v>44</v>
      </c>
      <c r="T420" s="103" t="s">
        <v>44</v>
      </c>
      <c r="U420" s="168" t="s">
        <v>44</v>
      </c>
      <c r="V420" s="182" t="s">
        <v>44</v>
      </c>
      <c r="W420" s="168" t="s">
        <v>44</v>
      </c>
      <c r="X420" s="182" t="s">
        <v>44</v>
      </c>
      <c r="Y420" s="167" t="s">
        <v>44</v>
      </c>
      <c r="Z420" s="103" t="s">
        <v>44</v>
      </c>
      <c r="AA420" s="168" t="s">
        <v>44</v>
      </c>
      <c r="AB420" s="182" t="s">
        <v>44</v>
      </c>
      <c r="AC420" s="167" t="s">
        <v>44</v>
      </c>
      <c r="AD420" s="103">
        <v>0.20204053999999999</v>
      </c>
      <c r="AE420" s="168">
        <v>5.3250720000000001E-3</v>
      </c>
      <c r="AF420" s="182">
        <v>-0.49466542299999999</v>
      </c>
      <c r="AG420" s="167">
        <v>4.2977637865723901E-96</v>
      </c>
      <c r="AH420" s="103">
        <v>-0.68373457699999995</v>
      </c>
      <c r="AI420" s="167">
        <v>4.5226770282188901E-57</v>
      </c>
      <c r="AJ420" s="103">
        <v>-0.21331660599999999</v>
      </c>
      <c r="AK420" s="168">
        <v>1.36172715848896E-27</v>
      </c>
      <c r="AL420" s="182">
        <v>-0.57946177799999998</v>
      </c>
      <c r="AM420" s="168">
        <v>7.4269356351588897E-38</v>
      </c>
      <c r="AN420" s="182" t="s">
        <v>44</v>
      </c>
      <c r="AO420" s="167" t="s">
        <v>44</v>
      </c>
      <c r="AP420" s="103" t="s">
        <v>44</v>
      </c>
      <c r="AQ420" s="168" t="s">
        <v>44</v>
      </c>
      <c r="AR420" s="182" t="s">
        <v>44</v>
      </c>
      <c r="AS420" s="167" t="s">
        <v>44</v>
      </c>
      <c r="AT420" s="103" t="s">
        <v>44</v>
      </c>
      <c r="AU420" s="168" t="s">
        <v>44</v>
      </c>
      <c r="AV420" s="182">
        <v>-0.137371629</v>
      </c>
      <c r="AW420" s="167">
        <v>2.0568440746201599E-14</v>
      </c>
      <c r="AX420" s="103" t="s">
        <v>44</v>
      </c>
      <c r="AY420" s="167" t="s">
        <v>44</v>
      </c>
      <c r="AZ420" s="103" t="s">
        <v>44</v>
      </c>
      <c r="BA420" s="167" t="s">
        <v>44</v>
      </c>
      <c r="BB420" s="103" t="s">
        <v>44</v>
      </c>
      <c r="BC420" s="168" t="s">
        <v>44</v>
      </c>
    </row>
    <row r="421" spans="1:55">
      <c r="A421" s="11" t="s">
        <v>78</v>
      </c>
      <c r="B421" s="87" t="s">
        <v>42</v>
      </c>
      <c r="C421" t="s">
        <v>532</v>
      </c>
      <c r="D421" s="87" t="s">
        <v>533</v>
      </c>
      <c r="E421" s="95" t="s">
        <v>96</v>
      </c>
      <c r="F421">
        <v>31010474</v>
      </c>
      <c r="G421" s="158">
        <v>323520</v>
      </c>
      <c r="H421" s="181">
        <v>1.73</v>
      </c>
      <c r="I421" s="34">
        <v>1.36</v>
      </c>
      <c r="J421" s="109">
        <v>8.1000000000000003E-2</v>
      </c>
      <c r="K421" s="109">
        <v>0.16</v>
      </c>
      <c r="L421" s="182" t="s">
        <v>44</v>
      </c>
      <c r="M421" s="167" t="s">
        <v>44</v>
      </c>
      <c r="N421" s="103" t="s">
        <v>44</v>
      </c>
      <c r="O421" s="167" t="s">
        <v>44</v>
      </c>
      <c r="P421" s="103" t="s">
        <v>44</v>
      </c>
      <c r="Q421" s="167" t="s">
        <v>44</v>
      </c>
      <c r="R421" s="103" t="s">
        <v>44</v>
      </c>
      <c r="S421" s="167" t="s">
        <v>44</v>
      </c>
      <c r="T421" s="103" t="s">
        <v>44</v>
      </c>
      <c r="U421" s="168" t="s">
        <v>44</v>
      </c>
      <c r="V421" s="182" t="s">
        <v>44</v>
      </c>
      <c r="W421" s="168" t="s">
        <v>44</v>
      </c>
      <c r="X421" s="182" t="s">
        <v>44</v>
      </c>
      <c r="Y421" s="167" t="s">
        <v>44</v>
      </c>
      <c r="Z421" s="103" t="s">
        <v>44</v>
      </c>
      <c r="AA421" s="168" t="s">
        <v>44</v>
      </c>
      <c r="AB421" s="182" t="s">
        <v>44</v>
      </c>
      <c r="AC421" s="167" t="s">
        <v>44</v>
      </c>
      <c r="AD421" s="103" t="s">
        <v>44</v>
      </c>
      <c r="AE421" s="168" t="s">
        <v>44</v>
      </c>
      <c r="AF421" s="182" t="s">
        <v>44</v>
      </c>
      <c r="AG421" s="167" t="s">
        <v>44</v>
      </c>
      <c r="AH421" s="103" t="s">
        <v>44</v>
      </c>
      <c r="AI421" s="167" t="s">
        <v>44</v>
      </c>
      <c r="AJ421" s="103" t="s">
        <v>44</v>
      </c>
      <c r="AK421" s="168" t="s">
        <v>44</v>
      </c>
      <c r="AL421" s="182" t="s">
        <v>44</v>
      </c>
      <c r="AM421" s="168" t="s">
        <v>44</v>
      </c>
      <c r="AN421" s="182" t="s">
        <v>44</v>
      </c>
      <c r="AO421" s="167" t="s">
        <v>44</v>
      </c>
      <c r="AP421" s="103" t="s">
        <v>44</v>
      </c>
      <c r="AQ421" s="168" t="s">
        <v>44</v>
      </c>
      <c r="AR421" s="182" t="s">
        <v>44</v>
      </c>
      <c r="AS421" s="167" t="s">
        <v>44</v>
      </c>
      <c r="AT421" s="103" t="s">
        <v>44</v>
      </c>
      <c r="AU421" s="168" t="s">
        <v>44</v>
      </c>
      <c r="AV421" s="182" t="s">
        <v>44</v>
      </c>
      <c r="AW421" s="167" t="s">
        <v>44</v>
      </c>
      <c r="AX421" s="103" t="s">
        <v>44</v>
      </c>
      <c r="AY421" s="167" t="s">
        <v>44</v>
      </c>
      <c r="AZ421" s="103" t="s">
        <v>44</v>
      </c>
      <c r="BA421" s="167" t="s">
        <v>44</v>
      </c>
      <c r="BB421" s="103" t="s">
        <v>44</v>
      </c>
      <c r="BC421" s="168" t="s">
        <v>44</v>
      </c>
    </row>
    <row r="422" spans="1:55">
      <c r="A422" s="11" t="s">
        <v>78</v>
      </c>
      <c r="B422" s="87" t="s">
        <v>42</v>
      </c>
      <c r="C422" t="s">
        <v>650</v>
      </c>
      <c r="D422" s="87" t="s">
        <v>651</v>
      </c>
      <c r="E422" s="95" t="s">
        <v>96</v>
      </c>
      <c r="F422">
        <v>31658329</v>
      </c>
      <c r="G422" s="158">
        <v>324335</v>
      </c>
      <c r="H422" s="181" t="s">
        <v>44</v>
      </c>
      <c r="I422" s="34" t="s">
        <v>44</v>
      </c>
      <c r="J422" s="109" t="s">
        <v>44</v>
      </c>
      <c r="K422" s="109" t="s">
        <v>44</v>
      </c>
      <c r="L422" s="182" t="s">
        <v>44</v>
      </c>
      <c r="M422" s="167" t="s">
        <v>44</v>
      </c>
      <c r="N422" s="103" t="s">
        <v>44</v>
      </c>
      <c r="O422" s="167" t="s">
        <v>44</v>
      </c>
      <c r="P422" s="103" t="s">
        <v>44</v>
      </c>
      <c r="Q422" s="167" t="s">
        <v>44</v>
      </c>
      <c r="R422" s="103" t="s">
        <v>44</v>
      </c>
      <c r="S422" s="167" t="s">
        <v>44</v>
      </c>
      <c r="T422" s="103" t="s">
        <v>44</v>
      </c>
      <c r="U422" s="168" t="s">
        <v>44</v>
      </c>
      <c r="V422" s="182" t="s">
        <v>44</v>
      </c>
      <c r="W422" s="168" t="s">
        <v>44</v>
      </c>
      <c r="X422" s="182" t="s">
        <v>44</v>
      </c>
      <c r="Y422" s="167" t="s">
        <v>44</v>
      </c>
      <c r="Z422" s="103" t="s">
        <v>44</v>
      </c>
      <c r="AA422" s="168" t="s">
        <v>44</v>
      </c>
      <c r="AB422" s="182" t="s">
        <v>44</v>
      </c>
      <c r="AC422" s="167" t="s">
        <v>44</v>
      </c>
      <c r="AD422" s="103" t="s">
        <v>44</v>
      </c>
      <c r="AE422" s="168" t="s">
        <v>44</v>
      </c>
      <c r="AF422" s="182" t="s">
        <v>44</v>
      </c>
      <c r="AG422" s="167" t="s">
        <v>44</v>
      </c>
      <c r="AH422" s="103" t="s">
        <v>44</v>
      </c>
      <c r="AI422" s="167" t="s">
        <v>44</v>
      </c>
      <c r="AJ422" s="103" t="s">
        <v>44</v>
      </c>
      <c r="AK422" s="168" t="s">
        <v>44</v>
      </c>
      <c r="AL422" s="182" t="s">
        <v>44</v>
      </c>
      <c r="AM422" s="168" t="s">
        <v>44</v>
      </c>
      <c r="AN422" s="182" t="s">
        <v>44</v>
      </c>
      <c r="AO422" s="167" t="s">
        <v>44</v>
      </c>
      <c r="AP422" s="103" t="s">
        <v>44</v>
      </c>
      <c r="AQ422" s="168" t="s">
        <v>44</v>
      </c>
      <c r="AR422" s="182" t="s">
        <v>44</v>
      </c>
      <c r="AS422" s="167" t="s">
        <v>44</v>
      </c>
      <c r="AT422" s="103" t="s">
        <v>44</v>
      </c>
      <c r="AU422" s="168" t="s">
        <v>44</v>
      </c>
      <c r="AV422" s="182" t="s">
        <v>44</v>
      </c>
      <c r="AW422" s="167" t="s">
        <v>44</v>
      </c>
      <c r="AX422" s="103" t="s">
        <v>44</v>
      </c>
      <c r="AY422" s="167" t="s">
        <v>44</v>
      </c>
      <c r="AZ422" s="103" t="s">
        <v>44</v>
      </c>
      <c r="BA422" s="167" t="s">
        <v>44</v>
      </c>
      <c r="BB422" s="103" t="s">
        <v>44</v>
      </c>
      <c r="BC422" s="168" t="s">
        <v>44</v>
      </c>
    </row>
    <row r="423" spans="1:55">
      <c r="A423" s="11" t="s">
        <v>78</v>
      </c>
      <c r="B423" s="87" t="s">
        <v>42</v>
      </c>
      <c r="C423" t="s">
        <v>648</v>
      </c>
      <c r="D423" s="87" t="s">
        <v>649</v>
      </c>
      <c r="E423" s="95" t="s">
        <v>4</v>
      </c>
      <c r="F423">
        <v>31660778</v>
      </c>
      <c r="G423" s="158">
        <v>326784</v>
      </c>
      <c r="H423" s="181">
        <v>901.73</v>
      </c>
      <c r="I423" s="34">
        <v>0</v>
      </c>
      <c r="J423" s="109">
        <v>0.97</v>
      </c>
      <c r="K423" s="109">
        <v>0.98</v>
      </c>
      <c r="L423" s="182">
        <v>0.28008163699999999</v>
      </c>
      <c r="M423" s="167">
        <v>1.4873509873482699E-17</v>
      </c>
      <c r="N423" s="103">
        <v>0.226887749</v>
      </c>
      <c r="O423" s="167">
        <v>1.3068846380327799E-149</v>
      </c>
      <c r="P423" s="103" t="s">
        <v>44</v>
      </c>
      <c r="Q423" s="167" t="s">
        <v>44</v>
      </c>
      <c r="R423" s="103">
        <v>0.73324262100000004</v>
      </c>
      <c r="S423" s="167">
        <v>1.149962E-3</v>
      </c>
      <c r="T423" s="103">
        <v>0.21196077699999999</v>
      </c>
      <c r="U423" s="168">
        <v>3.86527301302164E-48</v>
      </c>
      <c r="V423" s="182" t="s">
        <v>44</v>
      </c>
      <c r="W423" s="168" t="s">
        <v>44</v>
      </c>
      <c r="X423" s="182">
        <v>-0.20436821499999999</v>
      </c>
      <c r="Y423" s="167">
        <v>2.7616131374482801E-8</v>
      </c>
      <c r="Z423" s="103" t="s">
        <v>44</v>
      </c>
      <c r="AA423" s="168" t="s">
        <v>44</v>
      </c>
      <c r="AB423" s="182" t="s">
        <v>44</v>
      </c>
      <c r="AC423" s="167" t="s">
        <v>44</v>
      </c>
      <c r="AD423" s="103" t="s">
        <v>44</v>
      </c>
      <c r="AE423" s="168" t="s">
        <v>44</v>
      </c>
      <c r="AF423" s="182" t="s">
        <v>44</v>
      </c>
      <c r="AG423" s="167" t="s">
        <v>44</v>
      </c>
      <c r="AH423" s="103">
        <v>-0.35933484100000002</v>
      </c>
      <c r="AI423" s="167">
        <v>1.3023739913624501E-26</v>
      </c>
      <c r="AJ423" s="103" t="s">
        <v>44</v>
      </c>
      <c r="AK423" s="168" t="s">
        <v>44</v>
      </c>
      <c r="AL423" s="182">
        <v>-0.24950560699999999</v>
      </c>
      <c r="AM423" s="168">
        <v>5.81457699264528E-21</v>
      </c>
      <c r="AN423" s="182" t="s">
        <v>44</v>
      </c>
      <c r="AO423" s="167" t="s">
        <v>44</v>
      </c>
      <c r="AP423" s="103" t="s">
        <v>44</v>
      </c>
      <c r="AQ423" s="168" t="s">
        <v>44</v>
      </c>
      <c r="AR423" s="182" t="s">
        <v>44</v>
      </c>
      <c r="AS423" s="167" t="s">
        <v>44</v>
      </c>
      <c r="AT423" s="103" t="s">
        <v>44</v>
      </c>
      <c r="AU423" s="168" t="s">
        <v>44</v>
      </c>
      <c r="AV423" s="182" t="s">
        <v>44</v>
      </c>
      <c r="AW423" s="167" t="s">
        <v>44</v>
      </c>
      <c r="AX423" s="103" t="s">
        <v>44</v>
      </c>
      <c r="AY423" s="167" t="s">
        <v>44</v>
      </c>
      <c r="AZ423" s="103" t="s">
        <v>44</v>
      </c>
      <c r="BA423" s="167" t="s">
        <v>44</v>
      </c>
      <c r="BB423" s="103" t="s">
        <v>44</v>
      </c>
      <c r="BC423" s="168" t="s">
        <v>44</v>
      </c>
    </row>
    <row r="424" spans="1:55">
      <c r="A424" s="11" t="s">
        <v>78</v>
      </c>
      <c r="B424" s="87" t="s">
        <v>42</v>
      </c>
      <c r="C424" t="s">
        <v>768</v>
      </c>
      <c r="D424" s="87" t="s">
        <v>769</v>
      </c>
      <c r="E424" s="95" t="s">
        <v>4</v>
      </c>
      <c r="F424">
        <v>32130288</v>
      </c>
      <c r="G424" s="158">
        <v>327918</v>
      </c>
      <c r="H424" s="181">
        <v>331.68</v>
      </c>
      <c r="I424" s="34">
        <v>0.17</v>
      </c>
      <c r="J424" s="109">
        <v>0.2</v>
      </c>
      <c r="K424" s="109">
        <v>0.32</v>
      </c>
      <c r="L424" s="182">
        <v>0.65794853399999997</v>
      </c>
      <c r="M424" s="167">
        <v>3.58389357789031E-61</v>
      </c>
      <c r="N424" s="103">
        <v>0.36458730700000003</v>
      </c>
      <c r="O424" s="167">
        <v>1.46985477856144E-172</v>
      </c>
      <c r="P424" s="103" t="s">
        <v>44</v>
      </c>
      <c r="Q424" s="167" t="s">
        <v>44</v>
      </c>
      <c r="R424" s="103" t="s">
        <v>44</v>
      </c>
      <c r="S424" s="167" t="s">
        <v>44</v>
      </c>
      <c r="T424" s="103">
        <v>0.393939335</v>
      </c>
      <c r="U424" s="168">
        <v>4.5562607907388204E-53</v>
      </c>
      <c r="V424" s="182" t="s">
        <v>44</v>
      </c>
      <c r="W424" s="168" t="s">
        <v>44</v>
      </c>
      <c r="X424" s="182">
        <v>-0.11994943</v>
      </c>
      <c r="Y424" s="167">
        <v>1.379134E-3</v>
      </c>
      <c r="Z424" s="103" t="s">
        <v>44</v>
      </c>
      <c r="AA424" s="168" t="s">
        <v>44</v>
      </c>
      <c r="AB424" s="182" t="s">
        <v>44</v>
      </c>
      <c r="AC424" s="167" t="s">
        <v>44</v>
      </c>
      <c r="AD424" s="103">
        <v>0.63595449299999995</v>
      </c>
      <c r="AE424" s="168">
        <v>2.0084156850962599E-23</v>
      </c>
      <c r="AF424" s="182">
        <v>-0.56157967799999997</v>
      </c>
      <c r="AG424" s="167">
        <v>5.0959888686486603E-68</v>
      </c>
      <c r="AH424" s="103">
        <v>-1.0524982810000001</v>
      </c>
      <c r="AI424" s="167">
        <v>4.2400769853772202E-44</v>
      </c>
      <c r="AJ424" s="103">
        <v>-0.36132629799999999</v>
      </c>
      <c r="AK424" s="168">
        <v>1.2819916770062799E-19</v>
      </c>
      <c r="AL424" s="182">
        <v>-1.075983165</v>
      </c>
      <c r="AM424" s="168">
        <v>3.26828452781342E-20</v>
      </c>
      <c r="AN424" s="182" t="s">
        <v>44</v>
      </c>
      <c r="AO424" s="167" t="s">
        <v>44</v>
      </c>
      <c r="AP424" s="103" t="s">
        <v>44</v>
      </c>
      <c r="AQ424" s="168" t="s">
        <v>44</v>
      </c>
      <c r="AR424" s="182" t="s">
        <v>44</v>
      </c>
      <c r="AS424" s="167" t="s">
        <v>44</v>
      </c>
      <c r="AT424" s="103" t="s">
        <v>44</v>
      </c>
      <c r="AU424" s="168" t="s">
        <v>44</v>
      </c>
      <c r="AV424" s="182">
        <v>-2.2575990259999998</v>
      </c>
      <c r="AW424" s="167">
        <v>1.1401901526579601E-14</v>
      </c>
      <c r="AX424" s="103">
        <v>-2.5068477090000001</v>
      </c>
      <c r="AY424" s="167">
        <v>7.6859831243844502E-19</v>
      </c>
      <c r="AZ424" s="103" t="s">
        <v>44</v>
      </c>
      <c r="BA424" s="167" t="s">
        <v>44</v>
      </c>
      <c r="BB424" s="103" t="s">
        <v>44</v>
      </c>
      <c r="BC424" s="168" t="s">
        <v>44</v>
      </c>
    </row>
    <row r="425" spans="1:55">
      <c r="A425" s="11" t="s">
        <v>78</v>
      </c>
      <c r="B425" s="87" t="s">
        <v>42</v>
      </c>
      <c r="C425" t="s">
        <v>654</v>
      </c>
      <c r="D425" s="87" t="s">
        <v>252</v>
      </c>
      <c r="E425" s="95" t="s">
        <v>96</v>
      </c>
      <c r="F425">
        <v>31663288</v>
      </c>
      <c r="G425" s="158">
        <v>329294</v>
      </c>
      <c r="H425" s="181">
        <v>2.86</v>
      </c>
      <c r="I425" s="34">
        <v>-0.57999999999999996</v>
      </c>
      <c r="J425" s="109">
        <v>0.28000000000000003</v>
      </c>
      <c r="K425" s="109">
        <v>0.41</v>
      </c>
      <c r="L425" s="182" t="s">
        <v>44</v>
      </c>
      <c r="M425" s="167" t="s">
        <v>44</v>
      </c>
      <c r="N425" s="103" t="s">
        <v>44</v>
      </c>
      <c r="O425" s="167" t="s">
        <v>44</v>
      </c>
      <c r="P425" s="103" t="s">
        <v>44</v>
      </c>
      <c r="Q425" s="167" t="s">
        <v>44</v>
      </c>
      <c r="R425" s="103" t="s">
        <v>44</v>
      </c>
      <c r="S425" s="167" t="s">
        <v>44</v>
      </c>
      <c r="T425" s="103" t="s">
        <v>44</v>
      </c>
      <c r="U425" s="168" t="s">
        <v>44</v>
      </c>
      <c r="V425" s="182" t="s">
        <v>44</v>
      </c>
      <c r="W425" s="168" t="s">
        <v>44</v>
      </c>
      <c r="X425" s="182" t="s">
        <v>44</v>
      </c>
      <c r="Y425" s="167" t="s">
        <v>44</v>
      </c>
      <c r="Z425" s="103" t="s">
        <v>44</v>
      </c>
      <c r="AA425" s="168" t="s">
        <v>44</v>
      </c>
      <c r="AB425" s="182" t="s">
        <v>44</v>
      </c>
      <c r="AC425" s="167" t="s">
        <v>44</v>
      </c>
      <c r="AD425" s="103" t="s">
        <v>44</v>
      </c>
      <c r="AE425" s="168" t="s">
        <v>44</v>
      </c>
      <c r="AF425" s="182" t="s">
        <v>44</v>
      </c>
      <c r="AG425" s="167" t="s">
        <v>44</v>
      </c>
      <c r="AH425" s="103" t="s">
        <v>44</v>
      </c>
      <c r="AI425" s="167" t="s">
        <v>44</v>
      </c>
      <c r="AJ425" s="103" t="s">
        <v>44</v>
      </c>
      <c r="AK425" s="168" t="s">
        <v>44</v>
      </c>
      <c r="AL425" s="182" t="s">
        <v>44</v>
      </c>
      <c r="AM425" s="168" t="s">
        <v>44</v>
      </c>
      <c r="AN425" s="182" t="s">
        <v>44</v>
      </c>
      <c r="AO425" s="167" t="s">
        <v>44</v>
      </c>
      <c r="AP425" s="103" t="s">
        <v>44</v>
      </c>
      <c r="AQ425" s="168" t="s">
        <v>44</v>
      </c>
      <c r="AR425" s="182" t="s">
        <v>44</v>
      </c>
      <c r="AS425" s="167" t="s">
        <v>44</v>
      </c>
      <c r="AT425" s="103" t="s">
        <v>44</v>
      </c>
      <c r="AU425" s="168" t="s">
        <v>44</v>
      </c>
      <c r="AV425" s="182" t="s">
        <v>44</v>
      </c>
      <c r="AW425" s="167" t="s">
        <v>44</v>
      </c>
      <c r="AX425" s="103" t="s">
        <v>44</v>
      </c>
      <c r="AY425" s="167" t="s">
        <v>44</v>
      </c>
      <c r="AZ425" s="103" t="s">
        <v>44</v>
      </c>
      <c r="BA425" s="167" t="s">
        <v>44</v>
      </c>
      <c r="BB425" s="103" t="s">
        <v>44</v>
      </c>
      <c r="BC425" s="168" t="s">
        <v>44</v>
      </c>
    </row>
    <row r="426" spans="1:55">
      <c r="A426" s="11" t="s">
        <v>78</v>
      </c>
      <c r="B426" s="87" t="s">
        <v>42</v>
      </c>
      <c r="C426" t="s">
        <v>766</v>
      </c>
      <c r="D426" s="87" t="s">
        <v>767</v>
      </c>
      <c r="E426" s="95" t="s">
        <v>4</v>
      </c>
      <c r="F426">
        <v>32128253</v>
      </c>
      <c r="G426" s="158">
        <v>329953</v>
      </c>
      <c r="H426" s="181">
        <v>1724.35</v>
      </c>
      <c r="I426" s="34">
        <v>0.02</v>
      </c>
      <c r="J426" s="109">
        <v>0.79</v>
      </c>
      <c r="K426" s="109">
        <v>0.86</v>
      </c>
      <c r="L426" s="182">
        <v>-0.13545364500000001</v>
      </c>
      <c r="M426" s="167">
        <v>1.01263663327303E-7</v>
      </c>
      <c r="N426" s="103">
        <v>-0.65906920499999999</v>
      </c>
      <c r="O426" s="167">
        <v>1.3719426324235E-31</v>
      </c>
      <c r="P426" s="103">
        <v>0.19249770599999999</v>
      </c>
      <c r="Q426" s="167">
        <v>1.1845982046756E-9</v>
      </c>
      <c r="R426" s="103" t="s">
        <v>44</v>
      </c>
      <c r="S426" s="167" t="s">
        <v>44</v>
      </c>
      <c r="T426" s="103" t="s">
        <v>44</v>
      </c>
      <c r="U426" s="168" t="s">
        <v>44</v>
      </c>
      <c r="V426" s="182" t="s">
        <v>44</v>
      </c>
      <c r="W426" s="168" t="s">
        <v>44</v>
      </c>
      <c r="X426" s="182">
        <v>-0.22429811099999999</v>
      </c>
      <c r="Y426" s="167">
        <v>5.5687330000000002E-3</v>
      </c>
      <c r="Z426" s="103">
        <v>-0.220932507</v>
      </c>
      <c r="AA426" s="168">
        <v>1.2966263E-2</v>
      </c>
      <c r="AB426" s="182" t="s">
        <v>44</v>
      </c>
      <c r="AC426" s="167" t="s">
        <v>44</v>
      </c>
      <c r="AD426" s="103">
        <v>0.211613246</v>
      </c>
      <c r="AE426" s="168">
        <v>3.6654688866372502E-10</v>
      </c>
      <c r="AF426" s="182">
        <v>1.098524498</v>
      </c>
      <c r="AG426" s="167">
        <v>1.08745189084929E-8</v>
      </c>
      <c r="AH426" s="103" t="s">
        <v>44</v>
      </c>
      <c r="AI426" s="167" t="s">
        <v>44</v>
      </c>
      <c r="AJ426" s="103" t="s">
        <v>44</v>
      </c>
      <c r="AK426" s="168" t="s">
        <v>44</v>
      </c>
      <c r="AL426" s="182">
        <v>-2.281094017</v>
      </c>
      <c r="AM426" s="168">
        <v>5.6177535151322604E-37</v>
      </c>
      <c r="AN426" s="182" t="s">
        <v>44</v>
      </c>
      <c r="AO426" s="167" t="s">
        <v>44</v>
      </c>
      <c r="AP426" s="103" t="s">
        <v>44</v>
      </c>
      <c r="AQ426" s="168" t="s">
        <v>44</v>
      </c>
      <c r="AR426" s="182">
        <v>-0.75353591900000005</v>
      </c>
      <c r="AS426" s="167">
        <v>6.6688299117787401E-20</v>
      </c>
      <c r="AT426" s="103">
        <v>0.13041551100000001</v>
      </c>
      <c r="AU426" s="168">
        <v>5.2520270000000003E-3</v>
      </c>
      <c r="AV426" s="182">
        <v>-0.28121604500000003</v>
      </c>
      <c r="AW426" s="167">
        <v>1.4604858061571201E-15</v>
      </c>
      <c r="AX426" s="103" t="s">
        <v>44</v>
      </c>
      <c r="AY426" s="167" t="s">
        <v>44</v>
      </c>
      <c r="AZ426" s="103" t="s">
        <v>44</v>
      </c>
      <c r="BA426" s="167" t="s">
        <v>44</v>
      </c>
      <c r="BB426" s="103" t="s">
        <v>44</v>
      </c>
      <c r="BC426" s="168" t="s">
        <v>44</v>
      </c>
    </row>
    <row r="427" spans="1:55">
      <c r="A427" s="11" t="s">
        <v>78</v>
      </c>
      <c r="B427" s="87" t="s">
        <v>42</v>
      </c>
      <c r="C427" t="s">
        <v>655</v>
      </c>
      <c r="D427" s="87" t="s">
        <v>656</v>
      </c>
      <c r="E427" s="95" t="s">
        <v>96</v>
      </c>
      <c r="F427">
        <v>31665227</v>
      </c>
      <c r="G427" s="158">
        <v>331233</v>
      </c>
      <c r="H427" s="181">
        <v>1103.08</v>
      </c>
      <c r="I427" s="34">
        <v>-0.34</v>
      </c>
      <c r="J427" s="109">
        <v>6.6E-3</v>
      </c>
      <c r="K427" s="109">
        <v>1.9E-2</v>
      </c>
      <c r="L427" s="182" t="s">
        <v>44</v>
      </c>
      <c r="M427" s="167" t="s">
        <v>44</v>
      </c>
      <c r="N427" s="103">
        <v>0.26160079400000003</v>
      </c>
      <c r="O427" s="167">
        <v>9.5361039017765698E-154</v>
      </c>
      <c r="P427" s="103" t="s">
        <v>44</v>
      </c>
      <c r="Q427" s="167" t="s">
        <v>44</v>
      </c>
      <c r="R427" s="103" t="s">
        <v>44</v>
      </c>
      <c r="S427" s="167" t="s">
        <v>44</v>
      </c>
      <c r="T427" s="103">
        <v>0.25007621200000002</v>
      </c>
      <c r="U427" s="168">
        <v>3.6884518979002701E-72</v>
      </c>
      <c r="V427" s="182" t="s">
        <v>44</v>
      </c>
      <c r="W427" s="168" t="s">
        <v>44</v>
      </c>
      <c r="X427" s="182" t="s">
        <v>44</v>
      </c>
      <c r="Y427" s="167" t="s">
        <v>44</v>
      </c>
      <c r="Z427" s="103" t="s">
        <v>44</v>
      </c>
      <c r="AA427" s="168" t="s">
        <v>44</v>
      </c>
      <c r="AB427" s="182" t="s">
        <v>44</v>
      </c>
      <c r="AC427" s="167" t="s">
        <v>44</v>
      </c>
      <c r="AD427" s="103">
        <v>0.16147737400000001</v>
      </c>
      <c r="AE427" s="168">
        <v>4.7366390440224199E-26</v>
      </c>
      <c r="AF427" s="182">
        <v>-0.25226996899999998</v>
      </c>
      <c r="AG427" s="167">
        <v>2.9787236351720798E-165</v>
      </c>
      <c r="AH427" s="103">
        <v>-0.42827215600000001</v>
      </c>
      <c r="AI427" s="167">
        <v>3.9193978089713101E-81</v>
      </c>
      <c r="AJ427" s="103">
        <v>-0.50076043000000003</v>
      </c>
      <c r="AK427" s="168">
        <v>3.9620573225935499E-78</v>
      </c>
      <c r="AL427" s="182">
        <v>0.68136574299999997</v>
      </c>
      <c r="AM427" s="168">
        <v>6.2518891712689101E-39</v>
      </c>
      <c r="AN427" s="182" t="s">
        <v>44</v>
      </c>
      <c r="AO427" s="167" t="s">
        <v>44</v>
      </c>
      <c r="AP427" s="103" t="s">
        <v>44</v>
      </c>
      <c r="AQ427" s="168" t="s">
        <v>44</v>
      </c>
      <c r="AR427" s="182" t="s">
        <v>44</v>
      </c>
      <c r="AS427" s="167" t="s">
        <v>44</v>
      </c>
      <c r="AT427" s="103" t="s">
        <v>44</v>
      </c>
      <c r="AU427" s="168" t="s">
        <v>44</v>
      </c>
      <c r="AV427" s="182" t="s">
        <v>44</v>
      </c>
      <c r="AW427" s="167" t="s">
        <v>44</v>
      </c>
      <c r="AX427" s="103" t="s">
        <v>44</v>
      </c>
      <c r="AY427" s="167" t="s">
        <v>44</v>
      </c>
      <c r="AZ427" s="103" t="s">
        <v>44</v>
      </c>
      <c r="BA427" s="167" t="s">
        <v>44</v>
      </c>
      <c r="BB427" s="103" t="s">
        <v>44</v>
      </c>
      <c r="BC427" s="168" t="s">
        <v>44</v>
      </c>
    </row>
    <row r="428" spans="1:55">
      <c r="A428" s="11" t="s">
        <v>78</v>
      </c>
      <c r="B428" s="87" t="s">
        <v>42</v>
      </c>
      <c r="C428" t="s">
        <v>657</v>
      </c>
      <c r="D428" s="87" t="s">
        <v>657</v>
      </c>
      <c r="E428" s="95" t="s">
        <v>96</v>
      </c>
      <c r="F428">
        <v>31666102</v>
      </c>
      <c r="G428" s="158">
        <v>332108</v>
      </c>
      <c r="H428" s="181" t="s">
        <v>44</v>
      </c>
      <c r="I428" s="34" t="s">
        <v>44</v>
      </c>
      <c r="J428" s="109" t="s">
        <v>44</v>
      </c>
      <c r="K428" s="109" t="s">
        <v>44</v>
      </c>
      <c r="L428" s="182" t="s">
        <v>44</v>
      </c>
      <c r="M428" s="167" t="s">
        <v>44</v>
      </c>
      <c r="N428" s="103" t="s">
        <v>44</v>
      </c>
      <c r="O428" s="167" t="s">
        <v>44</v>
      </c>
      <c r="P428" s="103" t="s">
        <v>44</v>
      </c>
      <c r="Q428" s="167" t="s">
        <v>44</v>
      </c>
      <c r="R428" s="103" t="s">
        <v>44</v>
      </c>
      <c r="S428" s="167" t="s">
        <v>44</v>
      </c>
      <c r="T428" s="103" t="s">
        <v>44</v>
      </c>
      <c r="U428" s="168" t="s">
        <v>44</v>
      </c>
      <c r="V428" s="182" t="s">
        <v>44</v>
      </c>
      <c r="W428" s="168" t="s">
        <v>44</v>
      </c>
      <c r="X428" s="182" t="s">
        <v>44</v>
      </c>
      <c r="Y428" s="167" t="s">
        <v>44</v>
      </c>
      <c r="Z428" s="103" t="s">
        <v>44</v>
      </c>
      <c r="AA428" s="168" t="s">
        <v>44</v>
      </c>
      <c r="AB428" s="182" t="s">
        <v>44</v>
      </c>
      <c r="AC428" s="167" t="s">
        <v>44</v>
      </c>
      <c r="AD428" s="103" t="s">
        <v>44</v>
      </c>
      <c r="AE428" s="168" t="s">
        <v>44</v>
      </c>
      <c r="AF428" s="182" t="s">
        <v>44</v>
      </c>
      <c r="AG428" s="167" t="s">
        <v>44</v>
      </c>
      <c r="AH428" s="103" t="s">
        <v>44</v>
      </c>
      <c r="AI428" s="167" t="s">
        <v>44</v>
      </c>
      <c r="AJ428" s="103" t="s">
        <v>44</v>
      </c>
      <c r="AK428" s="168" t="s">
        <v>44</v>
      </c>
      <c r="AL428" s="182" t="s">
        <v>44</v>
      </c>
      <c r="AM428" s="168" t="s">
        <v>44</v>
      </c>
      <c r="AN428" s="182" t="s">
        <v>44</v>
      </c>
      <c r="AO428" s="167" t="s">
        <v>44</v>
      </c>
      <c r="AP428" s="103" t="s">
        <v>44</v>
      </c>
      <c r="AQ428" s="168" t="s">
        <v>44</v>
      </c>
      <c r="AR428" s="182" t="s">
        <v>44</v>
      </c>
      <c r="AS428" s="167" t="s">
        <v>44</v>
      </c>
      <c r="AT428" s="103" t="s">
        <v>44</v>
      </c>
      <c r="AU428" s="168" t="s">
        <v>44</v>
      </c>
      <c r="AV428" s="182" t="s">
        <v>44</v>
      </c>
      <c r="AW428" s="167" t="s">
        <v>44</v>
      </c>
      <c r="AX428" s="103" t="s">
        <v>44</v>
      </c>
      <c r="AY428" s="167" t="s">
        <v>44</v>
      </c>
      <c r="AZ428" s="103" t="s">
        <v>44</v>
      </c>
      <c r="BA428" s="167" t="s">
        <v>44</v>
      </c>
      <c r="BB428" s="103" t="s">
        <v>44</v>
      </c>
      <c r="BC428" s="168" t="s">
        <v>44</v>
      </c>
    </row>
    <row r="429" spans="1:55">
      <c r="A429" s="11" t="s">
        <v>78</v>
      </c>
      <c r="B429" s="87" t="s">
        <v>42</v>
      </c>
      <c r="C429" t="s">
        <v>652</v>
      </c>
      <c r="D429" s="87" t="s">
        <v>653</v>
      </c>
      <c r="E429" s="95" t="s">
        <v>4</v>
      </c>
      <c r="F429">
        <v>31666283</v>
      </c>
      <c r="G429" s="158">
        <v>332289</v>
      </c>
      <c r="H429" s="181">
        <v>498.62</v>
      </c>
      <c r="I429" s="34">
        <v>-0.01</v>
      </c>
      <c r="J429" s="109">
        <v>0.9</v>
      </c>
      <c r="K429" s="109">
        <v>0.94</v>
      </c>
      <c r="L429" s="182">
        <v>-0.26037306100000002</v>
      </c>
      <c r="M429" s="167">
        <v>3.1020495236428998E-4</v>
      </c>
      <c r="N429" s="103">
        <v>-0.61350551900000005</v>
      </c>
      <c r="O429" s="167">
        <v>3.7566423299197702E-44</v>
      </c>
      <c r="P429" s="103" t="s">
        <v>44</v>
      </c>
      <c r="Q429" s="167" t="s">
        <v>44</v>
      </c>
      <c r="R429" s="103" t="s">
        <v>44</v>
      </c>
      <c r="S429" s="167" t="s">
        <v>44</v>
      </c>
      <c r="T429" s="103" t="s">
        <v>44</v>
      </c>
      <c r="U429" s="168" t="s">
        <v>44</v>
      </c>
      <c r="V429" s="182" t="s">
        <v>44</v>
      </c>
      <c r="W429" s="168" t="s">
        <v>44</v>
      </c>
      <c r="X429" s="182" t="s">
        <v>44</v>
      </c>
      <c r="Y429" s="167" t="s">
        <v>44</v>
      </c>
      <c r="Z429" s="103" t="s">
        <v>44</v>
      </c>
      <c r="AA429" s="168" t="s">
        <v>44</v>
      </c>
      <c r="AB429" s="182" t="s">
        <v>44</v>
      </c>
      <c r="AC429" s="167" t="s">
        <v>44</v>
      </c>
      <c r="AD429" s="103">
        <v>0.22358610200000001</v>
      </c>
      <c r="AE429" s="168">
        <v>1.06843180117672E-10</v>
      </c>
      <c r="AF429" s="182">
        <v>-0.20812288100000001</v>
      </c>
      <c r="AG429" s="167">
        <v>3.5956308258763699E-52</v>
      </c>
      <c r="AH429" s="103">
        <v>-0.41707793199999998</v>
      </c>
      <c r="AI429" s="167">
        <v>2.75854338668725E-30</v>
      </c>
      <c r="AJ429" s="103" t="s">
        <v>44</v>
      </c>
      <c r="AK429" s="168" t="s">
        <v>44</v>
      </c>
      <c r="AL429" s="182">
        <v>0.42565587100000002</v>
      </c>
      <c r="AM429" s="168">
        <v>5.4561179976224801E-17</v>
      </c>
      <c r="AN429" s="182" t="s">
        <v>44</v>
      </c>
      <c r="AO429" s="167" t="s">
        <v>44</v>
      </c>
      <c r="AP429" s="103" t="s">
        <v>44</v>
      </c>
      <c r="AQ429" s="168" t="s">
        <v>44</v>
      </c>
      <c r="AR429" s="182">
        <v>1.219353739</v>
      </c>
      <c r="AS429" s="167">
        <v>5.7702334418497903E-5</v>
      </c>
      <c r="AT429" s="103" t="s">
        <v>44</v>
      </c>
      <c r="AU429" s="168" t="s">
        <v>44</v>
      </c>
      <c r="AV429" s="182" t="s">
        <v>44</v>
      </c>
      <c r="AW429" s="167" t="s">
        <v>44</v>
      </c>
      <c r="AX429" s="103">
        <v>-0.54643128299999999</v>
      </c>
      <c r="AY429" s="167">
        <v>3.2715766E-2</v>
      </c>
      <c r="AZ429" s="103" t="s">
        <v>44</v>
      </c>
      <c r="BA429" s="167" t="s">
        <v>44</v>
      </c>
      <c r="BB429" s="103" t="s">
        <v>44</v>
      </c>
      <c r="BC429" s="168" t="s">
        <v>44</v>
      </c>
    </row>
    <row r="430" spans="1:55">
      <c r="A430" s="11" t="s">
        <v>78</v>
      </c>
      <c r="B430" s="87" t="s">
        <v>42</v>
      </c>
      <c r="C430" t="s">
        <v>658</v>
      </c>
      <c r="D430" s="87" t="s">
        <v>659</v>
      </c>
      <c r="E430" s="95" t="s">
        <v>96</v>
      </c>
      <c r="F430">
        <v>31669976</v>
      </c>
      <c r="G430" s="158">
        <v>335982</v>
      </c>
      <c r="H430" s="181">
        <v>45.379999999999903</v>
      </c>
      <c r="I430" s="34">
        <v>-0.65</v>
      </c>
      <c r="J430" s="109">
        <v>2.4000000000000001E-5</v>
      </c>
      <c r="K430" s="109">
        <v>1.3999999999999999E-4</v>
      </c>
      <c r="L430" s="182" t="s">
        <v>44</v>
      </c>
      <c r="M430" s="167" t="s">
        <v>44</v>
      </c>
      <c r="N430" s="103">
        <v>0.20340707399999999</v>
      </c>
      <c r="O430" s="167">
        <v>2.2585364718966198E-9</v>
      </c>
      <c r="P430" s="103" t="s">
        <v>44</v>
      </c>
      <c r="Q430" s="167" t="s">
        <v>44</v>
      </c>
      <c r="R430" s="103" t="s">
        <v>44</v>
      </c>
      <c r="S430" s="167" t="s">
        <v>44</v>
      </c>
      <c r="T430" s="103" t="s">
        <v>44</v>
      </c>
      <c r="U430" s="168" t="s">
        <v>44</v>
      </c>
      <c r="V430" s="182" t="s">
        <v>44</v>
      </c>
      <c r="W430" s="168" t="s">
        <v>44</v>
      </c>
      <c r="X430" s="182" t="s">
        <v>44</v>
      </c>
      <c r="Y430" s="167" t="s">
        <v>44</v>
      </c>
      <c r="Z430" s="103" t="s">
        <v>44</v>
      </c>
      <c r="AA430" s="168" t="s">
        <v>44</v>
      </c>
      <c r="AB430" s="182" t="s">
        <v>44</v>
      </c>
      <c r="AC430" s="167" t="s">
        <v>44</v>
      </c>
      <c r="AD430" s="103" t="s">
        <v>44</v>
      </c>
      <c r="AE430" s="168" t="s">
        <v>44</v>
      </c>
      <c r="AF430" s="182" t="s">
        <v>44</v>
      </c>
      <c r="AG430" s="167" t="s">
        <v>44</v>
      </c>
      <c r="AH430" s="103" t="s">
        <v>44</v>
      </c>
      <c r="AI430" s="167" t="s">
        <v>44</v>
      </c>
      <c r="AJ430" s="103" t="s">
        <v>44</v>
      </c>
      <c r="AK430" s="168" t="s">
        <v>44</v>
      </c>
      <c r="AL430" s="182" t="s">
        <v>44</v>
      </c>
      <c r="AM430" s="168" t="s">
        <v>44</v>
      </c>
      <c r="AN430" s="182" t="s">
        <v>44</v>
      </c>
      <c r="AO430" s="167" t="s">
        <v>44</v>
      </c>
      <c r="AP430" s="103" t="s">
        <v>44</v>
      </c>
      <c r="AQ430" s="168" t="s">
        <v>44</v>
      </c>
      <c r="AR430" s="182" t="s">
        <v>44</v>
      </c>
      <c r="AS430" s="167" t="s">
        <v>44</v>
      </c>
      <c r="AT430" s="103" t="s">
        <v>44</v>
      </c>
      <c r="AU430" s="168" t="s">
        <v>44</v>
      </c>
      <c r="AV430" s="182" t="s">
        <v>44</v>
      </c>
      <c r="AW430" s="167" t="s">
        <v>44</v>
      </c>
      <c r="AX430" s="103" t="s">
        <v>44</v>
      </c>
      <c r="AY430" s="167" t="s">
        <v>44</v>
      </c>
      <c r="AZ430" s="103" t="s">
        <v>44</v>
      </c>
      <c r="BA430" s="167" t="s">
        <v>44</v>
      </c>
      <c r="BB430" s="103" t="s">
        <v>44</v>
      </c>
      <c r="BC430" s="168" t="s">
        <v>44</v>
      </c>
    </row>
    <row r="431" spans="1:55">
      <c r="A431" s="11" t="s">
        <v>78</v>
      </c>
      <c r="B431" s="87" t="s">
        <v>42</v>
      </c>
      <c r="C431" t="s">
        <v>764</v>
      </c>
      <c r="D431" s="87" t="s">
        <v>764</v>
      </c>
      <c r="E431" s="95" t="s">
        <v>4</v>
      </c>
      <c r="F431">
        <v>32117610</v>
      </c>
      <c r="G431" s="158">
        <v>340596</v>
      </c>
      <c r="H431" s="181" t="s">
        <v>44</v>
      </c>
      <c r="I431" s="34" t="s">
        <v>44</v>
      </c>
      <c r="J431" s="109" t="s">
        <v>44</v>
      </c>
      <c r="K431" s="109" t="s">
        <v>44</v>
      </c>
      <c r="L431" s="182" t="s">
        <v>44</v>
      </c>
      <c r="M431" s="167" t="s">
        <v>44</v>
      </c>
      <c r="N431" s="103" t="s">
        <v>44</v>
      </c>
      <c r="O431" s="167" t="s">
        <v>44</v>
      </c>
      <c r="P431" s="103" t="s">
        <v>44</v>
      </c>
      <c r="Q431" s="167" t="s">
        <v>44</v>
      </c>
      <c r="R431" s="103" t="s">
        <v>44</v>
      </c>
      <c r="S431" s="167" t="s">
        <v>44</v>
      </c>
      <c r="T431" s="103" t="s">
        <v>44</v>
      </c>
      <c r="U431" s="168" t="s">
        <v>44</v>
      </c>
      <c r="V431" s="182" t="s">
        <v>44</v>
      </c>
      <c r="W431" s="168" t="s">
        <v>44</v>
      </c>
      <c r="X431" s="182" t="s">
        <v>44</v>
      </c>
      <c r="Y431" s="167" t="s">
        <v>44</v>
      </c>
      <c r="Z431" s="103" t="s">
        <v>44</v>
      </c>
      <c r="AA431" s="168" t="s">
        <v>44</v>
      </c>
      <c r="AB431" s="182" t="s">
        <v>44</v>
      </c>
      <c r="AC431" s="167" t="s">
        <v>44</v>
      </c>
      <c r="AD431" s="103" t="s">
        <v>44</v>
      </c>
      <c r="AE431" s="168" t="s">
        <v>44</v>
      </c>
      <c r="AF431" s="182" t="s">
        <v>44</v>
      </c>
      <c r="AG431" s="167" t="s">
        <v>44</v>
      </c>
      <c r="AH431" s="103" t="s">
        <v>44</v>
      </c>
      <c r="AI431" s="167" t="s">
        <v>44</v>
      </c>
      <c r="AJ431" s="103" t="s">
        <v>44</v>
      </c>
      <c r="AK431" s="168" t="s">
        <v>44</v>
      </c>
      <c r="AL431" s="182" t="s">
        <v>44</v>
      </c>
      <c r="AM431" s="168" t="s">
        <v>44</v>
      </c>
      <c r="AN431" s="182" t="s">
        <v>44</v>
      </c>
      <c r="AO431" s="167" t="s">
        <v>44</v>
      </c>
      <c r="AP431" s="103" t="s">
        <v>44</v>
      </c>
      <c r="AQ431" s="168" t="s">
        <v>44</v>
      </c>
      <c r="AR431" s="182" t="s">
        <v>44</v>
      </c>
      <c r="AS431" s="167" t="s">
        <v>44</v>
      </c>
      <c r="AT431" s="103" t="s">
        <v>44</v>
      </c>
      <c r="AU431" s="168" t="s">
        <v>44</v>
      </c>
      <c r="AV431" s="182" t="s">
        <v>44</v>
      </c>
      <c r="AW431" s="167" t="s">
        <v>44</v>
      </c>
      <c r="AX431" s="103" t="s">
        <v>44</v>
      </c>
      <c r="AY431" s="167" t="s">
        <v>44</v>
      </c>
      <c r="AZ431" s="103" t="s">
        <v>44</v>
      </c>
      <c r="BA431" s="167" t="s">
        <v>44</v>
      </c>
      <c r="BB431" s="103" t="s">
        <v>44</v>
      </c>
      <c r="BC431" s="168" t="s">
        <v>44</v>
      </c>
    </row>
    <row r="432" spans="1:55">
      <c r="A432" s="11" t="s">
        <v>78</v>
      </c>
      <c r="B432" s="87" t="s">
        <v>42</v>
      </c>
      <c r="C432" t="s">
        <v>760</v>
      </c>
      <c r="D432" s="87" t="s">
        <v>761</v>
      </c>
      <c r="E432" s="95" t="s">
        <v>4</v>
      </c>
      <c r="F432">
        <v>32115334</v>
      </c>
      <c r="G432" s="158">
        <v>342872</v>
      </c>
      <c r="H432" s="181">
        <v>14682.13</v>
      </c>
      <c r="I432" s="34">
        <v>-1.28</v>
      </c>
      <c r="J432" s="109">
        <v>4.8000000000000001E-5</v>
      </c>
      <c r="K432" s="109">
        <v>2.5999999999999998E-4</v>
      </c>
      <c r="L432" s="182">
        <v>-9.9373994999999997</v>
      </c>
      <c r="M432" s="167">
        <v>2.6608024884301499E-82</v>
      </c>
      <c r="N432" s="103">
        <v>-8.3898762540000007</v>
      </c>
      <c r="O432" s="167">
        <v>3.0357040277002303E-73</v>
      </c>
      <c r="P432" s="103">
        <v>-6.4127164820000004</v>
      </c>
      <c r="Q432" s="167">
        <v>2.1000720968011599E-61</v>
      </c>
      <c r="R432" s="103">
        <v>-7.2945267649999996</v>
      </c>
      <c r="S432" s="167">
        <v>6.0527018587978697E-67</v>
      </c>
      <c r="T432" s="103">
        <v>-6.3619408130000004</v>
      </c>
      <c r="U432" s="168">
        <v>1.4943230076512499E-38</v>
      </c>
      <c r="V432" s="182" t="s">
        <v>44</v>
      </c>
      <c r="W432" s="168" t="s">
        <v>44</v>
      </c>
      <c r="X432" s="182">
        <v>3.7829879019999999</v>
      </c>
      <c r="Y432" s="167">
        <v>0</v>
      </c>
      <c r="Z432" s="103">
        <v>1.622108594</v>
      </c>
      <c r="AA432" s="168">
        <v>0</v>
      </c>
      <c r="AB432" s="182">
        <v>2.815916895</v>
      </c>
      <c r="AC432" s="167">
        <v>7.6322307640514398E-130</v>
      </c>
      <c r="AD432" s="103">
        <v>0.12517692799999999</v>
      </c>
      <c r="AE432" s="168">
        <v>2.3729201252653999E-78</v>
      </c>
      <c r="AF432" s="182">
        <v>-5.4208804160000001</v>
      </c>
      <c r="AG432" s="167">
        <v>2.3627017415520301E-121</v>
      </c>
      <c r="AH432" s="103">
        <v>-8.2864198059999996</v>
      </c>
      <c r="AI432" s="167">
        <v>2.7349380477633399E-97</v>
      </c>
      <c r="AJ432" s="103">
        <v>-10.412155569999999</v>
      </c>
      <c r="AK432" s="168">
        <v>6.2655278643810303E-53</v>
      </c>
      <c r="AL432" s="182">
        <v>-5.6629868999999999</v>
      </c>
      <c r="AM432" s="168">
        <v>1.12863245565083E-30</v>
      </c>
      <c r="AN432" s="182">
        <v>-5.0939634399999996</v>
      </c>
      <c r="AO432" s="167">
        <v>2.18527321419104E-14</v>
      </c>
      <c r="AP432" s="103" t="s">
        <v>44</v>
      </c>
      <c r="AQ432" s="168" t="s">
        <v>44</v>
      </c>
      <c r="AR432" s="182">
        <v>-4.7969906609999997</v>
      </c>
      <c r="AS432" s="167">
        <v>1.5046371555213701E-59</v>
      </c>
      <c r="AT432" s="103">
        <v>-1.7292147849999999</v>
      </c>
      <c r="AU432" s="168">
        <v>4.6217057574904197E-11</v>
      </c>
      <c r="AV432" s="182">
        <v>-10.62115668</v>
      </c>
      <c r="AW432" s="167">
        <v>1.3411452302210199E-54</v>
      </c>
      <c r="AX432" s="103">
        <v>-8.5089719850000005</v>
      </c>
      <c r="AY432" s="167">
        <v>4.1527470725262197E-42</v>
      </c>
      <c r="AZ432" s="103">
        <v>-8.3971846449999994</v>
      </c>
      <c r="BA432" s="167">
        <v>2.7470446853491698E-10</v>
      </c>
      <c r="BB432" s="103">
        <v>-5.8825177560000004</v>
      </c>
      <c r="BC432" s="168">
        <v>8.8219920000000007E-3</v>
      </c>
    </row>
    <row r="433" spans="1:55">
      <c r="A433" s="11" t="s">
        <v>78</v>
      </c>
      <c r="B433" s="87" t="s">
        <v>42</v>
      </c>
      <c r="C433" t="s">
        <v>765</v>
      </c>
      <c r="D433" s="87" t="s">
        <v>765</v>
      </c>
      <c r="E433" s="95" t="s">
        <v>96</v>
      </c>
      <c r="F433">
        <v>32108406</v>
      </c>
      <c r="G433" s="158">
        <v>349800</v>
      </c>
      <c r="H433" s="181" t="s">
        <v>44</v>
      </c>
      <c r="I433" s="34" t="s">
        <v>44</v>
      </c>
      <c r="J433" s="109" t="s">
        <v>44</v>
      </c>
      <c r="K433" s="109" t="s">
        <v>44</v>
      </c>
      <c r="L433" s="182" t="s">
        <v>44</v>
      </c>
      <c r="M433" s="167" t="s">
        <v>44</v>
      </c>
      <c r="N433" s="103" t="s">
        <v>44</v>
      </c>
      <c r="O433" s="167" t="s">
        <v>44</v>
      </c>
      <c r="P433" s="103" t="s">
        <v>44</v>
      </c>
      <c r="Q433" s="167" t="s">
        <v>44</v>
      </c>
      <c r="R433" s="103" t="s">
        <v>44</v>
      </c>
      <c r="S433" s="167" t="s">
        <v>44</v>
      </c>
      <c r="T433" s="103" t="s">
        <v>44</v>
      </c>
      <c r="U433" s="168" t="s">
        <v>44</v>
      </c>
      <c r="V433" s="182" t="s">
        <v>44</v>
      </c>
      <c r="W433" s="168" t="s">
        <v>44</v>
      </c>
      <c r="X433" s="182" t="s">
        <v>44</v>
      </c>
      <c r="Y433" s="167" t="s">
        <v>44</v>
      </c>
      <c r="Z433" s="103" t="s">
        <v>44</v>
      </c>
      <c r="AA433" s="168" t="s">
        <v>44</v>
      </c>
      <c r="AB433" s="182" t="s">
        <v>44</v>
      </c>
      <c r="AC433" s="167" t="s">
        <v>44</v>
      </c>
      <c r="AD433" s="103" t="s">
        <v>44</v>
      </c>
      <c r="AE433" s="168" t="s">
        <v>44</v>
      </c>
      <c r="AF433" s="182" t="s">
        <v>44</v>
      </c>
      <c r="AG433" s="167" t="s">
        <v>44</v>
      </c>
      <c r="AH433" s="103" t="s">
        <v>44</v>
      </c>
      <c r="AI433" s="167" t="s">
        <v>44</v>
      </c>
      <c r="AJ433" s="103" t="s">
        <v>44</v>
      </c>
      <c r="AK433" s="168" t="s">
        <v>44</v>
      </c>
      <c r="AL433" s="182" t="s">
        <v>44</v>
      </c>
      <c r="AM433" s="168" t="s">
        <v>44</v>
      </c>
      <c r="AN433" s="182" t="s">
        <v>44</v>
      </c>
      <c r="AO433" s="167" t="s">
        <v>44</v>
      </c>
      <c r="AP433" s="103" t="s">
        <v>44</v>
      </c>
      <c r="AQ433" s="168" t="s">
        <v>44</v>
      </c>
      <c r="AR433" s="182" t="s">
        <v>44</v>
      </c>
      <c r="AS433" s="167" t="s">
        <v>44</v>
      </c>
      <c r="AT433" s="103" t="s">
        <v>44</v>
      </c>
      <c r="AU433" s="168" t="s">
        <v>44</v>
      </c>
      <c r="AV433" s="182" t="s">
        <v>44</v>
      </c>
      <c r="AW433" s="167" t="s">
        <v>44</v>
      </c>
      <c r="AX433" s="103" t="s">
        <v>44</v>
      </c>
      <c r="AY433" s="167" t="s">
        <v>44</v>
      </c>
      <c r="AZ433" s="103" t="s">
        <v>44</v>
      </c>
      <c r="BA433" s="167" t="s">
        <v>44</v>
      </c>
      <c r="BB433" s="103" t="s">
        <v>44</v>
      </c>
      <c r="BC433" s="168" t="s">
        <v>44</v>
      </c>
    </row>
    <row r="434" spans="1:55">
      <c r="A434" s="11" t="s">
        <v>78</v>
      </c>
      <c r="B434" s="87" t="s">
        <v>42</v>
      </c>
      <c r="C434" t="s">
        <v>660</v>
      </c>
      <c r="D434" s="87" t="s">
        <v>661</v>
      </c>
      <c r="E434" s="95" t="s">
        <v>4</v>
      </c>
      <c r="F434">
        <v>31684040</v>
      </c>
      <c r="G434" s="158">
        <v>350046</v>
      </c>
      <c r="H434" s="181">
        <v>24.36</v>
      </c>
      <c r="I434" s="34">
        <v>0.71</v>
      </c>
      <c r="J434" s="109">
        <v>8.7000000000000001E-5</v>
      </c>
      <c r="K434" s="109">
        <v>4.4000000000000002E-4</v>
      </c>
      <c r="L434" s="182" t="s">
        <v>44</v>
      </c>
      <c r="M434" s="167" t="s">
        <v>44</v>
      </c>
      <c r="N434" s="103" t="s">
        <v>44</v>
      </c>
      <c r="O434" s="167" t="s">
        <v>44</v>
      </c>
      <c r="P434" s="103" t="s">
        <v>44</v>
      </c>
      <c r="Q434" s="167" t="s">
        <v>44</v>
      </c>
      <c r="R434" s="103" t="s">
        <v>44</v>
      </c>
      <c r="S434" s="167" t="s">
        <v>44</v>
      </c>
      <c r="T434" s="103" t="s">
        <v>44</v>
      </c>
      <c r="U434" s="168" t="s">
        <v>44</v>
      </c>
      <c r="V434" s="182" t="s">
        <v>44</v>
      </c>
      <c r="W434" s="168" t="s">
        <v>44</v>
      </c>
      <c r="X434" s="182" t="s">
        <v>44</v>
      </c>
      <c r="Y434" s="167" t="s">
        <v>44</v>
      </c>
      <c r="Z434" s="103">
        <v>0.67701565799999996</v>
      </c>
      <c r="AA434" s="168">
        <v>4.9473897799900003E-4</v>
      </c>
      <c r="AB434" s="182" t="s">
        <v>44</v>
      </c>
      <c r="AC434" s="167" t="s">
        <v>44</v>
      </c>
      <c r="AD434" s="103" t="s">
        <v>44</v>
      </c>
      <c r="AE434" s="168" t="s">
        <v>44</v>
      </c>
      <c r="AF434" s="182" t="s">
        <v>44</v>
      </c>
      <c r="AG434" s="167" t="s">
        <v>44</v>
      </c>
      <c r="AH434" s="103" t="s">
        <v>44</v>
      </c>
      <c r="AI434" s="167" t="s">
        <v>44</v>
      </c>
      <c r="AJ434" s="103" t="s">
        <v>44</v>
      </c>
      <c r="AK434" s="168" t="s">
        <v>44</v>
      </c>
      <c r="AL434" s="182" t="s">
        <v>44</v>
      </c>
      <c r="AM434" s="168" t="s">
        <v>44</v>
      </c>
      <c r="AN434" s="182" t="s">
        <v>44</v>
      </c>
      <c r="AO434" s="167" t="s">
        <v>44</v>
      </c>
      <c r="AP434" s="103" t="s">
        <v>44</v>
      </c>
      <c r="AQ434" s="168" t="s">
        <v>44</v>
      </c>
      <c r="AR434" s="182" t="s">
        <v>44</v>
      </c>
      <c r="AS434" s="167" t="s">
        <v>44</v>
      </c>
      <c r="AT434" s="103" t="s">
        <v>44</v>
      </c>
      <c r="AU434" s="168" t="s">
        <v>44</v>
      </c>
      <c r="AV434" s="182" t="s">
        <v>44</v>
      </c>
      <c r="AW434" s="167" t="s">
        <v>44</v>
      </c>
      <c r="AX434" s="103" t="s">
        <v>44</v>
      </c>
      <c r="AY434" s="167" t="s">
        <v>44</v>
      </c>
      <c r="AZ434" s="103" t="s">
        <v>44</v>
      </c>
      <c r="BA434" s="167" t="s">
        <v>44</v>
      </c>
      <c r="BB434" s="103" t="s">
        <v>44</v>
      </c>
      <c r="BC434" s="168" t="s">
        <v>44</v>
      </c>
    </row>
    <row r="435" spans="1:55">
      <c r="A435" s="11" t="s">
        <v>78</v>
      </c>
      <c r="B435" s="87" t="s">
        <v>42</v>
      </c>
      <c r="C435" t="s">
        <v>530</v>
      </c>
      <c r="D435" s="87" t="s">
        <v>531</v>
      </c>
      <c r="E435" s="95" t="s">
        <v>96</v>
      </c>
      <c r="F435">
        <v>30983718</v>
      </c>
      <c r="G435" s="158">
        <v>350276</v>
      </c>
      <c r="H435" s="181">
        <v>7.34</v>
      </c>
      <c r="I435" s="34">
        <v>-2.64</v>
      </c>
      <c r="J435" s="109">
        <v>5.8000000000000004E-6</v>
      </c>
      <c r="K435" s="109">
        <v>3.8000000000000002E-5</v>
      </c>
      <c r="L435" s="182" t="s">
        <v>44</v>
      </c>
      <c r="M435" s="167" t="s">
        <v>44</v>
      </c>
      <c r="N435" s="103" t="s">
        <v>44</v>
      </c>
      <c r="O435" s="167" t="s">
        <v>44</v>
      </c>
      <c r="P435" s="103" t="s">
        <v>44</v>
      </c>
      <c r="Q435" s="167" t="s">
        <v>44</v>
      </c>
      <c r="R435" s="103" t="s">
        <v>44</v>
      </c>
      <c r="S435" s="167" t="s">
        <v>44</v>
      </c>
      <c r="T435" s="103" t="s">
        <v>44</v>
      </c>
      <c r="U435" s="168" t="s">
        <v>44</v>
      </c>
      <c r="V435" s="182" t="s">
        <v>44</v>
      </c>
      <c r="W435" s="168" t="s">
        <v>44</v>
      </c>
      <c r="X435" s="182" t="s">
        <v>44</v>
      </c>
      <c r="Y435" s="167" t="s">
        <v>44</v>
      </c>
      <c r="Z435" s="103" t="s">
        <v>44</v>
      </c>
      <c r="AA435" s="168" t="s">
        <v>44</v>
      </c>
      <c r="AB435" s="182" t="s">
        <v>44</v>
      </c>
      <c r="AC435" s="167" t="s">
        <v>44</v>
      </c>
      <c r="AD435" s="103" t="s">
        <v>44</v>
      </c>
      <c r="AE435" s="168" t="s">
        <v>44</v>
      </c>
      <c r="AF435" s="182" t="s">
        <v>44</v>
      </c>
      <c r="AG435" s="167" t="s">
        <v>44</v>
      </c>
      <c r="AH435" s="103" t="s">
        <v>44</v>
      </c>
      <c r="AI435" s="167" t="s">
        <v>44</v>
      </c>
      <c r="AJ435" s="103" t="s">
        <v>44</v>
      </c>
      <c r="AK435" s="168" t="s">
        <v>44</v>
      </c>
      <c r="AL435" s="182" t="s">
        <v>44</v>
      </c>
      <c r="AM435" s="168" t="s">
        <v>44</v>
      </c>
      <c r="AN435" s="182" t="s">
        <v>44</v>
      </c>
      <c r="AO435" s="167" t="s">
        <v>44</v>
      </c>
      <c r="AP435" s="103" t="s">
        <v>44</v>
      </c>
      <c r="AQ435" s="168" t="s">
        <v>44</v>
      </c>
      <c r="AR435" s="182" t="s">
        <v>44</v>
      </c>
      <c r="AS435" s="167" t="s">
        <v>44</v>
      </c>
      <c r="AT435" s="103" t="s">
        <v>44</v>
      </c>
      <c r="AU435" s="168" t="s">
        <v>44</v>
      </c>
      <c r="AV435" s="182" t="s">
        <v>44</v>
      </c>
      <c r="AW435" s="167" t="s">
        <v>44</v>
      </c>
      <c r="AX435" s="103" t="s">
        <v>44</v>
      </c>
      <c r="AY435" s="167" t="s">
        <v>44</v>
      </c>
      <c r="AZ435" s="103" t="s">
        <v>44</v>
      </c>
      <c r="BA435" s="167" t="s">
        <v>44</v>
      </c>
      <c r="BB435" s="103" t="s">
        <v>44</v>
      </c>
      <c r="BC435" s="168" t="s">
        <v>44</v>
      </c>
    </row>
    <row r="436" spans="1:55">
      <c r="A436" s="11" t="s">
        <v>78</v>
      </c>
      <c r="B436" s="87" t="s">
        <v>42</v>
      </c>
      <c r="C436" t="s">
        <v>836</v>
      </c>
      <c r="D436" s="87" t="s">
        <v>837</v>
      </c>
      <c r="E436" s="95" t="s">
        <v>4</v>
      </c>
      <c r="F436">
        <v>32820466</v>
      </c>
      <c r="G436" s="158">
        <v>362260</v>
      </c>
      <c r="H436" s="181">
        <v>114.64</v>
      </c>
      <c r="I436" s="34">
        <v>1.18</v>
      </c>
      <c r="J436" s="109">
        <v>6.5000000000000002E-12</v>
      </c>
      <c r="K436" s="109">
        <v>1.2999999999999999E-10</v>
      </c>
      <c r="L436" s="182">
        <v>-4.2911934189999998</v>
      </c>
      <c r="M436" s="167">
        <v>3.52487852856762E-14</v>
      </c>
      <c r="N436" s="103">
        <v>-3.9992458160000002</v>
      </c>
      <c r="O436" s="167">
        <v>7.3387492007284499E-9</v>
      </c>
      <c r="P436" s="103">
        <v>-2.4302684999999999</v>
      </c>
      <c r="Q436" s="167">
        <v>3.6759668000000002E-2</v>
      </c>
      <c r="R436" s="103">
        <v>-2.9931659609999999</v>
      </c>
      <c r="S436" s="167">
        <v>6.7230807641083099E-11</v>
      </c>
      <c r="T436" s="103">
        <v>-3.805246012</v>
      </c>
      <c r="U436" s="168">
        <v>3.8804005970828999E-4</v>
      </c>
      <c r="V436" s="182">
        <v>3.427388798</v>
      </c>
      <c r="W436" s="168">
        <v>3.89034347500485E-198</v>
      </c>
      <c r="X436" s="182">
        <v>-4.9084510210000003</v>
      </c>
      <c r="Y436" s="167">
        <v>8.4393545977969503E-43</v>
      </c>
      <c r="Z436" s="103">
        <v>-6.2267682000000004</v>
      </c>
      <c r="AA436" s="168">
        <v>2.6488906321465602E-7</v>
      </c>
      <c r="AB436" s="182" t="s">
        <v>44</v>
      </c>
      <c r="AC436" s="167" t="s">
        <v>44</v>
      </c>
      <c r="AD436" s="103">
        <v>-2.791963639</v>
      </c>
      <c r="AE436" s="168">
        <v>9.1904002409023599E-17</v>
      </c>
      <c r="AF436" s="182">
        <v>-5.3176885220000001</v>
      </c>
      <c r="AG436" s="167">
        <v>1.11465882112593E-26</v>
      </c>
      <c r="AH436" s="103">
        <v>-5.1058441459999999</v>
      </c>
      <c r="AI436" s="167">
        <v>5.6796365392373102E-20</v>
      </c>
      <c r="AJ436" s="103">
        <v>-3.2388718110000001</v>
      </c>
      <c r="AK436" s="168">
        <v>5.2559926211099703E-9</v>
      </c>
      <c r="AL436" s="182">
        <v>-3.1395358820000001</v>
      </c>
      <c r="AM436" s="168">
        <v>1.0949378396368E-4</v>
      </c>
      <c r="AN436" s="182" t="s">
        <v>44</v>
      </c>
      <c r="AO436" s="167" t="s">
        <v>44</v>
      </c>
      <c r="AP436" s="103" t="s">
        <v>44</v>
      </c>
      <c r="AQ436" s="168" t="s">
        <v>44</v>
      </c>
      <c r="AR436" s="182">
        <v>-2.7895223269999998</v>
      </c>
      <c r="AS436" s="167">
        <v>5.3822248479810301E-13</v>
      </c>
      <c r="AT436" s="103" t="s">
        <v>44</v>
      </c>
      <c r="AU436" s="168" t="s">
        <v>44</v>
      </c>
      <c r="AV436" s="182">
        <v>3.8699934439999999</v>
      </c>
      <c r="AW436" s="167">
        <v>0</v>
      </c>
      <c r="AX436" s="103" t="s">
        <v>44</v>
      </c>
      <c r="AY436" s="167" t="s">
        <v>44</v>
      </c>
      <c r="AZ436" s="103">
        <v>5.7596917520000002</v>
      </c>
      <c r="BA436" s="167">
        <v>0</v>
      </c>
      <c r="BB436" s="103">
        <v>3.8077212829999998</v>
      </c>
      <c r="BC436" s="168">
        <v>1.6391047850589299E-252</v>
      </c>
    </row>
    <row r="437" spans="1:55">
      <c r="A437" s="11" t="s">
        <v>78</v>
      </c>
      <c r="B437" s="87" t="s">
        <v>42</v>
      </c>
      <c r="C437" t="s">
        <v>665</v>
      </c>
      <c r="D437" s="87" t="s">
        <v>666</v>
      </c>
      <c r="E437" s="95" t="s">
        <v>4</v>
      </c>
      <c r="F437">
        <v>31701091</v>
      </c>
      <c r="G437" s="158">
        <v>367097</v>
      </c>
      <c r="H437" s="181">
        <v>0.57999999999999996</v>
      </c>
      <c r="I437" s="34">
        <v>-0.38</v>
      </c>
      <c r="J437" s="109">
        <v>0.9</v>
      </c>
      <c r="K437" s="109" t="s">
        <v>44</v>
      </c>
      <c r="L437" s="182" t="s">
        <v>44</v>
      </c>
      <c r="M437" s="167" t="s">
        <v>44</v>
      </c>
      <c r="N437" s="103" t="s">
        <v>44</v>
      </c>
      <c r="O437" s="167" t="s">
        <v>44</v>
      </c>
      <c r="P437" s="103" t="s">
        <v>44</v>
      </c>
      <c r="Q437" s="167" t="s">
        <v>44</v>
      </c>
      <c r="R437" s="103" t="s">
        <v>44</v>
      </c>
      <c r="S437" s="167" t="s">
        <v>44</v>
      </c>
      <c r="T437" s="103" t="s">
        <v>44</v>
      </c>
      <c r="U437" s="168" t="s">
        <v>44</v>
      </c>
      <c r="V437" s="182" t="s">
        <v>44</v>
      </c>
      <c r="W437" s="168" t="s">
        <v>44</v>
      </c>
      <c r="X437" s="182" t="s">
        <v>44</v>
      </c>
      <c r="Y437" s="167" t="s">
        <v>44</v>
      </c>
      <c r="Z437" s="103" t="s">
        <v>44</v>
      </c>
      <c r="AA437" s="168" t="s">
        <v>44</v>
      </c>
      <c r="AB437" s="182" t="s">
        <v>44</v>
      </c>
      <c r="AC437" s="167" t="s">
        <v>44</v>
      </c>
      <c r="AD437" s="103" t="s">
        <v>44</v>
      </c>
      <c r="AE437" s="168" t="s">
        <v>44</v>
      </c>
      <c r="AF437" s="182" t="s">
        <v>44</v>
      </c>
      <c r="AG437" s="167" t="s">
        <v>44</v>
      </c>
      <c r="AH437" s="103" t="s">
        <v>44</v>
      </c>
      <c r="AI437" s="167" t="s">
        <v>44</v>
      </c>
      <c r="AJ437" s="103" t="s">
        <v>44</v>
      </c>
      <c r="AK437" s="168" t="s">
        <v>44</v>
      </c>
      <c r="AL437" s="182" t="s">
        <v>44</v>
      </c>
      <c r="AM437" s="168" t="s">
        <v>44</v>
      </c>
      <c r="AN437" s="182" t="s">
        <v>44</v>
      </c>
      <c r="AO437" s="167" t="s">
        <v>44</v>
      </c>
      <c r="AP437" s="103" t="s">
        <v>44</v>
      </c>
      <c r="AQ437" s="168" t="s">
        <v>44</v>
      </c>
      <c r="AR437" s="182" t="s">
        <v>44</v>
      </c>
      <c r="AS437" s="167" t="s">
        <v>44</v>
      </c>
      <c r="AT437" s="103" t="s">
        <v>44</v>
      </c>
      <c r="AU437" s="168" t="s">
        <v>44</v>
      </c>
      <c r="AV437" s="182" t="s">
        <v>44</v>
      </c>
      <c r="AW437" s="167" t="s">
        <v>44</v>
      </c>
      <c r="AX437" s="103" t="s">
        <v>44</v>
      </c>
      <c r="AY437" s="167" t="s">
        <v>44</v>
      </c>
      <c r="AZ437" s="103" t="s">
        <v>44</v>
      </c>
      <c r="BA437" s="167" t="s">
        <v>44</v>
      </c>
      <c r="BB437" s="103" t="s">
        <v>44</v>
      </c>
      <c r="BC437" s="168" t="s">
        <v>44</v>
      </c>
    </row>
    <row r="438" spans="1:55">
      <c r="A438" s="11" t="s">
        <v>78</v>
      </c>
      <c r="B438" s="87" t="s">
        <v>42</v>
      </c>
      <c r="C438" t="s">
        <v>662</v>
      </c>
      <c r="D438" s="87" t="s">
        <v>663</v>
      </c>
      <c r="E438" s="95" t="s">
        <v>4</v>
      </c>
      <c r="F438">
        <v>31703356</v>
      </c>
      <c r="G438" s="158">
        <v>369362</v>
      </c>
      <c r="H438" s="181">
        <v>113.13</v>
      </c>
      <c r="I438" s="34">
        <v>-7.0000000000000007E-2</v>
      </c>
      <c r="J438" s="109">
        <v>0.41</v>
      </c>
      <c r="K438" s="109">
        <v>0.55000000000000004</v>
      </c>
      <c r="L438" s="182" t="s">
        <v>44</v>
      </c>
      <c r="M438" s="167" t="s">
        <v>44</v>
      </c>
      <c r="N438" s="103" t="s">
        <v>44</v>
      </c>
      <c r="O438" s="167" t="s">
        <v>44</v>
      </c>
      <c r="P438" s="103" t="s">
        <v>44</v>
      </c>
      <c r="Q438" s="167" t="s">
        <v>44</v>
      </c>
      <c r="R438" s="103" t="s">
        <v>44</v>
      </c>
      <c r="S438" s="167" t="s">
        <v>44</v>
      </c>
      <c r="T438" s="103" t="s">
        <v>44</v>
      </c>
      <c r="U438" s="168" t="s">
        <v>44</v>
      </c>
      <c r="V438" s="182" t="s">
        <v>44</v>
      </c>
      <c r="W438" s="168" t="s">
        <v>44</v>
      </c>
      <c r="X438" s="182" t="s">
        <v>44</v>
      </c>
      <c r="Y438" s="167" t="s">
        <v>44</v>
      </c>
      <c r="Z438" s="103" t="s">
        <v>44</v>
      </c>
      <c r="AA438" s="168" t="s">
        <v>44</v>
      </c>
      <c r="AB438" s="182" t="s">
        <v>44</v>
      </c>
      <c r="AC438" s="167" t="s">
        <v>44</v>
      </c>
      <c r="AD438" s="103" t="s">
        <v>44</v>
      </c>
      <c r="AE438" s="168" t="s">
        <v>44</v>
      </c>
      <c r="AF438" s="182" t="s">
        <v>44</v>
      </c>
      <c r="AG438" s="167" t="s">
        <v>44</v>
      </c>
      <c r="AH438" s="103" t="s">
        <v>44</v>
      </c>
      <c r="AI438" s="167" t="s">
        <v>44</v>
      </c>
      <c r="AJ438" s="103" t="s">
        <v>44</v>
      </c>
      <c r="AK438" s="168" t="s">
        <v>44</v>
      </c>
      <c r="AL438" s="182" t="s">
        <v>44</v>
      </c>
      <c r="AM438" s="168" t="s">
        <v>44</v>
      </c>
      <c r="AN438" s="182" t="s">
        <v>44</v>
      </c>
      <c r="AO438" s="167" t="s">
        <v>44</v>
      </c>
      <c r="AP438" s="103" t="s">
        <v>44</v>
      </c>
      <c r="AQ438" s="168" t="s">
        <v>44</v>
      </c>
      <c r="AR438" s="182" t="s">
        <v>44</v>
      </c>
      <c r="AS438" s="167" t="s">
        <v>44</v>
      </c>
      <c r="AT438" s="103" t="s">
        <v>44</v>
      </c>
      <c r="AU438" s="168" t="s">
        <v>44</v>
      </c>
      <c r="AV438" s="182">
        <v>0.55597804399999995</v>
      </c>
      <c r="AW438" s="167">
        <v>2.6066386022808599E-16</v>
      </c>
      <c r="AX438" s="103" t="s">
        <v>44</v>
      </c>
      <c r="AY438" s="167" t="s">
        <v>44</v>
      </c>
      <c r="AZ438" s="103">
        <v>0.48159425099999997</v>
      </c>
      <c r="BA438" s="167">
        <v>4.2593505901013999E-4</v>
      </c>
      <c r="BB438" s="103" t="s">
        <v>44</v>
      </c>
      <c r="BC438" s="168" t="s">
        <v>44</v>
      </c>
    </row>
    <row r="439" spans="1:55">
      <c r="A439" s="11" t="s">
        <v>78</v>
      </c>
      <c r="B439" s="87" t="s">
        <v>42</v>
      </c>
      <c r="C439" t="s">
        <v>528</v>
      </c>
      <c r="D439" s="87" t="s">
        <v>529</v>
      </c>
      <c r="E439" s="95" t="s">
        <v>4</v>
      </c>
      <c r="F439">
        <v>30962396</v>
      </c>
      <c r="G439" s="158">
        <v>371598</v>
      </c>
      <c r="H439" s="181" t="s">
        <v>44</v>
      </c>
      <c r="I439" s="34" t="s">
        <v>44</v>
      </c>
      <c r="J439" s="109" t="s">
        <v>44</v>
      </c>
      <c r="K439" s="109" t="s">
        <v>44</v>
      </c>
      <c r="L439" s="182" t="s">
        <v>44</v>
      </c>
      <c r="M439" s="167" t="s">
        <v>44</v>
      </c>
      <c r="N439" s="103" t="s">
        <v>44</v>
      </c>
      <c r="O439" s="167" t="s">
        <v>44</v>
      </c>
      <c r="P439" s="103" t="s">
        <v>44</v>
      </c>
      <c r="Q439" s="167" t="s">
        <v>44</v>
      </c>
      <c r="R439" s="103" t="s">
        <v>44</v>
      </c>
      <c r="S439" s="167" t="s">
        <v>44</v>
      </c>
      <c r="T439" s="103" t="s">
        <v>44</v>
      </c>
      <c r="U439" s="168" t="s">
        <v>44</v>
      </c>
      <c r="V439" s="182" t="s">
        <v>44</v>
      </c>
      <c r="W439" s="168" t="s">
        <v>44</v>
      </c>
      <c r="X439" s="182" t="s">
        <v>44</v>
      </c>
      <c r="Y439" s="167" t="s">
        <v>44</v>
      </c>
      <c r="Z439" s="103" t="s">
        <v>44</v>
      </c>
      <c r="AA439" s="168" t="s">
        <v>44</v>
      </c>
      <c r="AB439" s="182" t="s">
        <v>44</v>
      </c>
      <c r="AC439" s="167" t="s">
        <v>44</v>
      </c>
      <c r="AD439" s="103" t="s">
        <v>44</v>
      </c>
      <c r="AE439" s="168" t="s">
        <v>44</v>
      </c>
      <c r="AF439" s="182" t="s">
        <v>44</v>
      </c>
      <c r="AG439" s="167" t="s">
        <v>44</v>
      </c>
      <c r="AH439" s="103" t="s">
        <v>44</v>
      </c>
      <c r="AI439" s="167" t="s">
        <v>44</v>
      </c>
      <c r="AJ439" s="103" t="s">
        <v>44</v>
      </c>
      <c r="AK439" s="168" t="s">
        <v>44</v>
      </c>
      <c r="AL439" s="182" t="s">
        <v>44</v>
      </c>
      <c r="AM439" s="168" t="s">
        <v>44</v>
      </c>
      <c r="AN439" s="182" t="s">
        <v>44</v>
      </c>
      <c r="AO439" s="167" t="s">
        <v>44</v>
      </c>
      <c r="AP439" s="103" t="s">
        <v>44</v>
      </c>
      <c r="AQ439" s="168" t="s">
        <v>44</v>
      </c>
      <c r="AR439" s="182" t="s">
        <v>44</v>
      </c>
      <c r="AS439" s="167" t="s">
        <v>44</v>
      </c>
      <c r="AT439" s="103" t="s">
        <v>44</v>
      </c>
      <c r="AU439" s="168" t="s">
        <v>44</v>
      </c>
      <c r="AV439" s="182" t="s">
        <v>44</v>
      </c>
      <c r="AW439" s="167" t="s">
        <v>44</v>
      </c>
      <c r="AX439" s="103" t="s">
        <v>44</v>
      </c>
      <c r="AY439" s="167" t="s">
        <v>44</v>
      </c>
      <c r="AZ439" s="103" t="s">
        <v>44</v>
      </c>
      <c r="BA439" s="167" t="s">
        <v>44</v>
      </c>
      <c r="BB439" s="103" t="s">
        <v>44</v>
      </c>
      <c r="BC439" s="168" t="s">
        <v>44</v>
      </c>
    </row>
    <row r="440" spans="1:55">
      <c r="A440" s="11" t="s">
        <v>78</v>
      </c>
      <c r="B440" s="87" t="s">
        <v>42</v>
      </c>
      <c r="C440" t="s">
        <v>667</v>
      </c>
      <c r="D440" s="87" t="s">
        <v>668</v>
      </c>
      <c r="E440" s="95" t="s">
        <v>96</v>
      </c>
      <c r="F440">
        <v>31706866</v>
      </c>
      <c r="G440" s="158">
        <v>372872</v>
      </c>
      <c r="H440" s="181">
        <v>1.23</v>
      </c>
      <c r="I440" s="34">
        <v>-0.3</v>
      </c>
      <c r="J440" s="109">
        <v>0.77</v>
      </c>
      <c r="K440" s="109">
        <v>0.84</v>
      </c>
      <c r="L440" s="182" t="s">
        <v>44</v>
      </c>
      <c r="M440" s="167" t="s">
        <v>44</v>
      </c>
      <c r="N440" s="103" t="s">
        <v>44</v>
      </c>
      <c r="O440" s="167" t="s">
        <v>44</v>
      </c>
      <c r="P440" s="103" t="s">
        <v>44</v>
      </c>
      <c r="Q440" s="167" t="s">
        <v>44</v>
      </c>
      <c r="R440" s="103" t="s">
        <v>44</v>
      </c>
      <c r="S440" s="167" t="s">
        <v>44</v>
      </c>
      <c r="T440" s="103" t="s">
        <v>44</v>
      </c>
      <c r="U440" s="168" t="s">
        <v>44</v>
      </c>
      <c r="V440" s="182" t="s">
        <v>44</v>
      </c>
      <c r="W440" s="168" t="s">
        <v>44</v>
      </c>
      <c r="X440" s="182" t="s">
        <v>44</v>
      </c>
      <c r="Y440" s="167" t="s">
        <v>44</v>
      </c>
      <c r="Z440" s="103" t="s">
        <v>44</v>
      </c>
      <c r="AA440" s="168" t="s">
        <v>44</v>
      </c>
      <c r="AB440" s="182" t="s">
        <v>44</v>
      </c>
      <c r="AC440" s="167" t="s">
        <v>44</v>
      </c>
      <c r="AD440" s="103" t="s">
        <v>44</v>
      </c>
      <c r="AE440" s="168" t="s">
        <v>44</v>
      </c>
      <c r="AF440" s="182" t="s">
        <v>44</v>
      </c>
      <c r="AG440" s="167" t="s">
        <v>44</v>
      </c>
      <c r="AH440" s="103" t="s">
        <v>44</v>
      </c>
      <c r="AI440" s="167" t="s">
        <v>44</v>
      </c>
      <c r="AJ440" s="103" t="s">
        <v>44</v>
      </c>
      <c r="AK440" s="168" t="s">
        <v>44</v>
      </c>
      <c r="AL440" s="182" t="s">
        <v>44</v>
      </c>
      <c r="AM440" s="168" t="s">
        <v>44</v>
      </c>
      <c r="AN440" s="182" t="s">
        <v>44</v>
      </c>
      <c r="AO440" s="167" t="s">
        <v>44</v>
      </c>
      <c r="AP440" s="103" t="s">
        <v>44</v>
      </c>
      <c r="AQ440" s="168" t="s">
        <v>44</v>
      </c>
      <c r="AR440" s="182" t="s">
        <v>44</v>
      </c>
      <c r="AS440" s="167" t="s">
        <v>44</v>
      </c>
      <c r="AT440" s="103" t="s">
        <v>44</v>
      </c>
      <c r="AU440" s="168" t="s">
        <v>44</v>
      </c>
      <c r="AV440" s="182" t="s">
        <v>44</v>
      </c>
      <c r="AW440" s="167" t="s">
        <v>44</v>
      </c>
      <c r="AX440" s="103" t="s">
        <v>44</v>
      </c>
      <c r="AY440" s="167" t="s">
        <v>44</v>
      </c>
      <c r="AZ440" s="103" t="s">
        <v>44</v>
      </c>
      <c r="BA440" s="167" t="s">
        <v>44</v>
      </c>
      <c r="BB440" s="103" t="s">
        <v>44</v>
      </c>
      <c r="BC440" s="168" t="s">
        <v>44</v>
      </c>
    </row>
    <row r="441" spans="1:55">
      <c r="A441" s="11" t="s">
        <v>78</v>
      </c>
      <c r="B441" s="87" t="s">
        <v>42</v>
      </c>
      <c r="C441" t="s">
        <v>669</v>
      </c>
      <c r="D441" s="87" t="s">
        <v>670</v>
      </c>
      <c r="E441" s="95" t="s">
        <v>96</v>
      </c>
      <c r="F441">
        <v>31706904</v>
      </c>
      <c r="G441" s="158">
        <v>372910</v>
      </c>
      <c r="H441" s="181">
        <v>4.4800000000000004</v>
      </c>
      <c r="I441" s="34">
        <v>-1.71</v>
      </c>
      <c r="J441" s="109">
        <v>4.0000000000000001E-3</v>
      </c>
      <c r="K441" s="109">
        <v>1.2999999999999999E-2</v>
      </c>
      <c r="L441" s="182" t="s">
        <v>44</v>
      </c>
      <c r="M441" s="167" t="s">
        <v>44</v>
      </c>
      <c r="N441" s="103" t="s">
        <v>44</v>
      </c>
      <c r="O441" s="167" t="s">
        <v>44</v>
      </c>
      <c r="P441" s="103">
        <v>6.0305547690000001</v>
      </c>
      <c r="Q441" s="167">
        <v>4.5414039030264496E-68</v>
      </c>
      <c r="R441" s="103" t="s">
        <v>44</v>
      </c>
      <c r="S441" s="167" t="s">
        <v>44</v>
      </c>
      <c r="T441" s="103" t="s">
        <v>44</v>
      </c>
      <c r="U441" s="168" t="s">
        <v>44</v>
      </c>
      <c r="V441" s="182" t="s">
        <v>44</v>
      </c>
      <c r="W441" s="168" t="s">
        <v>44</v>
      </c>
      <c r="X441" s="182" t="s">
        <v>44</v>
      </c>
      <c r="Y441" s="167" t="s">
        <v>44</v>
      </c>
      <c r="Z441" s="103" t="s">
        <v>44</v>
      </c>
      <c r="AA441" s="168" t="s">
        <v>44</v>
      </c>
      <c r="AB441" s="182" t="s">
        <v>44</v>
      </c>
      <c r="AC441" s="167" t="s">
        <v>44</v>
      </c>
      <c r="AD441" s="103" t="s">
        <v>44</v>
      </c>
      <c r="AE441" s="168" t="s">
        <v>44</v>
      </c>
      <c r="AF441" s="182" t="s">
        <v>44</v>
      </c>
      <c r="AG441" s="167" t="s">
        <v>44</v>
      </c>
      <c r="AH441" s="103" t="s">
        <v>44</v>
      </c>
      <c r="AI441" s="167" t="s">
        <v>44</v>
      </c>
      <c r="AJ441" s="103" t="s">
        <v>44</v>
      </c>
      <c r="AK441" s="168" t="s">
        <v>44</v>
      </c>
      <c r="AL441" s="182" t="s">
        <v>44</v>
      </c>
      <c r="AM441" s="168" t="s">
        <v>44</v>
      </c>
      <c r="AN441" s="182" t="s">
        <v>44</v>
      </c>
      <c r="AO441" s="167" t="s">
        <v>44</v>
      </c>
      <c r="AP441" s="103" t="s">
        <v>44</v>
      </c>
      <c r="AQ441" s="168" t="s">
        <v>44</v>
      </c>
      <c r="AR441" s="182" t="s">
        <v>44</v>
      </c>
      <c r="AS441" s="167" t="s">
        <v>44</v>
      </c>
      <c r="AT441" s="103" t="s">
        <v>44</v>
      </c>
      <c r="AU441" s="168" t="s">
        <v>44</v>
      </c>
      <c r="AV441" s="182" t="s">
        <v>44</v>
      </c>
      <c r="AW441" s="167" t="s">
        <v>44</v>
      </c>
      <c r="AX441" s="103" t="s">
        <v>44</v>
      </c>
      <c r="AY441" s="167" t="s">
        <v>44</v>
      </c>
      <c r="AZ441" s="103" t="s">
        <v>44</v>
      </c>
      <c r="BA441" s="167" t="s">
        <v>44</v>
      </c>
      <c r="BB441" s="103" t="s">
        <v>44</v>
      </c>
      <c r="BC441" s="168" t="s">
        <v>44</v>
      </c>
    </row>
    <row r="442" spans="1:55">
      <c r="A442" s="11" t="s">
        <v>78</v>
      </c>
      <c r="B442" s="87" t="s">
        <v>42</v>
      </c>
      <c r="C442" t="s">
        <v>521</v>
      </c>
      <c r="D442" s="87" t="s">
        <v>522</v>
      </c>
      <c r="E442" s="95" t="s">
        <v>4</v>
      </c>
      <c r="F442">
        <v>30955636</v>
      </c>
      <c r="G442" s="158">
        <v>378358</v>
      </c>
      <c r="H442" s="181">
        <v>0.8</v>
      </c>
      <c r="I442" s="34">
        <v>7.0000000000000007E-2</v>
      </c>
      <c r="J442" s="109">
        <v>0.95</v>
      </c>
      <c r="K442" s="109" t="s">
        <v>44</v>
      </c>
      <c r="L442" s="182" t="s">
        <v>44</v>
      </c>
      <c r="M442" s="167" t="s">
        <v>44</v>
      </c>
      <c r="N442" s="103" t="s">
        <v>44</v>
      </c>
      <c r="O442" s="167" t="s">
        <v>44</v>
      </c>
      <c r="P442" s="103" t="s">
        <v>44</v>
      </c>
      <c r="Q442" s="167" t="s">
        <v>44</v>
      </c>
      <c r="R442" s="103" t="s">
        <v>44</v>
      </c>
      <c r="S442" s="167" t="s">
        <v>44</v>
      </c>
      <c r="T442" s="103" t="s">
        <v>44</v>
      </c>
      <c r="U442" s="168" t="s">
        <v>44</v>
      </c>
      <c r="V442" s="182" t="s">
        <v>44</v>
      </c>
      <c r="W442" s="168" t="s">
        <v>44</v>
      </c>
      <c r="X442" s="182" t="s">
        <v>44</v>
      </c>
      <c r="Y442" s="167" t="s">
        <v>44</v>
      </c>
      <c r="Z442" s="103" t="s">
        <v>44</v>
      </c>
      <c r="AA442" s="168" t="s">
        <v>44</v>
      </c>
      <c r="AB442" s="182" t="s">
        <v>44</v>
      </c>
      <c r="AC442" s="167" t="s">
        <v>44</v>
      </c>
      <c r="AD442" s="103">
        <v>5.0790332979999997</v>
      </c>
      <c r="AE442" s="168">
        <v>8.5176726432947002E-100</v>
      </c>
      <c r="AF442" s="182" t="s">
        <v>44</v>
      </c>
      <c r="AG442" s="167" t="s">
        <v>44</v>
      </c>
      <c r="AH442" s="103" t="s">
        <v>44</v>
      </c>
      <c r="AI442" s="167" t="s">
        <v>44</v>
      </c>
      <c r="AJ442" s="103" t="s">
        <v>44</v>
      </c>
      <c r="AK442" s="168" t="s">
        <v>44</v>
      </c>
      <c r="AL442" s="182" t="s">
        <v>44</v>
      </c>
      <c r="AM442" s="168" t="s">
        <v>44</v>
      </c>
      <c r="AN442" s="182" t="s">
        <v>44</v>
      </c>
      <c r="AO442" s="167" t="s">
        <v>44</v>
      </c>
      <c r="AP442" s="103" t="s">
        <v>44</v>
      </c>
      <c r="AQ442" s="168" t="s">
        <v>44</v>
      </c>
      <c r="AR442" s="182" t="s">
        <v>44</v>
      </c>
      <c r="AS442" s="167" t="s">
        <v>44</v>
      </c>
      <c r="AT442" s="103" t="s">
        <v>44</v>
      </c>
      <c r="AU442" s="168" t="s">
        <v>44</v>
      </c>
      <c r="AV442" s="182" t="s">
        <v>44</v>
      </c>
      <c r="AW442" s="167" t="s">
        <v>44</v>
      </c>
      <c r="AX442" s="103" t="s">
        <v>44</v>
      </c>
      <c r="AY442" s="167" t="s">
        <v>44</v>
      </c>
      <c r="AZ442" s="103" t="s">
        <v>44</v>
      </c>
      <c r="BA442" s="167" t="s">
        <v>44</v>
      </c>
      <c r="BB442" s="103" t="s">
        <v>44</v>
      </c>
      <c r="BC442" s="168" t="s">
        <v>44</v>
      </c>
    </row>
    <row r="443" spans="1:55">
      <c r="A443" s="11" t="s">
        <v>78</v>
      </c>
      <c r="B443" s="87" t="s">
        <v>42</v>
      </c>
      <c r="C443" t="s">
        <v>526</v>
      </c>
      <c r="D443" s="87" t="s">
        <v>527</v>
      </c>
      <c r="E443" s="95" t="s">
        <v>4</v>
      </c>
      <c r="F443">
        <v>30954862</v>
      </c>
      <c r="G443" s="158">
        <v>379132</v>
      </c>
      <c r="H443" s="181" t="s">
        <v>44</v>
      </c>
      <c r="I443" s="34" t="s">
        <v>44</v>
      </c>
      <c r="J443" s="109" t="s">
        <v>44</v>
      </c>
      <c r="K443" s="109" t="s">
        <v>44</v>
      </c>
      <c r="L443" s="182" t="s">
        <v>44</v>
      </c>
      <c r="M443" s="167" t="s">
        <v>44</v>
      </c>
      <c r="N443" s="103" t="s">
        <v>44</v>
      </c>
      <c r="O443" s="167" t="s">
        <v>44</v>
      </c>
      <c r="P443" s="103" t="s">
        <v>44</v>
      </c>
      <c r="Q443" s="167" t="s">
        <v>44</v>
      </c>
      <c r="R443" s="103" t="s">
        <v>44</v>
      </c>
      <c r="S443" s="167" t="s">
        <v>44</v>
      </c>
      <c r="T443" s="103" t="s">
        <v>44</v>
      </c>
      <c r="U443" s="168" t="s">
        <v>44</v>
      </c>
      <c r="V443" s="182" t="s">
        <v>44</v>
      </c>
      <c r="W443" s="168" t="s">
        <v>44</v>
      </c>
      <c r="X443" s="182" t="s">
        <v>44</v>
      </c>
      <c r="Y443" s="167" t="s">
        <v>44</v>
      </c>
      <c r="Z443" s="103" t="s">
        <v>44</v>
      </c>
      <c r="AA443" s="168" t="s">
        <v>44</v>
      </c>
      <c r="AB443" s="182" t="s">
        <v>44</v>
      </c>
      <c r="AC443" s="167" t="s">
        <v>44</v>
      </c>
      <c r="AD443" s="103" t="s">
        <v>44</v>
      </c>
      <c r="AE443" s="168" t="s">
        <v>44</v>
      </c>
      <c r="AF443" s="182" t="s">
        <v>44</v>
      </c>
      <c r="AG443" s="167" t="s">
        <v>44</v>
      </c>
      <c r="AH443" s="103" t="s">
        <v>44</v>
      </c>
      <c r="AI443" s="167" t="s">
        <v>44</v>
      </c>
      <c r="AJ443" s="103" t="s">
        <v>44</v>
      </c>
      <c r="AK443" s="168" t="s">
        <v>44</v>
      </c>
      <c r="AL443" s="182" t="s">
        <v>44</v>
      </c>
      <c r="AM443" s="168" t="s">
        <v>44</v>
      </c>
      <c r="AN443" s="182" t="s">
        <v>44</v>
      </c>
      <c r="AO443" s="167" t="s">
        <v>44</v>
      </c>
      <c r="AP443" s="103" t="s">
        <v>44</v>
      </c>
      <c r="AQ443" s="168" t="s">
        <v>44</v>
      </c>
      <c r="AR443" s="182" t="s">
        <v>44</v>
      </c>
      <c r="AS443" s="167" t="s">
        <v>44</v>
      </c>
      <c r="AT443" s="103" t="s">
        <v>44</v>
      </c>
      <c r="AU443" s="168" t="s">
        <v>44</v>
      </c>
      <c r="AV443" s="182" t="s">
        <v>44</v>
      </c>
      <c r="AW443" s="167" t="s">
        <v>44</v>
      </c>
      <c r="AX443" s="103" t="s">
        <v>44</v>
      </c>
      <c r="AY443" s="167" t="s">
        <v>44</v>
      </c>
      <c r="AZ443" s="103" t="s">
        <v>44</v>
      </c>
      <c r="BA443" s="167" t="s">
        <v>44</v>
      </c>
      <c r="BB443" s="103" t="s">
        <v>44</v>
      </c>
      <c r="BC443" s="168" t="s">
        <v>44</v>
      </c>
    </row>
    <row r="444" spans="1:55">
      <c r="A444" s="11" t="s">
        <v>78</v>
      </c>
      <c r="B444" s="87" t="s">
        <v>42</v>
      </c>
      <c r="C444" t="s">
        <v>762</v>
      </c>
      <c r="D444" s="87" t="s">
        <v>763</v>
      </c>
      <c r="E444" s="95" t="s">
        <v>4</v>
      </c>
      <c r="F444">
        <v>32078628</v>
      </c>
      <c r="G444" s="158">
        <v>379578</v>
      </c>
      <c r="H444" s="181">
        <v>0.42</v>
      </c>
      <c r="I444" s="34">
        <v>-0.42</v>
      </c>
      <c r="J444" s="109">
        <v>0.86</v>
      </c>
      <c r="K444" s="109" t="s">
        <v>44</v>
      </c>
      <c r="L444" s="182" t="s">
        <v>44</v>
      </c>
      <c r="M444" s="167" t="s">
        <v>44</v>
      </c>
      <c r="N444" s="103" t="s">
        <v>44</v>
      </c>
      <c r="O444" s="167" t="s">
        <v>44</v>
      </c>
      <c r="P444" s="103" t="s">
        <v>44</v>
      </c>
      <c r="Q444" s="167" t="s">
        <v>44</v>
      </c>
      <c r="R444" s="103" t="s">
        <v>44</v>
      </c>
      <c r="S444" s="167" t="s">
        <v>44</v>
      </c>
      <c r="T444" s="103" t="s">
        <v>44</v>
      </c>
      <c r="U444" s="168" t="s">
        <v>44</v>
      </c>
      <c r="V444" s="182" t="s">
        <v>44</v>
      </c>
      <c r="W444" s="168" t="s">
        <v>44</v>
      </c>
      <c r="X444" s="182" t="s">
        <v>44</v>
      </c>
      <c r="Y444" s="167" t="s">
        <v>44</v>
      </c>
      <c r="Z444" s="103" t="s">
        <v>44</v>
      </c>
      <c r="AA444" s="168" t="s">
        <v>44</v>
      </c>
      <c r="AB444" s="182" t="s">
        <v>44</v>
      </c>
      <c r="AC444" s="167" t="s">
        <v>44</v>
      </c>
      <c r="AD444" s="103" t="s">
        <v>44</v>
      </c>
      <c r="AE444" s="168" t="s">
        <v>44</v>
      </c>
      <c r="AF444" s="182" t="s">
        <v>44</v>
      </c>
      <c r="AG444" s="167" t="s">
        <v>44</v>
      </c>
      <c r="AH444" s="103" t="s">
        <v>44</v>
      </c>
      <c r="AI444" s="167" t="s">
        <v>44</v>
      </c>
      <c r="AJ444" s="103" t="s">
        <v>44</v>
      </c>
      <c r="AK444" s="168" t="s">
        <v>44</v>
      </c>
      <c r="AL444" s="182" t="s">
        <v>44</v>
      </c>
      <c r="AM444" s="168" t="s">
        <v>44</v>
      </c>
      <c r="AN444" s="182" t="s">
        <v>44</v>
      </c>
      <c r="AO444" s="167" t="s">
        <v>44</v>
      </c>
      <c r="AP444" s="103" t="s">
        <v>44</v>
      </c>
      <c r="AQ444" s="168" t="s">
        <v>44</v>
      </c>
      <c r="AR444" s="182" t="s">
        <v>44</v>
      </c>
      <c r="AS444" s="167" t="s">
        <v>44</v>
      </c>
      <c r="AT444" s="103" t="s">
        <v>44</v>
      </c>
      <c r="AU444" s="168" t="s">
        <v>44</v>
      </c>
      <c r="AV444" s="182" t="s">
        <v>44</v>
      </c>
      <c r="AW444" s="167" t="s">
        <v>44</v>
      </c>
      <c r="AX444" s="103" t="s">
        <v>44</v>
      </c>
      <c r="AY444" s="167" t="s">
        <v>44</v>
      </c>
      <c r="AZ444" s="103" t="s">
        <v>44</v>
      </c>
      <c r="BA444" s="167" t="s">
        <v>44</v>
      </c>
      <c r="BB444" s="103" t="s">
        <v>44</v>
      </c>
      <c r="BC444" s="168" t="s">
        <v>44</v>
      </c>
    </row>
    <row r="445" spans="1:55">
      <c r="A445" s="11" t="s">
        <v>78</v>
      </c>
      <c r="B445" s="87" t="s">
        <v>42</v>
      </c>
      <c r="C445" t="s">
        <v>672</v>
      </c>
      <c r="D445" s="87" t="s">
        <v>673</v>
      </c>
      <c r="E445" s="95" t="s">
        <v>4</v>
      </c>
      <c r="F445">
        <v>31713812</v>
      </c>
      <c r="G445" s="158">
        <v>379818</v>
      </c>
      <c r="H445" s="181">
        <v>1.7</v>
      </c>
      <c r="I445" s="34">
        <v>-1.53</v>
      </c>
      <c r="J445" s="109">
        <v>0.11</v>
      </c>
      <c r="K445" s="109">
        <v>0.2</v>
      </c>
      <c r="L445" s="182" t="s">
        <v>44</v>
      </c>
      <c r="M445" s="167" t="s">
        <v>44</v>
      </c>
      <c r="N445" s="103" t="s">
        <v>44</v>
      </c>
      <c r="O445" s="167" t="s">
        <v>44</v>
      </c>
      <c r="P445" s="103" t="s">
        <v>44</v>
      </c>
      <c r="Q445" s="167" t="s">
        <v>44</v>
      </c>
      <c r="R445" s="103" t="s">
        <v>44</v>
      </c>
      <c r="S445" s="167" t="s">
        <v>44</v>
      </c>
      <c r="T445" s="103" t="s">
        <v>44</v>
      </c>
      <c r="U445" s="168" t="s">
        <v>44</v>
      </c>
      <c r="V445" s="182" t="s">
        <v>44</v>
      </c>
      <c r="W445" s="168" t="s">
        <v>44</v>
      </c>
      <c r="X445" s="182" t="s">
        <v>44</v>
      </c>
      <c r="Y445" s="167" t="s">
        <v>44</v>
      </c>
      <c r="Z445" s="103" t="s">
        <v>44</v>
      </c>
      <c r="AA445" s="168" t="s">
        <v>44</v>
      </c>
      <c r="AB445" s="182" t="s">
        <v>44</v>
      </c>
      <c r="AC445" s="167" t="s">
        <v>44</v>
      </c>
      <c r="AD445" s="103" t="s">
        <v>44</v>
      </c>
      <c r="AE445" s="168" t="s">
        <v>44</v>
      </c>
      <c r="AF445" s="182" t="s">
        <v>44</v>
      </c>
      <c r="AG445" s="167" t="s">
        <v>44</v>
      </c>
      <c r="AH445" s="103" t="s">
        <v>44</v>
      </c>
      <c r="AI445" s="167" t="s">
        <v>44</v>
      </c>
      <c r="AJ445" s="103" t="s">
        <v>44</v>
      </c>
      <c r="AK445" s="168" t="s">
        <v>44</v>
      </c>
      <c r="AL445" s="182" t="s">
        <v>44</v>
      </c>
      <c r="AM445" s="168" t="s">
        <v>44</v>
      </c>
      <c r="AN445" s="182" t="s">
        <v>44</v>
      </c>
      <c r="AO445" s="167" t="s">
        <v>44</v>
      </c>
      <c r="AP445" s="103" t="s">
        <v>44</v>
      </c>
      <c r="AQ445" s="168" t="s">
        <v>44</v>
      </c>
      <c r="AR445" s="182" t="s">
        <v>44</v>
      </c>
      <c r="AS445" s="167" t="s">
        <v>44</v>
      </c>
      <c r="AT445" s="103" t="s">
        <v>44</v>
      </c>
      <c r="AU445" s="168" t="s">
        <v>44</v>
      </c>
      <c r="AV445" s="182" t="s">
        <v>44</v>
      </c>
      <c r="AW445" s="167" t="s">
        <v>44</v>
      </c>
      <c r="AX445" s="103" t="s">
        <v>44</v>
      </c>
      <c r="AY445" s="167" t="s">
        <v>44</v>
      </c>
      <c r="AZ445" s="103" t="s">
        <v>44</v>
      </c>
      <c r="BA445" s="167" t="s">
        <v>44</v>
      </c>
      <c r="BB445" s="103" t="s">
        <v>44</v>
      </c>
      <c r="BC445" s="168" t="s">
        <v>44</v>
      </c>
    </row>
    <row r="446" spans="1:55">
      <c r="A446" s="11" t="s">
        <v>78</v>
      </c>
      <c r="B446" s="87" t="s">
        <v>42</v>
      </c>
      <c r="C446" t="s">
        <v>671</v>
      </c>
      <c r="D446" s="87" t="s">
        <v>671</v>
      </c>
      <c r="E446" s="95" t="s">
        <v>4</v>
      </c>
      <c r="F446">
        <v>31714065</v>
      </c>
      <c r="G446" s="158">
        <v>380071</v>
      </c>
      <c r="H446" s="181" t="s">
        <v>44</v>
      </c>
      <c r="I446" s="34" t="s">
        <v>44</v>
      </c>
      <c r="J446" s="109" t="s">
        <v>44</v>
      </c>
      <c r="K446" s="109" t="s">
        <v>44</v>
      </c>
      <c r="L446" s="182" t="s">
        <v>44</v>
      </c>
      <c r="M446" s="167" t="s">
        <v>44</v>
      </c>
      <c r="N446" s="103" t="s">
        <v>44</v>
      </c>
      <c r="O446" s="167" t="s">
        <v>44</v>
      </c>
      <c r="P446" s="103" t="s">
        <v>44</v>
      </c>
      <c r="Q446" s="167" t="s">
        <v>44</v>
      </c>
      <c r="R446" s="103" t="s">
        <v>44</v>
      </c>
      <c r="S446" s="167" t="s">
        <v>44</v>
      </c>
      <c r="T446" s="103" t="s">
        <v>44</v>
      </c>
      <c r="U446" s="168" t="s">
        <v>44</v>
      </c>
      <c r="V446" s="182" t="s">
        <v>44</v>
      </c>
      <c r="W446" s="168" t="s">
        <v>44</v>
      </c>
      <c r="X446" s="182" t="s">
        <v>44</v>
      </c>
      <c r="Y446" s="167" t="s">
        <v>44</v>
      </c>
      <c r="Z446" s="103" t="s">
        <v>44</v>
      </c>
      <c r="AA446" s="168" t="s">
        <v>44</v>
      </c>
      <c r="AB446" s="182" t="s">
        <v>44</v>
      </c>
      <c r="AC446" s="167" t="s">
        <v>44</v>
      </c>
      <c r="AD446" s="103" t="s">
        <v>44</v>
      </c>
      <c r="AE446" s="168" t="s">
        <v>44</v>
      </c>
      <c r="AF446" s="182" t="s">
        <v>44</v>
      </c>
      <c r="AG446" s="167" t="s">
        <v>44</v>
      </c>
      <c r="AH446" s="103" t="s">
        <v>44</v>
      </c>
      <c r="AI446" s="167" t="s">
        <v>44</v>
      </c>
      <c r="AJ446" s="103" t="s">
        <v>44</v>
      </c>
      <c r="AK446" s="168" t="s">
        <v>44</v>
      </c>
      <c r="AL446" s="182" t="s">
        <v>44</v>
      </c>
      <c r="AM446" s="168" t="s">
        <v>44</v>
      </c>
      <c r="AN446" s="182" t="s">
        <v>44</v>
      </c>
      <c r="AO446" s="167" t="s">
        <v>44</v>
      </c>
      <c r="AP446" s="103" t="s">
        <v>44</v>
      </c>
      <c r="AQ446" s="168" t="s">
        <v>44</v>
      </c>
      <c r="AR446" s="182" t="s">
        <v>44</v>
      </c>
      <c r="AS446" s="167" t="s">
        <v>44</v>
      </c>
      <c r="AT446" s="103" t="s">
        <v>44</v>
      </c>
      <c r="AU446" s="168" t="s">
        <v>44</v>
      </c>
      <c r="AV446" s="182" t="s">
        <v>44</v>
      </c>
      <c r="AW446" s="167" t="s">
        <v>44</v>
      </c>
      <c r="AX446" s="103" t="s">
        <v>44</v>
      </c>
      <c r="AY446" s="167" t="s">
        <v>44</v>
      </c>
      <c r="AZ446" s="103" t="s">
        <v>44</v>
      </c>
      <c r="BA446" s="167" t="s">
        <v>44</v>
      </c>
      <c r="BB446" s="103" t="s">
        <v>44</v>
      </c>
      <c r="BC446" s="168" t="s">
        <v>44</v>
      </c>
    </row>
    <row r="447" spans="1:55">
      <c r="A447" s="11" t="s">
        <v>78</v>
      </c>
      <c r="B447" s="87" t="s">
        <v>42</v>
      </c>
      <c r="C447" t="s">
        <v>664</v>
      </c>
      <c r="D447" s="87" t="s">
        <v>664</v>
      </c>
      <c r="E447" s="95" t="s">
        <v>4</v>
      </c>
      <c r="F447">
        <v>31714072</v>
      </c>
      <c r="G447" s="158">
        <v>380078</v>
      </c>
      <c r="H447" s="181" t="s">
        <v>44</v>
      </c>
      <c r="I447" s="34" t="s">
        <v>44</v>
      </c>
      <c r="J447" s="109" t="s">
        <v>44</v>
      </c>
      <c r="K447" s="109" t="s">
        <v>44</v>
      </c>
      <c r="L447" s="182" t="s">
        <v>44</v>
      </c>
      <c r="M447" s="167" t="s">
        <v>44</v>
      </c>
      <c r="N447" s="103" t="s">
        <v>44</v>
      </c>
      <c r="O447" s="167" t="s">
        <v>44</v>
      </c>
      <c r="P447" s="103" t="s">
        <v>44</v>
      </c>
      <c r="Q447" s="167" t="s">
        <v>44</v>
      </c>
      <c r="R447" s="103" t="s">
        <v>44</v>
      </c>
      <c r="S447" s="167" t="s">
        <v>44</v>
      </c>
      <c r="T447" s="103" t="s">
        <v>44</v>
      </c>
      <c r="U447" s="168" t="s">
        <v>44</v>
      </c>
      <c r="V447" s="182" t="s">
        <v>44</v>
      </c>
      <c r="W447" s="168" t="s">
        <v>44</v>
      </c>
      <c r="X447" s="182" t="s">
        <v>44</v>
      </c>
      <c r="Y447" s="167" t="s">
        <v>44</v>
      </c>
      <c r="Z447" s="103" t="s">
        <v>44</v>
      </c>
      <c r="AA447" s="168" t="s">
        <v>44</v>
      </c>
      <c r="AB447" s="182" t="s">
        <v>44</v>
      </c>
      <c r="AC447" s="167" t="s">
        <v>44</v>
      </c>
      <c r="AD447" s="103" t="s">
        <v>44</v>
      </c>
      <c r="AE447" s="168" t="s">
        <v>44</v>
      </c>
      <c r="AF447" s="182" t="s">
        <v>44</v>
      </c>
      <c r="AG447" s="167" t="s">
        <v>44</v>
      </c>
      <c r="AH447" s="103" t="s">
        <v>44</v>
      </c>
      <c r="AI447" s="167" t="s">
        <v>44</v>
      </c>
      <c r="AJ447" s="103" t="s">
        <v>44</v>
      </c>
      <c r="AK447" s="168" t="s">
        <v>44</v>
      </c>
      <c r="AL447" s="182" t="s">
        <v>44</v>
      </c>
      <c r="AM447" s="168" t="s">
        <v>44</v>
      </c>
      <c r="AN447" s="182" t="s">
        <v>44</v>
      </c>
      <c r="AO447" s="167" t="s">
        <v>44</v>
      </c>
      <c r="AP447" s="103" t="s">
        <v>44</v>
      </c>
      <c r="AQ447" s="168" t="s">
        <v>44</v>
      </c>
      <c r="AR447" s="182" t="s">
        <v>44</v>
      </c>
      <c r="AS447" s="167" t="s">
        <v>44</v>
      </c>
      <c r="AT447" s="103" t="s">
        <v>44</v>
      </c>
      <c r="AU447" s="168" t="s">
        <v>44</v>
      </c>
      <c r="AV447" s="182" t="s">
        <v>44</v>
      </c>
      <c r="AW447" s="167" t="s">
        <v>44</v>
      </c>
      <c r="AX447" s="103" t="s">
        <v>44</v>
      </c>
      <c r="AY447" s="167" t="s">
        <v>44</v>
      </c>
      <c r="AZ447" s="103" t="s">
        <v>44</v>
      </c>
      <c r="BA447" s="167" t="s">
        <v>44</v>
      </c>
      <c r="BB447" s="103" t="s">
        <v>44</v>
      </c>
      <c r="BC447" s="168" t="s">
        <v>44</v>
      </c>
    </row>
    <row r="448" spans="1:55">
      <c r="A448" s="11" t="s">
        <v>78</v>
      </c>
      <c r="B448" s="87" t="s">
        <v>42</v>
      </c>
      <c r="C448" t="s">
        <v>839</v>
      </c>
      <c r="D448" s="87" t="s">
        <v>840</v>
      </c>
      <c r="E448" s="95" t="s">
        <v>4</v>
      </c>
      <c r="F448">
        <v>32838739</v>
      </c>
      <c r="G448" s="158">
        <v>380533</v>
      </c>
      <c r="H448" s="181">
        <v>698.18</v>
      </c>
      <c r="I448" s="34">
        <v>0.43</v>
      </c>
      <c r="J448" s="109">
        <v>1.7000000000000001E-4</v>
      </c>
      <c r="K448" s="109">
        <v>7.7999999999999999E-4</v>
      </c>
      <c r="L448" s="182" t="s">
        <v>44</v>
      </c>
      <c r="M448" s="167" t="s">
        <v>44</v>
      </c>
      <c r="N448" s="103" t="s">
        <v>44</v>
      </c>
      <c r="O448" s="167" t="s">
        <v>44</v>
      </c>
      <c r="P448" s="103" t="s">
        <v>44</v>
      </c>
      <c r="Q448" s="167" t="s">
        <v>44</v>
      </c>
      <c r="R448" s="103">
        <v>-0.40453095900000002</v>
      </c>
      <c r="S448" s="167">
        <v>1.4803293196293601E-5</v>
      </c>
      <c r="T448" s="103">
        <v>-0.13867885299999999</v>
      </c>
      <c r="U448" s="168">
        <v>3.0937654866216402E-26</v>
      </c>
      <c r="V448" s="182" t="s">
        <v>44</v>
      </c>
      <c r="W448" s="168" t="s">
        <v>44</v>
      </c>
      <c r="X448" s="182">
        <v>-0.407563167</v>
      </c>
      <c r="Y448" s="167">
        <v>4.3822207401876798E-14</v>
      </c>
      <c r="Z448" s="103" t="s">
        <v>44</v>
      </c>
      <c r="AA448" s="168" t="s">
        <v>44</v>
      </c>
      <c r="AB448" s="182" t="s">
        <v>44</v>
      </c>
      <c r="AC448" s="167" t="s">
        <v>44</v>
      </c>
      <c r="AD448" s="103">
        <v>1.3567383829999999</v>
      </c>
      <c r="AE448" s="168">
        <v>4.12060946893182E-192</v>
      </c>
      <c r="AF448" s="182">
        <v>0.34429934000000001</v>
      </c>
      <c r="AG448" s="167">
        <v>1.34225425793309E-35</v>
      </c>
      <c r="AH448" s="103">
        <v>-0.52938549899999998</v>
      </c>
      <c r="AI448" s="167">
        <v>1.8186102815321601E-37</v>
      </c>
      <c r="AJ448" s="103">
        <v>0.83148745800000001</v>
      </c>
      <c r="AK448" s="168">
        <v>3.3724689795681999E-4</v>
      </c>
      <c r="AL448" s="182">
        <v>-3.0972296269999999</v>
      </c>
      <c r="AM448" s="168">
        <v>1.37388880272623E-36</v>
      </c>
      <c r="AN448" s="182">
        <v>-1.135782844</v>
      </c>
      <c r="AO448" s="167">
        <v>4.6789021874857099E-8</v>
      </c>
      <c r="AP448" s="103" t="s">
        <v>44</v>
      </c>
      <c r="AQ448" s="168" t="s">
        <v>44</v>
      </c>
      <c r="AR448" s="182">
        <v>-1.877637738</v>
      </c>
      <c r="AS448" s="167">
        <v>5.3135487088534597E-50</v>
      </c>
      <c r="AT448" s="103">
        <v>-0.35311469600000001</v>
      </c>
      <c r="AU448" s="168">
        <v>8.3732934978133701E-8</v>
      </c>
      <c r="AV448" s="182">
        <v>0.19835398400000001</v>
      </c>
      <c r="AW448" s="167">
        <v>5.2007882814984197E-31</v>
      </c>
      <c r="AX448" s="103" t="s">
        <v>44</v>
      </c>
      <c r="AY448" s="167" t="s">
        <v>44</v>
      </c>
      <c r="AZ448" s="103">
        <v>2.241806199</v>
      </c>
      <c r="BA448" s="167">
        <v>1.6346588078605299E-226</v>
      </c>
      <c r="BB448" s="103">
        <v>1.3473973699999999</v>
      </c>
      <c r="BC448" s="168">
        <v>5.88495232323551E-27</v>
      </c>
    </row>
    <row r="449" spans="1:55">
      <c r="A449" s="11" t="s">
        <v>78</v>
      </c>
      <c r="B449" s="87" t="s">
        <v>42</v>
      </c>
      <c r="C449" t="s">
        <v>838</v>
      </c>
      <c r="D449" s="87" t="s">
        <v>838</v>
      </c>
      <c r="E449" s="95" t="s">
        <v>4</v>
      </c>
      <c r="F449">
        <v>32838822</v>
      </c>
      <c r="G449" s="158">
        <v>380616</v>
      </c>
      <c r="H449" s="181" t="s">
        <v>44</v>
      </c>
      <c r="I449" s="34" t="s">
        <v>44</v>
      </c>
      <c r="J449" s="109" t="s">
        <v>44</v>
      </c>
      <c r="K449" s="109" t="s">
        <v>44</v>
      </c>
      <c r="L449" s="182" t="s">
        <v>44</v>
      </c>
      <c r="M449" s="167" t="s">
        <v>44</v>
      </c>
      <c r="N449" s="103" t="s">
        <v>44</v>
      </c>
      <c r="O449" s="167" t="s">
        <v>44</v>
      </c>
      <c r="P449" s="103" t="s">
        <v>44</v>
      </c>
      <c r="Q449" s="167" t="s">
        <v>44</v>
      </c>
      <c r="R449" s="103" t="s">
        <v>44</v>
      </c>
      <c r="S449" s="167" t="s">
        <v>44</v>
      </c>
      <c r="T449" s="103" t="s">
        <v>44</v>
      </c>
      <c r="U449" s="168" t="s">
        <v>44</v>
      </c>
      <c r="V449" s="182" t="s">
        <v>44</v>
      </c>
      <c r="W449" s="168" t="s">
        <v>44</v>
      </c>
      <c r="X449" s="182" t="s">
        <v>44</v>
      </c>
      <c r="Y449" s="167" t="s">
        <v>44</v>
      </c>
      <c r="Z449" s="103" t="s">
        <v>44</v>
      </c>
      <c r="AA449" s="168" t="s">
        <v>44</v>
      </c>
      <c r="AB449" s="182" t="s">
        <v>44</v>
      </c>
      <c r="AC449" s="167" t="s">
        <v>44</v>
      </c>
      <c r="AD449" s="103" t="s">
        <v>44</v>
      </c>
      <c r="AE449" s="168" t="s">
        <v>44</v>
      </c>
      <c r="AF449" s="182" t="s">
        <v>44</v>
      </c>
      <c r="AG449" s="167" t="s">
        <v>44</v>
      </c>
      <c r="AH449" s="103" t="s">
        <v>44</v>
      </c>
      <c r="AI449" s="167" t="s">
        <v>44</v>
      </c>
      <c r="AJ449" s="103" t="s">
        <v>44</v>
      </c>
      <c r="AK449" s="168" t="s">
        <v>44</v>
      </c>
      <c r="AL449" s="182" t="s">
        <v>44</v>
      </c>
      <c r="AM449" s="168" t="s">
        <v>44</v>
      </c>
      <c r="AN449" s="182" t="s">
        <v>44</v>
      </c>
      <c r="AO449" s="167" t="s">
        <v>44</v>
      </c>
      <c r="AP449" s="103" t="s">
        <v>44</v>
      </c>
      <c r="AQ449" s="168" t="s">
        <v>44</v>
      </c>
      <c r="AR449" s="182" t="s">
        <v>44</v>
      </c>
      <c r="AS449" s="167" t="s">
        <v>44</v>
      </c>
      <c r="AT449" s="103" t="s">
        <v>44</v>
      </c>
      <c r="AU449" s="168" t="s">
        <v>44</v>
      </c>
      <c r="AV449" s="182" t="s">
        <v>44</v>
      </c>
      <c r="AW449" s="167" t="s">
        <v>44</v>
      </c>
      <c r="AX449" s="103" t="s">
        <v>44</v>
      </c>
      <c r="AY449" s="167" t="s">
        <v>44</v>
      </c>
      <c r="AZ449" s="103" t="s">
        <v>44</v>
      </c>
      <c r="BA449" s="167" t="s">
        <v>44</v>
      </c>
      <c r="BB449" s="103" t="s">
        <v>44</v>
      </c>
      <c r="BC449" s="168" t="s">
        <v>44</v>
      </c>
    </row>
    <row r="450" spans="1:55">
      <c r="A450" s="11" t="s">
        <v>78</v>
      </c>
      <c r="B450" s="87" t="s">
        <v>42</v>
      </c>
      <c r="C450" t="s">
        <v>674</v>
      </c>
      <c r="D450" s="87" t="s">
        <v>675</v>
      </c>
      <c r="E450" s="95" t="s">
        <v>96</v>
      </c>
      <c r="F450">
        <v>31715348</v>
      </c>
      <c r="G450" s="158">
        <v>381354</v>
      </c>
      <c r="H450" s="181">
        <v>4.1499999999999897</v>
      </c>
      <c r="I450" s="34">
        <v>-2.2400000000000002</v>
      </c>
      <c r="J450" s="109">
        <v>5.9999999999999995E-4</v>
      </c>
      <c r="K450" s="109">
        <v>2.3999999999999998E-3</v>
      </c>
      <c r="L450" s="182" t="s">
        <v>44</v>
      </c>
      <c r="M450" s="167" t="s">
        <v>44</v>
      </c>
      <c r="N450" s="103" t="s">
        <v>44</v>
      </c>
      <c r="O450" s="167" t="s">
        <v>44</v>
      </c>
      <c r="P450" s="103" t="s">
        <v>44</v>
      </c>
      <c r="Q450" s="167" t="s">
        <v>44</v>
      </c>
      <c r="R450" s="103" t="s">
        <v>44</v>
      </c>
      <c r="S450" s="167" t="s">
        <v>44</v>
      </c>
      <c r="T450" s="103" t="s">
        <v>44</v>
      </c>
      <c r="U450" s="168" t="s">
        <v>44</v>
      </c>
      <c r="V450" s="182" t="s">
        <v>44</v>
      </c>
      <c r="W450" s="168" t="s">
        <v>44</v>
      </c>
      <c r="X450" s="182" t="s">
        <v>44</v>
      </c>
      <c r="Y450" s="167" t="s">
        <v>44</v>
      </c>
      <c r="Z450" s="103" t="s">
        <v>44</v>
      </c>
      <c r="AA450" s="168" t="s">
        <v>44</v>
      </c>
      <c r="AB450" s="182" t="s">
        <v>44</v>
      </c>
      <c r="AC450" s="167" t="s">
        <v>44</v>
      </c>
      <c r="AD450" s="103" t="s">
        <v>44</v>
      </c>
      <c r="AE450" s="168" t="s">
        <v>44</v>
      </c>
      <c r="AF450" s="182" t="s">
        <v>44</v>
      </c>
      <c r="AG450" s="167" t="s">
        <v>44</v>
      </c>
      <c r="AH450" s="103" t="s">
        <v>44</v>
      </c>
      <c r="AI450" s="167" t="s">
        <v>44</v>
      </c>
      <c r="AJ450" s="103" t="s">
        <v>44</v>
      </c>
      <c r="AK450" s="168" t="s">
        <v>44</v>
      </c>
      <c r="AL450" s="182" t="s">
        <v>44</v>
      </c>
      <c r="AM450" s="168" t="s">
        <v>44</v>
      </c>
      <c r="AN450" s="182" t="s">
        <v>44</v>
      </c>
      <c r="AO450" s="167" t="s">
        <v>44</v>
      </c>
      <c r="AP450" s="103" t="s">
        <v>44</v>
      </c>
      <c r="AQ450" s="168" t="s">
        <v>44</v>
      </c>
      <c r="AR450" s="182" t="s">
        <v>44</v>
      </c>
      <c r="AS450" s="167" t="s">
        <v>44</v>
      </c>
      <c r="AT450" s="103" t="s">
        <v>44</v>
      </c>
      <c r="AU450" s="168" t="s">
        <v>44</v>
      </c>
      <c r="AV450" s="182" t="s">
        <v>44</v>
      </c>
      <c r="AW450" s="167" t="s">
        <v>44</v>
      </c>
      <c r="AX450" s="103" t="s">
        <v>44</v>
      </c>
      <c r="AY450" s="167" t="s">
        <v>44</v>
      </c>
      <c r="AZ450" s="103" t="s">
        <v>44</v>
      </c>
      <c r="BA450" s="167" t="s">
        <v>44</v>
      </c>
      <c r="BB450" s="103" t="s">
        <v>44</v>
      </c>
      <c r="BC450" s="168" t="s">
        <v>44</v>
      </c>
    </row>
    <row r="451" spans="1:55">
      <c r="A451" s="11" t="s">
        <v>78</v>
      </c>
      <c r="B451" s="87" t="s">
        <v>42</v>
      </c>
      <c r="C451" t="s">
        <v>676</v>
      </c>
      <c r="D451" s="87" t="s">
        <v>677</v>
      </c>
      <c r="E451" s="95" t="s">
        <v>96</v>
      </c>
      <c r="F451">
        <v>31718594</v>
      </c>
      <c r="G451" s="158">
        <v>384600</v>
      </c>
      <c r="H451" s="181">
        <v>95.85</v>
      </c>
      <c r="I451" s="34">
        <v>-1.25</v>
      </c>
      <c r="J451" s="109">
        <v>6.9000000000000004E-20</v>
      </c>
      <c r="K451" s="109">
        <v>6.2000000000000001E-18</v>
      </c>
      <c r="L451" s="182" t="s">
        <v>44</v>
      </c>
      <c r="M451" s="167" t="s">
        <v>44</v>
      </c>
      <c r="N451" s="103" t="s">
        <v>44</v>
      </c>
      <c r="O451" s="167" t="s">
        <v>44</v>
      </c>
      <c r="P451" s="103" t="s">
        <v>44</v>
      </c>
      <c r="Q451" s="167" t="s">
        <v>44</v>
      </c>
      <c r="R451" s="103" t="s">
        <v>44</v>
      </c>
      <c r="S451" s="167" t="s">
        <v>44</v>
      </c>
      <c r="T451" s="103" t="s">
        <v>44</v>
      </c>
      <c r="U451" s="168" t="s">
        <v>44</v>
      </c>
      <c r="V451" s="182" t="s">
        <v>44</v>
      </c>
      <c r="W451" s="168" t="s">
        <v>44</v>
      </c>
      <c r="X451" s="182" t="s">
        <v>44</v>
      </c>
      <c r="Y451" s="167" t="s">
        <v>44</v>
      </c>
      <c r="Z451" s="103" t="s">
        <v>44</v>
      </c>
      <c r="AA451" s="168" t="s">
        <v>44</v>
      </c>
      <c r="AB451" s="182" t="s">
        <v>44</v>
      </c>
      <c r="AC451" s="167" t="s">
        <v>44</v>
      </c>
      <c r="AD451" s="103" t="s">
        <v>44</v>
      </c>
      <c r="AE451" s="168" t="s">
        <v>44</v>
      </c>
      <c r="AF451" s="182" t="s">
        <v>44</v>
      </c>
      <c r="AG451" s="167" t="s">
        <v>44</v>
      </c>
      <c r="AH451" s="103" t="s">
        <v>44</v>
      </c>
      <c r="AI451" s="167" t="s">
        <v>44</v>
      </c>
      <c r="AJ451" s="103" t="s">
        <v>44</v>
      </c>
      <c r="AK451" s="168" t="s">
        <v>44</v>
      </c>
      <c r="AL451" s="182">
        <v>7.0062608080000004</v>
      </c>
      <c r="AM451" s="168">
        <v>1.3781904608649501E-293</v>
      </c>
      <c r="AN451" s="182" t="s">
        <v>44</v>
      </c>
      <c r="AO451" s="167" t="s">
        <v>44</v>
      </c>
      <c r="AP451" s="103" t="s">
        <v>44</v>
      </c>
      <c r="AQ451" s="168" t="s">
        <v>44</v>
      </c>
      <c r="AR451" s="182" t="s">
        <v>44</v>
      </c>
      <c r="AS451" s="167" t="s">
        <v>44</v>
      </c>
      <c r="AT451" s="103" t="s">
        <v>44</v>
      </c>
      <c r="AU451" s="168" t="s">
        <v>44</v>
      </c>
      <c r="AV451" s="182" t="s">
        <v>44</v>
      </c>
      <c r="AW451" s="167" t="s">
        <v>44</v>
      </c>
      <c r="AX451" s="103" t="s">
        <v>44</v>
      </c>
      <c r="AY451" s="167" t="s">
        <v>44</v>
      </c>
      <c r="AZ451" s="103" t="s">
        <v>44</v>
      </c>
      <c r="BA451" s="167" t="s">
        <v>44</v>
      </c>
      <c r="BB451" s="103" t="s">
        <v>44</v>
      </c>
      <c r="BC451" s="168" t="s">
        <v>44</v>
      </c>
    </row>
    <row r="452" spans="1:55">
      <c r="A452" s="11" t="s">
        <v>78</v>
      </c>
      <c r="B452" s="87" t="s">
        <v>42</v>
      </c>
      <c r="C452" t="s">
        <v>843</v>
      </c>
      <c r="D452" s="87" t="s">
        <v>844</v>
      </c>
      <c r="E452" s="95" t="s">
        <v>96</v>
      </c>
      <c r="F452">
        <v>32844078</v>
      </c>
      <c r="G452" s="158">
        <v>385872</v>
      </c>
      <c r="H452" s="181">
        <v>165.23</v>
      </c>
      <c r="I452" s="34">
        <v>0.88</v>
      </c>
      <c r="J452" s="109">
        <v>2.3000000000000001E-11</v>
      </c>
      <c r="K452" s="109">
        <v>4.3999999999999998E-10</v>
      </c>
      <c r="L452" s="182">
        <v>-1.620632222</v>
      </c>
      <c r="M452" s="167">
        <v>3.9987663999999999E-2</v>
      </c>
      <c r="N452" s="103">
        <v>-3.9268224250000001</v>
      </c>
      <c r="O452" s="167">
        <v>5.6160129677934301E-20</v>
      </c>
      <c r="P452" s="103">
        <v>-2.1650255330000001</v>
      </c>
      <c r="Q452" s="167">
        <v>2.8105349999999999E-3</v>
      </c>
      <c r="R452" s="103" t="s">
        <v>44</v>
      </c>
      <c r="S452" s="167" t="s">
        <v>44</v>
      </c>
      <c r="T452" s="103">
        <v>-3.2791843209999998</v>
      </c>
      <c r="U452" s="168">
        <v>5.1175339808498997E-7</v>
      </c>
      <c r="V452" s="182" t="s">
        <v>44</v>
      </c>
      <c r="W452" s="168" t="s">
        <v>44</v>
      </c>
      <c r="X452" s="182">
        <v>-1.5235942099999999</v>
      </c>
      <c r="Y452" s="167">
        <v>4.4148405024835001E-22</v>
      </c>
      <c r="Z452" s="103" t="s">
        <v>44</v>
      </c>
      <c r="AA452" s="168" t="s">
        <v>44</v>
      </c>
      <c r="AB452" s="182" t="s">
        <v>44</v>
      </c>
      <c r="AC452" s="167" t="s">
        <v>44</v>
      </c>
      <c r="AD452" s="103">
        <v>0.595270207</v>
      </c>
      <c r="AE452" s="168">
        <v>2.47339752482933E-71</v>
      </c>
      <c r="AF452" s="182">
        <v>2.4426124740000001</v>
      </c>
      <c r="AG452" s="167">
        <v>2.11402288946717E-60</v>
      </c>
      <c r="AH452" s="103" t="s">
        <v>44</v>
      </c>
      <c r="AI452" s="167" t="s">
        <v>44</v>
      </c>
      <c r="AJ452" s="103">
        <v>1.6229411579999999</v>
      </c>
      <c r="AK452" s="168">
        <v>1.8377047951290299E-12</v>
      </c>
      <c r="AL452" s="182">
        <v>-0.95286828999999995</v>
      </c>
      <c r="AM452" s="168">
        <v>4.9722149985008099E-11</v>
      </c>
      <c r="AN452" s="182" t="s">
        <v>44</v>
      </c>
      <c r="AO452" s="167" t="s">
        <v>44</v>
      </c>
      <c r="AP452" s="103" t="s">
        <v>44</v>
      </c>
      <c r="AQ452" s="168" t="s">
        <v>44</v>
      </c>
      <c r="AR452" s="182">
        <v>-2.0571554430000001</v>
      </c>
      <c r="AS452" s="167">
        <v>5.5664955115007004E-19</v>
      </c>
      <c r="AT452" s="103" t="s">
        <v>44</v>
      </c>
      <c r="AU452" s="168" t="s">
        <v>44</v>
      </c>
      <c r="AV452" s="182">
        <v>-0.14618542600000001</v>
      </c>
      <c r="AW452" s="167">
        <v>6.2206469060718002E-29</v>
      </c>
      <c r="AX452" s="103" t="s">
        <v>44</v>
      </c>
      <c r="AY452" s="167" t="s">
        <v>44</v>
      </c>
      <c r="AZ452" s="103" t="s">
        <v>44</v>
      </c>
      <c r="BA452" s="167" t="s">
        <v>44</v>
      </c>
      <c r="BB452" s="103" t="s">
        <v>44</v>
      </c>
      <c r="BC452" s="168" t="s">
        <v>44</v>
      </c>
    </row>
    <row r="453" spans="1:55">
      <c r="A453" s="11" t="s">
        <v>78</v>
      </c>
      <c r="B453" s="87" t="s">
        <v>42</v>
      </c>
      <c r="C453" t="s">
        <v>845</v>
      </c>
      <c r="D453" s="87" t="s">
        <v>846</v>
      </c>
      <c r="E453" s="95" t="s">
        <v>96</v>
      </c>
      <c r="F453">
        <v>32844136</v>
      </c>
      <c r="G453" s="158">
        <v>385930</v>
      </c>
      <c r="H453" s="181">
        <v>766.53</v>
      </c>
      <c r="I453" s="34">
        <v>0.61</v>
      </c>
      <c r="J453" s="109">
        <v>1.2E-4</v>
      </c>
      <c r="K453" s="109">
        <v>5.9000000000000003E-4</v>
      </c>
      <c r="L453" s="182">
        <v>-0.30515494300000001</v>
      </c>
      <c r="M453" s="167">
        <v>1.43592414800393E-12</v>
      </c>
      <c r="N453" s="103">
        <v>-1.816894206</v>
      </c>
      <c r="O453" s="167">
        <v>1.0840228455079299E-12</v>
      </c>
      <c r="P453" s="103">
        <v>-1.692139466</v>
      </c>
      <c r="Q453" s="167">
        <v>1.1402164292202699E-45</v>
      </c>
      <c r="R453" s="103">
        <v>0.24130874399999999</v>
      </c>
      <c r="S453" s="167">
        <v>3.46522249558146E-41</v>
      </c>
      <c r="T453" s="103" t="s">
        <v>44</v>
      </c>
      <c r="U453" s="168" t="s">
        <v>44</v>
      </c>
      <c r="V453" s="182" t="s">
        <v>44</v>
      </c>
      <c r="W453" s="168" t="s">
        <v>44</v>
      </c>
      <c r="X453" s="182">
        <v>-0.91180830499999999</v>
      </c>
      <c r="Y453" s="167">
        <v>6.4508005617009204E-66</v>
      </c>
      <c r="Z453" s="103">
        <v>-0.93559762400000002</v>
      </c>
      <c r="AA453" s="168">
        <v>1.5422865960251998E-8</v>
      </c>
      <c r="AB453" s="182" t="s">
        <v>44</v>
      </c>
      <c r="AC453" s="167" t="s">
        <v>44</v>
      </c>
      <c r="AD453" s="103">
        <v>0.72581018200000003</v>
      </c>
      <c r="AE453" s="168">
        <v>1.6190764022762601E-232</v>
      </c>
      <c r="AF453" s="182">
        <v>1.3523075449999999</v>
      </c>
      <c r="AG453" s="167">
        <v>1.01485084381831E-27</v>
      </c>
      <c r="AH453" s="103">
        <v>-0.108284401</v>
      </c>
      <c r="AI453" s="167">
        <v>4.9487986464115003E-8</v>
      </c>
      <c r="AJ453" s="103">
        <v>1.347478631</v>
      </c>
      <c r="AK453" s="168">
        <v>3.8327643363265102E-27</v>
      </c>
      <c r="AL453" s="182">
        <v>-1.107645223</v>
      </c>
      <c r="AM453" s="168">
        <v>1.659802254395E-87</v>
      </c>
      <c r="AN453" s="182">
        <v>-1.353706606</v>
      </c>
      <c r="AO453" s="167">
        <v>7.2518937251003001E-25</v>
      </c>
      <c r="AP453" s="103" t="s">
        <v>44</v>
      </c>
      <c r="AQ453" s="168" t="s">
        <v>44</v>
      </c>
      <c r="AR453" s="182">
        <v>-2.5887859309999999</v>
      </c>
      <c r="AS453" s="167">
        <v>1.61539567106681E-177</v>
      </c>
      <c r="AT453" s="103">
        <v>-0.80201648800000003</v>
      </c>
      <c r="AU453" s="168">
        <v>5.6659565850118502E-30</v>
      </c>
      <c r="AV453" s="182">
        <v>0.54274475200000005</v>
      </c>
      <c r="AW453" s="167">
        <v>2.1132966758944099E-123</v>
      </c>
      <c r="AX453" s="103" t="s">
        <v>44</v>
      </c>
      <c r="AY453" s="167" t="s">
        <v>44</v>
      </c>
      <c r="AZ453" s="103">
        <v>2.347475137</v>
      </c>
      <c r="BA453" s="167">
        <v>8.4271787143292794E-214</v>
      </c>
      <c r="BB453" s="103">
        <v>0.90196691699999998</v>
      </c>
      <c r="BC453" s="168">
        <v>2.30223456457921E-34</v>
      </c>
    </row>
    <row r="454" spans="1:55">
      <c r="A454" s="11" t="s">
        <v>78</v>
      </c>
      <c r="B454" s="87" t="s">
        <v>42</v>
      </c>
      <c r="C454" t="s">
        <v>841</v>
      </c>
      <c r="D454" s="87" t="s">
        <v>842</v>
      </c>
      <c r="E454" s="95" t="s">
        <v>4</v>
      </c>
      <c r="F454">
        <v>32844679</v>
      </c>
      <c r="G454" s="158">
        <v>386473</v>
      </c>
      <c r="H454" s="181">
        <v>1923.43</v>
      </c>
      <c r="I454" s="34">
        <v>0.35</v>
      </c>
      <c r="J454" s="109">
        <v>3.0000000000000001E-3</v>
      </c>
      <c r="K454" s="109">
        <v>0.01</v>
      </c>
      <c r="L454" s="182">
        <v>0.56830339200000002</v>
      </c>
      <c r="M454" s="167">
        <v>6.7603848993901795E-175</v>
      </c>
      <c r="N454" s="103">
        <v>-0.78912777199999995</v>
      </c>
      <c r="O454" s="167">
        <v>4.6518494599893401E-5</v>
      </c>
      <c r="P454" s="103">
        <v>-1.137105451</v>
      </c>
      <c r="Q454" s="167">
        <v>1.89118853370653E-22</v>
      </c>
      <c r="R454" s="103">
        <v>0.57614419400000005</v>
      </c>
      <c r="S454" s="167">
        <v>3.6317786297630803E-74</v>
      </c>
      <c r="T454" s="103" t="s">
        <v>44</v>
      </c>
      <c r="U454" s="168" t="s">
        <v>44</v>
      </c>
      <c r="V454" s="182">
        <v>-2.2725364350000001</v>
      </c>
      <c r="W454" s="168">
        <v>2.0380120000000001E-3</v>
      </c>
      <c r="X454" s="182">
        <v>-0.95154847899999995</v>
      </c>
      <c r="Y454" s="167">
        <v>1.36551112616668E-128</v>
      </c>
      <c r="Z454" s="103" t="s">
        <v>44</v>
      </c>
      <c r="AA454" s="168" t="s">
        <v>44</v>
      </c>
      <c r="AB454" s="182">
        <v>0.65121552199999999</v>
      </c>
      <c r="AC454" s="167">
        <v>3.0350379E-2</v>
      </c>
      <c r="AD454" s="103">
        <v>1.0155638229999999</v>
      </c>
      <c r="AE454" s="168">
        <v>0</v>
      </c>
      <c r="AF454" s="182" t="s">
        <v>44</v>
      </c>
      <c r="AG454" s="167" t="s">
        <v>44</v>
      </c>
      <c r="AH454" s="103" t="s">
        <v>44</v>
      </c>
      <c r="AI454" s="167" t="s">
        <v>44</v>
      </c>
      <c r="AJ454" s="103">
        <v>0.83669095999999998</v>
      </c>
      <c r="AK454" s="168">
        <v>6.8033024244936E-4</v>
      </c>
      <c r="AL454" s="182">
        <v>-1.4503469040000001</v>
      </c>
      <c r="AM454" s="168">
        <v>1.2689603075734299E-127</v>
      </c>
      <c r="AN454" s="182">
        <v>-0.51976412800000005</v>
      </c>
      <c r="AO454" s="167">
        <v>1.62814503125092E-14</v>
      </c>
      <c r="AP454" s="103" t="s">
        <v>44</v>
      </c>
      <c r="AQ454" s="168" t="s">
        <v>44</v>
      </c>
      <c r="AR454" s="182">
        <v>-1.868452306</v>
      </c>
      <c r="AS454" s="167">
        <v>2.4396810145214E-176</v>
      </c>
      <c r="AT454" s="103">
        <v>-0.55724354099999995</v>
      </c>
      <c r="AU454" s="168">
        <v>2.4423609390099399E-35</v>
      </c>
      <c r="AV454" s="182" t="s">
        <v>44</v>
      </c>
      <c r="AW454" s="167" t="s">
        <v>44</v>
      </c>
      <c r="AX454" s="103">
        <v>-1.0770083669999999</v>
      </c>
      <c r="AY454" s="167">
        <v>1.4929141354944199E-44</v>
      </c>
      <c r="AZ454" s="103">
        <v>0.81176952800000002</v>
      </c>
      <c r="BA454" s="167">
        <v>1.09698873709534E-48</v>
      </c>
      <c r="BB454" s="103" t="s">
        <v>44</v>
      </c>
      <c r="BC454" s="168" t="s">
        <v>44</v>
      </c>
    </row>
    <row r="455" spans="1:55">
      <c r="A455" s="11" t="s">
        <v>78</v>
      </c>
      <c r="B455" s="87" t="s">
        <v>42</v>
      </c>
      <c r="C455" t="s">
        <v>678</v>
      </c>
      <c r="D455" s="87" t="s">
        <v>679</v>
      </c>
      <c r="E455" s="95" t="s">
        <v>4</v>
      </c>
      <c r="F455">
        <v>31721746</v>
      </c>
      <c r="G455" s="158">
        <v>387752</v>
      </c>
      <c r="H455" s="181">
        <v>2307.5700000000002</v>
      </c>
      <c r="I455" s="34">
        <v>-1.02</v>
      </c>
      <c r="J455" s="109">
        <v>2.9999999999999997E-8</v>
      </c>
      <c r="K455" s="109">
        <v>3.1E-7</v>
      </c>
      <c r="L455" s="182">
        <v>4.7367110529999996</v>
      </c>
      <c r="M455" s="167">
        <v>0</v>
      </c>
      <c r="N455" s="103">
        <v>1.675655991</v>
      </c>
      <c r="O455" s="167">
        <v>0</v>
      </c>
      <c r="P455" s="103">
        <v>0.85778815600000002</v>
      </c>
      <c r="Q455" s="167">
        <v>2.0989070363236698E-28</v>
      </c>
      <c r="R455" s="103">
        <v>-1.4845621790000001</v>
      </c>
      <c r="S455" s="167">
        <v>2.96651694954637E-5</v>
      </c>
      <c r="T455" s="103">
        <v>-3.0244373040000001</v>
      </c>
      <c r="U455" s="168">
        <v>6.8419530952586302E-6</v>
      </c>
      <c r="V455" s="182" t="s">
        <v>44</v>
      </c>
      <c r="W455" s="168" t="s">
        <v>44</v>
      </c>
      <c r="X455" s="182">
        <v>-5.2332344949999996</v>
      </c>
      <c r="Y455" s="167">
        <v>1.4415052830940199E-80</v>
      </c>
      <c r="Z455" s="103">
        <v>-5.2347384809999999</v>
      </c>
      <c r="AA455" s="168">
        <v>5.9399761605785303E-16</v>
      </c>
      <c r="AB455" s="182">
        <v>-6.244682751</v>
      </c>
      <c r="AC455" s="167">
        <v>1.5079855E-2</v>
      </c>
      <c r="AD455" s="103">
        <v>-3.0264810610000001</v>
      </c>
      <c r="AE455" s="168">
        <v>1.1063583110034801E-32</v>
      </c>
      <c r="AF455" s="182">
        <v>-3.6416189879999998</v>
      </c>
      <c r="AG455" s="167">
        <v>1.01396105501782E-49</v>
      </c>
      <c r="AH455" s="103">
        <v>-5.5199824340000001</v>
      </c>
      <c r="AI455" s="167">
        <v>6.5097223665451902E-41</v>
      </c>
      <c r="AJ455" s="103">
        <v>-4.3753000960000001</v>
      </c>
      <c r="AK455" s="168">
        <v>5.9212869973165897E-21</v>
      </c>
      <c r="AL455" s="182">
        <v>-0.52119503599999994</v>
      </c>
      <c r="AM455" s="168">
        <v>1.6361141964792701E-7</v>
      </c>
      <c r="AN455" s="182">
        <v>-3.1152067520000002</v>
      </c>
      <c r="AO455" s="167">
        <v>6.4138863767173996E-4</v>
      </c>
      <c r="AP455" s="103" t="s">
        <v>44</v>
      </c>
      <c r="AQ455" s="168" t="s">
        <v>44</v>
      </c>
      <c r="AR455" s="182">
        <v>-4.1699053089999998</v>
      </c>
      <c r="AS455" s="167">
        <v>1.03162582523666E-30</v>
      </c>
      <c r="AT455" s="103">
        <v>-8.0451940929999992</v>
      </c>
      <c r="AU455" s="168">
        <v>1.3136731571833201E-17</v>
      </c>
      <c r="AV455" s="182">
        <v>-4.9795880930000003</v>
      </c>
      <c r="AW455" s="167">
        <v>2.3470243483520501E-17</v>
      </c>
      <c r="AX455" s="103">
        <v>-2.95884225</v>
      </c>
      <c r="AY455" s="167">
        <v>8.3209956953990701E-13</v>
      </c>
      <c r="AZ455" s="103" t="s">
        <v>44</v>
      </c>
      <c r="BA455" s="167" t="s">
        <v>44</v>
      </c>
      <c r="BB455" s="103" t="s">
        <v>44</v>
      </c>
      <c r="BC455" s="168" t="s">
        <v>44</v>
      </c>
    </row>
    <row r="456" spans="1:55">
      <c r="A456" s="11" t="s">
        <v>78</v>
      </c>
      <c r="B456" s="87" t="s">
        <v>42</v>
      </c>
      <c r="C456" t="s">
        <v>847</v>
      </c>
      <c r="D456" s="87" t="s">
        <v>848</v>
      </c>
      <c r="E456" s="95" t="s">
        <v>4</v>
      </c>
      <c r="F456">
        <v>32853816</v>
      </c>
      <c r="G456" s="158">
        <v>395610</v>
      </c>
      <c r="H456" s="181">
        <v>2813.05</v>
      </c>
      <c r="I456" s="34">
        <v>0.23</v>
      </c>
      <c r="J456" s="109">
        <v>3.7999999999999999E-2</v>
      </c>
      <c r="K456" s="109">
        <v>8.4000000000000005E-2</v>
      </c>
      <c r="L456" s="182">
        <v>-0.13045342300000001</v>
      </c>
      <c r="M456" s="167">
        <v>1.5156046608827301E-17</v>
      </c>
      <c r="N456" s="103" t="s">
        <v>44</v>
      </c>
      <c r="O456" s="167" t="s">
        <v>44</v>
      </c>
      <c r="P456" s="103">
        <v>-1.485392477</v>
      </c>
      <c r="Q456" s="167">
        <v>2.78763040942396E-32</v>
      </c>
      <c r="R456" s="103" t="s">
        <v>44</v>
      </c>
      <c r="S456" s="167" t="s">
        <v>44</v>
      </c>
      <c r="T456" s="103">
        <v>-0.33160985999999998</v>
      </c>
      <c r="U456" s="168">
        <v>1.8452964808160501E-18</v>
      </c>
      <c r="V456" s="182" t="s">
        <v>44</v>
      </c>
      <c r="W456" s="168" t="s">
        <v>44</v>
      </c>
      <c r="X456" s="182">
        <v>-1.210721025</v>
      </c>
      <c r="Y456" s="167">
        <v>2.57536738623629E-153</v>
      </c>
      <c r="Z456" s="103">
        <v>-0.83358200599999999</v>
      </c>
      <c r="AA456" s="168">
        <v>1.217987E-3</v>
      </c>
      <c r="AB456" s="182" t="s">
        <v>44</v>
      </c>
      <c r="AC456" s="167" t="s">
        <v>44</v>
      </c>
      <c r="AD456" s="103">
        <v>1.1028912479999999</v>
      </c>
      <c r="AE456" s="168">
        <v>0</v>
      </c>
      <c r="AF456" s="182">
        <v>0.327487217</v>
      </c>
      <c r="AG456" s="167">
        <v>1.37394429985893E-43</v>
      </c>
      <c r="AH456" s="103">
        <v>0.74720503800000004</v>
      </c>
      <c r="AI456" s="167">
        <v>1.05377710911514E-7</v>
      </c>
      <c r="AJ456" s="103">
        <v>0.966357617</v>
      </c>
      <c r="AK456" s="168">
        <v>4.6984730450983002E-4</v>
      </c>
      <c r="AL456" s="182">
        <v>-2.15332904</v>
      </c>
      <c r="AM456" s="168">
        <v>1.71983101713685E-108</v>
      </c>
      <c r="AN456" s="182">
        <v>-0.31391329400000001</v>
      </c>
      <c r="AO456" s="167">
        <v>5.8081477218203898E-9</v>
      </c>
      <c r="AP456" s="103" t="s">
        <v>44</v>
      </c>
      <c r="AQ456" s="168" t="s">
        <v>44</v>
      </c>
      <c r="AR456" s="182">
        <v>-1.5469365900000001</v>
      </c>
      <c r="AS456" s="167">
        <v>2.16190071851336E-103</v>
      </c>
      <c r="AT456" s="103">
        <v>-0.238561304</v>
      </c>
      <c r="AU456" s="168">
        <v>7.4209168909912297E-13</v>
      </c>
      <c r="AV456" s="182">
        <v>0.33655962900000003</v>
      </c>
      <c r="AW456" s="167">
        <v>2.1945462449362E-54</v>
      </c>
      <c r="AX456" s="103">
        <v>-0.50729166800000003</v>
      </c>
      <c r="AY456" s="167">
        <v>2.1331513740009301E-8</v>
      </c>
      <c r="AZ456" s="103">
        <v>1.8292284160000001</v>
      </c>
      <c r="BA456" s="167">
        <v>2.84459507034315E-173</v>
      </c>
      <c r="BB456" s="103">
        <v>0.62557477100000003</v>
      </c>
      <c r="BC456" s="168">
        <v>3.40482438104652E-12</v>
      </c>
    </row>
    <row r="457" spans="1:55">
      <c r="A457" s="11" t="s">
        <v>78</v>
      </c>
      <c r="B457" s="87" t="s">
        <v>42</v>
      </c>
      <c r="C457" t="s">
        <v>680</v>
      </c>
      <c r="D457" s="87" t="s">
        <v>681</v>
      </c>
      <c r="E457" s="95" t="s">
        <v>4</v>
      </c>
      <c r="F457">
        <v>31730617</v>
      </c>
      <c r="G457" s="158">
        <v>396623</v>
      </c>
      <c r="H457" s="181">
        <v>1445.02</v>
      </c>
      <c r="I457" s="34">
        <v>-0.38</v>
      </c>
      <c r="J457" s="109">
        <v>5.9000000000000003E-4</v>
      </c>
      <c r="K457" s="109">
        <v>2.3999999999999998E-3</v>
      </c>
      <c r="L457" s="182">
        <v>-1.8901067300000001</v>
      </c>
      <c r="M457" s="167">
        <v>5.8854319648975097E-130</v>
      </c>
      <c r="N457" s="103">
        <v>-2.03666641</v>
      </c>
      <c r="O457" s="167">
        <v>8.3128447499230001E-54</v>
      </c>
      <c r="P457" s="103">
        <v>-0.75177219399999995</v>
      </c>
      <c r="Q457" s="167">
        <v>5.4148240000000004E-3</v>
      </c>
      <c r="R457" s="103">
        <v>-1.2741593019999999</v>
      </c>
      <c r="S457" s="167">
        <v>2.8334152296586199E-53</v>
      </c>
      <c r="T457" s="103">
        <v>-1.816423726</v>
      </c>
      <c r="U457" s="168">
        <v>4.2595456433757897E-33</v>
      </c>
      <c r="V457" s="182" t="s">
        <v>44</v>
      </c>
      <c r="W457" s="168" t="s">
        <v>44</v>
      </c>
      <c r="X457" s="182">
        <v>1.2786828889999999</v>
      </c>
      <c r="Y457" s="167">
        <v>0</v>
      </c>
      <c r="Z457" s="103">
        <v>1.124392796</v>
      </c>
      <c r="AA457" s="168">
        <v>0</v>
      </c>
      <c r="AB457" s="182">
        <v>0.340777469</v>
      </c>
      <c r="AC457" s="167">
        <v>2.4001750000000001E-3</v>
      </c>
      <c r="AD457" s="103" t="s">
        <v>44</v>
      </c>
      <c r="AE457" s="168" t="s">
        <v>44</v>
      </c>
      <c r="AF457" s="182">
        <v>-1.583453936</v>
      </c>
      <c r="AG457" s="167">
        <v>0</v>
      </c>
      <c r="AH457" s="103">
        <v>-1.2854204810000001</v>
      </c>
      <c r="AI457" s="167">
        <v>2.1770891936746799E-194</v>
      </c>
      <c r="AJ457" s="103">
        <v>-0.993982268</v>
      </c>
      <c r="AK457" s="168">
        <v>1.13545035601568E-102</v>
      </c>
      <c r="AL457" s="182">
        <v>1.9058233870000001</v>
      </c>
      <c r="AM457" s="168">
        <v>6.8024550253601403E-5</v>
      </c>
      <c r="AN457" s="182">
        <v>-1.1388021880000001</v>
      </c>
      <c r="AO457" s="167">
        <v>1.5185159028695201E-32</v>
      </c>
      <c r="AP457" s="103" t="s">
        <v>44</v>
      </c>
      <c r="AQ457" s="168" t="s">
        <v>44</v>
      </c>
      <c r="AR457" s="182">
        <v>0.15230961800000001</v>
      </c>
      <c r="AS457" s="167">
        <v>1.06675554368799E-16</v>
      </c>
      <c r="AT457" s="103">
        <v>0.51233900700000001</v>
      </c>
      <c r="AU457" s="168">
        <v>5.1171437077209198E-5</v>
      </c>
      <c r="AV457" s="182">
        <v>0.56253602800000002</v>
      </c>
      <c r="AW457" s="167">
        <v>1.9031271154712099E-181</v>
      </c>
      <c r="AX457" s="103">
        <v>0.50421958</v>
      </c>
      <c r="AY457" s="167">
        <v>1.3584308760512399E-32</v>
      </c>
      <c r="AZ457" s="103" t="s">
        <v>44</v>
      </c>
      <c r="BA457" s="167" t="s">
        <v>44</v>
      </c>
      <c r="BB457" s="103" t="s">
        <v>44</v>
      </c>
      <c r="BC457" s="168" t="s">
        <v>44</v>
      </c>
    </row>
    <row r="458" spans="1:55">
      <c r="A458" s="11" t="s">
        <v>78</v>
      </c>
      <c r="B458" s="87" t="s">
        <v>42</v>
      </c>
      <c r="C458" t="s">
        <v>524</v>
      </c>
      <c r="D458" s="87" t="s">
        <v>525</v>
      </c>
      <c r="E458" s="95" t="s">
        <v>96</v>
      </c>
      <c r="F458">
        <v>30934523</v>
      </c>
      <c r="G458" s="158">
        <v>399471</v>
      </c>
      <c r="H458" s="181">
        <v>1.63</v>
      </c>
      <c r="I458" s="34">
        <v>-0.37</v>
      </c>
      <c r="J458" s="109">
        <v>0.6</v>
      </c>
      <c r="K458" s="109">
        <v>0.72</v>
      </c>
      <c r="L458" s="182" t="s">
        <v>44</v>
      </c>
      <c r="M458" s="167" t="s">
        <v>44</v>
      </c>
      <c r="N458" s="103" t="s">
        <v>44</v>
      </c>
      <c r="O458" s="167" t="s">
        <v>44</v>
      </c>
      <c r="P458" s="103" t="s">
        <v>44</v>
      </c>
      <c r="Q458" s="167" t="s">
        <v>44</v>
      </c>
      <c r="R458" s="103" t="s">
        <v>44</v>
      </c>
      <c r="S458" s="167" t="s">
        <v>44</v>
      </c>
      <c r="T458" s="103" t="s">
        <v>44</v>
      </c>
      <c r="U458" s="168" t="s">
        <v>44</v>
      </c>
      <c r="V458" s="182" t="s">
        <v>44</v>
      </c>
      <c r="W458" s="168" t="s">
        <v>44</v>
      </c>
      <c r="X458" s="182" t="s">
        <v>44</v>
      </c>
      <c r="Y458" s="167" t="s">
        <v>44</v>
      </c>
      <c r="Z458" s="103" t="s">
        <v>44</v>
      </c>
      <c r="AA458" s="168" t="s">
        <v>44</v>
      </c>
      <c r="AB458" s="182" t="s">
        <v>44</v>
      </c>
      <c r="AC458" s="167" t="s">
        <v>44</v>
      </c>
      <c r="AD458" s="103" t="s">
        <v>44</v>
      </c>
      <c r="AE458" s="168" t="s">
        <v>44</v>
      </c>
      <c r="AF458" s="182" t="s">
        <v>44</v>
      </c>
      <c r="AG458" s="167" t="s">
        <v>44</v>
      </c>
      <c r="AH458" s="103" t="s">
        <v>44</v>
      </c>
      <c r="AI458" s="167" t="s">
        <v>44</v>
      </c>
      <c r="AJ458" s="103" t="s">
        <v>44</v>
      </c>
      <c r="AK458" s="168" t="s">
        <v>44</v>
      </c>
      <c r="AL458" s="182" t="s">
        <v>44</v>
      </c>
      <c r="AM458" s="168" t="s">
        <v>44</v>
      </c>
      <c r="AN458" s="182" t="s">
        <v>44</v>
      </c>
      <c r="AO458" s="167" t="s">
        <v>44</v>
      </c>
      <c r="AP458" s="103" t="s">
        <v>44</v>
      </c>
      <c r="AQ458" s="168" t="s">
        <v>44</v>
      </c>
      <c r="AR458" s="182" t="s">
        <v>44</v>
      </c>
      <c r="AS458" s="167" t="s">
        <v>44</v>
      </c>
      <c r="AT458" s="103" t="s">
        <v>44</v>
      </c>
      <c r="AU458" s="168" t="s">
        <v>44</v>
      </c>
      <c r="AV458" s="182" t="s">
        <v>44</v>
      </c>
      <c r="AW458" s="167" t="s">
        <v>44</v>
      </c>
      <c r="AX458" s="103" t="s">
        <v>44</v>
      </c>
      <c r="AY458" s="167" t="s">
        <v>44</v>
      </c>
      <c r="AZ458" s="103" t="s">
        <v>44</v>
      </c>
      <c r="BA458" s="167" t="s">
        <v>44</v>
      </c>
      <c r="BB458" s="103" t="s">
        <v>44</v>
      </c>
      <c r="BC458" s="168" t="s">
        <v>44</v>
      </c>
    </row>
    <row r="459" spans="1:55">
      <c r="A459" s="11" t="s">
        <v>78</v>
      </c>
      <c r="B459" s="87" t="s">
        <v>42</v>
      </c>
      <c r="C459" t="s">
        <v>523</v>
      </c>
      <c r="D459" s="87" t="s">
        <v>252</v>
      </c>
      <c r="E459" s="95" t="s">
        <v>4</v>
      </c>
      <c r="F459">
        <v>30932709</v>
      </c>
      <c r="G459" s="158">
        <v>401285</v>
      </c>
      <c r="H459" s="181" t="s">
        <v>44</v>
      </c>
      <c r="I459" s="34" t="s">
        <v>44</v>
      </c>
      <c r="J459" s="109" t="s">
        <v>44</v>
      </c>
      <c r="K459" s="109" t="s">
        <v>44</v>
      </c>
      <c r="L459" s="182" t="s">
        <v>44</v>
      </c>
      <c r="M459" s="167" t="s">
        <v>44</v>
      </c>
      <c r="N459" s="103" t="s">
        <v>44</v>
      </c>
      <c r="O459" s="167" t="s">
        <v>44</v>
      </c>
      <c r="P459" s="103" t="s">
        <v>44</v>
      </c>
      <c r="Q459" s="167" t="s">
        <v>44</v>
      </c>
      <c r="R459" s="103" t="s">
        <v>44</v>
      </c>
      <c r="S459" s="167" t="s">
        <v>44</v>
      </c>
      <c r="T459" s="103" t="s">
        <v>44</v>
      </c>
      <c r="U459" s="168" t="s">
        <v>44</v>
      </c>
      <c r="V459" s="182" t="s">
        <v>44</v>
      </c>
      <c r="W459" s="168" t="s">
        <v>44</v>
      </c>
      <c r="X459" s="182" t="s">
        <v>44</v>
      </c>
      <c r="Y459" s="167" t="s">
        <v>44</v>
      </c>
      <c r="Z459" s="103" t="s">
        <v>44</v>
      </c>
      <c r="AA459" s="168" t="s">
        <v>44</v>
      </c>
      <c r="AB459" s="182" t="s">
        <v>44</v>
      </c>
      <c r="AC459" s="167" t="s">
        <v>44</v>
      </c>
      <c r="AD459" s="103" t="s">
        <v>44</v>
      </c>
      <c r="AE459" s="168" t="s">
        <v>44</v>
      </c>
      <c r="AF459" s="182" t="s">
        <v>44</v>
      </c>
      <c r="AG459" s="167" t="s">
        <v>44</v>
      </c>
      <c r="AH459" s="103" t="s">
        <v>44</v>
      </c>
      <c r="AI459" s="167" t="s">
        <v>44</v>
      </c>
      <c r="AJ459" s="103" t="s">
        <v>44</v>
      </c>
      <c r="AK459" s="168" t="s">
        <v>44</v>
      </c>
      <c r="AL459" s="182" t="s">
        <v>44</v>
      </c>
      <c r="AM459" s="168" t="s">
        <v>44</v>
      </c>
      <c r="AN459" s="182" t="s">
        <v>44</v>
      </c>
      <c r="AO459" s="167" t="s">
        <v>44</v>
      </c>
      <c r="AP459" s="103" t="s">
        <v>44</v>
      </c>
      <c r="AQ459" s="168" t="s">
        <v>44</v>
      </c>
      <c r="AR459" s="182" t="s">
        <v>44</v>
      </c>
      <c r="AS459" s="167" t="s">
        <v>44</v>
      </c>
      <c r="AT459" s="103" t="s">
        <v>44</v>
      </c>
      <c r="AU459" s="168" t="s">
        <v>44</v>
      </c>
      <c r="AV459" s="182" t="s">
        <v>44</v>
      </c>
      <c r="AW459" s="167" t="s">
        <v>44</v>
      </c>
      <c r="AX459" s="103" t="s">
        <v>44</v>
      </c>
      <c r="AY459" s="167" t="s">
        <v>44</v>
      </c>
      <c r="AZ459" s="103" t="s">
        <v>44</v>
      </c>
      <c r="BA459" s="167" t="s">
        <v>44</v>
      </c>
      <c r="BB459" s="103" t="s">
        <v>44</v>
      </c>
      <c r="BC459" s="168" t="s">
        <v>44</v>
      </c>
    </row>
    <row r="460" spans="1:55">
      <c r="A460" s="11" t="s">
        <v>78</v>
      </c>
      <c r="B460" s="87" t="s">
        <v>42</v>
      </c>
      <c r="C460" t="s">
        <v>684</v>
      </c>
      <c r="D460" s="87" t="s">
        <v>685</v>
      </c>
      <c r="E460" s="95" t="s">
        <v>96</v>
      </c>
      <c r="F460">
        <v>31739677</v>
      </c>
      <c r="G460" s="158">
        <v>405683</v>
      </c>
      <c r="H460" s="181">
        <v>47.63</v>
      </c>
      <c r="I460" s="34">
        <v>-0.5</v>
      </c>
      <c r="J460" s="109">
        <v>1.6E-2</v>
      </c>
      <c r="K460" s="109">
        <v>0.04</v>
      </c>
      <c r="L460" s="182" t="s">
        <v>44</v>
      </c>
      <c r="M460" s="167" t="s">
        <v>44</v>
      </c>
      <c r="N460" s="103" t="s">
        <v>44</v>
      </c>
      <c r="O460" s="167" t="s">
        <v>44</v>
      </c>
      <c r="P460" s="103" t="s">
        <v>44</v>
      </c>
      <c r="Q460" s="167" t="s">
        <v>44</v>
      </c>
      <c r="R460" s="103" t="s">
        <v>44</v>
      </c>
      <c r="S460" s="167" t="s">
        <v>44</v>
      </c>
      <c r="T460" s="103" t="s">
        <v>44</v>
      </c>
      <c r="U460" s="168" t="s">
        <v>44</v>
      </c>
      <c r="V460" s="182" t="s">
        <v>44</v>
      </c>
      <c r="W460" s="168" t="s">
        <v>44</v>
      </c>
      <c r="X460" s="182" t="s">
        <v>44</v>
      </c>
      <c r="Y460" s="167" t="s">
        <v>44</v>
      </c>
      <c r="Z460" s="103" t="s">
        <v>44</v>
      </c>
      <c r="AA460" s="168" t="s">
        <v>44</v>
      </c>
      <c r="AB460" s="182" t="s">
        <v>44</v>
      </c>
      <c r="AC460" s="167" t="s">
        <v>44</v>
      </c>
      <c r="AD460" s="103" t="s">
        <v>44</v>
      </c>
      <c r="AE460" s="168" t="s">
        <v>44</v>
      </c>
      <c r="AF460" s="182" t="s">
        <v>44</v>
      </c>
      <c r="AG460" s="167" t="s">
        <v>44</v>
      </c>
      <c r="AH460" s="103" t="s">
        <v>44</v>
      </c>
      <c r="AI460" s="167" t="s">
        <v>44</v>
      </c>
      <c r="AJ460" s="103" t="s">
        <v>44</v>
      </c>
      <c r="AK460" s="168" t="s">
        <v>44</v>
      </c>
      <c r="AL460" s="182" t="s">
        <v>44</v>
      </c>
      <c r="AM460" s="168" t="s">
        <v>44</v>
      </c>
      <c r="AN460" s="182" t="s">
        <v>44</v>
      </c>
      <c r="AO460" s="167" t="s">
        <v>44</v>
      </c>
      <c r="AP460" s="103" t="s">
        <v>44</v>
      </c>
      <c r="AQ460" s="168" t="s">
        <v>44</v>
      </c>
      <c r="AR460" s="182" t="s">
        <v>44</v>
      </c>
      <c r="AS460" s="167" t="s">
        <v>44</v>
      </c>
      <c r="AT460" s="103" t="s">
        <v>44</v>
      </c>
      <c r="AU460" s="168" t="s">
        <v>44</v>
      </c>
      <c r="AV460" s="182" t="s">
        <v>44</v>
      </c>
      <c r="AW460" s="167" t="s">
        <v>44</v>
      </c>
      <c r="AX460" s="103" t="s">
        <v>44</v>
      </c>
      <c r="AY460" s="167" t="s">
        <v>44</v>
      </c>
      <c r="AZ460" s="103" t="s">
        <v>44</v>
      </c>
      <c r="BA460" s="167" t="s">
        <v>44</v>
      </c>
      <c r="BB460" s="103" t="s">
        <v>44</v>
      </c>
      <c r="BC460" s="168" t="s">
        <v>44</v>
      </c>
    </row>
    <row r="461" spans="1:55">
      <c r="A461" s="11" t="s">
        <v>78</v>
      </c>
      <c r="B461" s="87" t="s">
        <v>42</v>
      </c>
      <c r="C461" t="s">
        <v>682</v>
      </c>
      <c r="D461" s="87" t="s">
        <v>683</v>
      </c>
      <c r="E461" s="95" t="s">
        <v>4</v>
      </c>
      <c r="F461">
        <v>31739763</v>
      </c>
      <c r="G461" s="158">
        <v>405769</v>
      </c>
      <c r="H461" s="181">
        <v>10642.41</v>
      </c>
      <c r="I461" s="34">
        <v>0.02</v>
      </c>
      <c r="J461" s="109">
        <v>0.85</v>
      </c>
      <c r="K461" s="109">
        <v>0.9</v>
      </c>
      <c r="L461" s="182">
        <v>-0.83649903000000003</v>
      </c>
      <c r="M461" s="167">
        <v>5.0488573900650196E-84</v>
      </c>
      <c r="N461" s="103">
        <v>0.23378181200000001</v>
      </c>
      <c r="O461" s="167">
        <v>2.97047762324551E-148</v>
      </c>
      <c r="P461" s="103">
        <v>-0.93238593299999994</v>
      </c>
      <c r="Q461" s="167">
        <v>1.1444234875483E-114</v>
      </c>
      <c r="R461" s="103" t="s">
        <v>44</v>
      </c>
      <c r="S461" s="167" t="s">
        <v>44</v>
      </c>
      <c r="T461" s="103">
        <v>0.509367295</v>
      </c>
      <c r="U461" s="168">
        <v>6.2849528964794099E-173</v>
      </c>
      <c r="V461" s="182">
        <v>-1.1341608889999999</v>
      </c>
      <c r="W461" s="168">
        <v>5.6650850483785604E-6</v>
      </c>
      <c r="X461" s="182">
        <v>-1.038657422</v>
      </c>
      <c r="Y461" s="167">
        <v>0</v>
      </c>
      <c r="Z461" s="103">
        <v>-0.72174834899999996</v>
      </c>
      <c r="AA461" s="168">
        <v>1.3292707786107101E-29</v>
      </c>
      <c r="AB461" s="182">
        <v>-0.51455691999999997</v>
      </c>
      <c r="AC461" s="167">
        <v>2.2034917066291999E-4</v>
      </c>
      <c r="AD461" s="103">
        <v>0.53982375199999999</v>
      </c>
      <c r="AE461" s="168">
        <v>9.9877976601776905E-217</v>
      </c>
      <c r="AF461" s="182" t="s">
        <v>44</v>
      </c>
      <c r="AG461" s="167" t="s">
        <v>44</v>
      </c>
      <c r="AH461" s="103" t="s">
        <v>44</v>
      </c>
      <c r="AI461" s="167" t="s">
        <v>44</v>
      </c>
      <c r="AJ461" s="103" t="s">
        <v>44</v>
      </c>
      <c r="AK461" s="168" t="s">
        <v>44</v>
      </c>
      <c r="AL461" s="182">
        <v>1.841908871</v>
      </c>
      <c r="AM461" s="168">
        <v>1.7894326389328401E-157</v>
      </c>
      <c r="AN461" s="182">
        <v>-0.71817998000000005</v>
      </c>
      <c r="AO461" s="167">
        <v>5.5417423935933404E-26</v>
      </c>
      <c r="AP461" s="103">
        <v>-1.6943388109999999</v>
      </c>
      <c r="AQ461" s="168">
        <v>4.51169817895654E-10</v>
      </c>
      <c r="AR461" s="182">
        <v>-1.126072706</v>
      </c>
      <c r="AS461" s="167">
        <v>4.4609821293858103E-195</v>
      </c>
      <c r="AT461" s="103">
        <v>-0.74791032099999999</v>
      </c>
      <c r="AU461" s="168">
        <v>8.1104022348573395E-61</v>
      </c>
      <c r="AV461" s="182">
        <v>0.92587129899999998</v>
      </c>
      <c r="AW461" s="167">
        <v>0</v>
      </c>
      <c r="AX461" s="103">
        <v>0.56127719200000004</v>
      </c>
      <c r="AY461" s="167">
        <v>4.0209321487139103E-89</v>
      </c>
      <c r="AZ461" s="103">
        <v>0.71132303200000002</v>
      </c>
      <c r="BA461" s="167">
        <v>6.0614514839565602E-66</v>
      </c>
      <c r="BB461" s="103">
        <v>-1.330810118</v>
      </c>
      <c r="BC461" s="168">
        <v>3.6290881040294599E-20</v>
      </c>
    </row>
    <row r="462" spans="1:55">
      <c r="A462" s="11" t="s">
        <v>78</v>
      </c>
      <c r="B462" s="87" t="s">
        <v>42</v>
      </c>
      <c r="C462" t="s">
        <v>686</v>
      </c>
      <c r="D462" s="87" t="s">
        <v>687</v>
      </c>
      <c r="E462" s="95" t="s">
        <v>96</v>
      </c>
      <c r="F462">
        <v>31740020</v>
      </c>
      <c r="G462" s="158">
        <v>406026</v>
      </c>
      <c r="H462" s="181">
        <v>0.77999999999999903</v>
      </c>
      <c r="I462" s="34">
        <v>-0.11</v>
      </c>
      <c r="J462" s="109">
        <v>0.94</v>
      </c>
      <c r="K462" s="109" t="s">
        <v>44</v>
      </c>
      <c r="L462" s="182" t="s">
        <v>44</v>
      </c>
      <c r="M462" s="167" t="s">
        <v>44</v>
      </c>
      <c r="N462" s="103" t="s">
        <v>44</v>
      </c>
      <c r="O462" s="167" t="s">
        <v>44</v>
      </c>
      <c r="P462" s="103" t="s">
        <v>44</v>
      </c>
      <c r="Q462" s="167" t="s">
        <v>44</v>
      </c>
      <c r="R462" s="103" t="s">
        <v>44</v>
      </c>
      <c r="S462" s="167" t="s">
        <v>44</v>
      </c>
      <c r="T462" s="103" t="s">
        <v>44</v>
      </c>
      <c r="U462" s="168" t="s">
        <v>44</v>
      </c>
      <c r="V462" s="182" t="s">
        <v>44</v>
      </c>
      <c r="W462" s="168" t="s">
        <v>44</v>
      </c>
      <c r="X462" s="182" t="s">
        <v>44</v>
      </c>
      <c r="Y462" s="167" t="s">
        <v>44</v>
      </c>
      <c r="Z462" s="103" t="s">
        <v>44</v>
      </c>
      <c r="AA462" s="168" t="s">
        <v>44</v>
      </c>
      <c r="AB462" s="182" t="s">
        <v>44</v>
      </c>
      <c r="AC462" s="167" t="s">
        <v>44</v>
      </c>
      <c r="AD462" s="103" t="s">
        <v>44</v>
      </c>
      <c r="AE462" s="168" t="s">
        <v>44</v>
      </c>
      <c r="AF462" s="182" t="s">
        <v>44</v>
      </c>
      <c r="AG462" s="167" t="s">
        <v>44</v>
      </c>
      <c r="AH462" s="103" t="s">
        <v>44</v>
      </c>
      <c r="AI462" s="167" t="s">
        <v>44</v>
      </c>
      <c r="AJ462" s="103" t="s">
        <v>44</v>
      </c>
      <c r="AK462" s="168" t="s">
        <v>44</v>
      </c>
      <c r="AL462" s="182" t="s">
        <v>44</v>
      </c>
      <c r="AM462" s="168" t="s">
        <v>44</v>
      </c>
      <c r="AN462" s="182" t="s">
        <v>44</v>
      </c>
      <c r="AO462" s="167" t="s">
        <v>44</v>
      </c>
      <c r="AP462" s="103" t="s">
        <v>44</v>
      </c>
      <c r="AQ462" s="168" t="s">
        <v>44</v>
      </c>
      <c r="AR462" s="182" t="s">
        <v>44</v>
      </c>
      <c r="AS462" s="167" t="s">
        <v>44</v>
      </c>
      <c r="AT462" s="103" t="s">
        <v>44</v>
      </c>
      <c r="AU462" s="168" t="s">
        <v>44</v>
      </c>
      <c r="AV462" s="182" t="s">
        <v>44</v>
      </c>
      <c r="AW462" s="167" t="s">
        <v>44</v>
      </c>
      <c r="AX462" s="103" t="s">
        <v>44</v>
      </c>
      <c r="AY462" s="167" t="s">
        <v>44</v>
      </c>
      <c r="AZ462" s="103" t="s">
        <v>44</v>
      </c>
      <c r="BA462" s="167" t="s">
        <v>44</v>
      </c>
      <c r="BB462" s="103" t="s">
        <v>44</v>
      </c>
      <c r="BC462" s="168" t="s">
        <v>44</v>
      </c>
    </row>
    <row r="463" spans="1:55">
      <c r="A463" s="11" t="s">
        <v>78</v>
      </c>
      <c r="B463" s="87" t="s">
        <v>42</v>
      </c>
      <c r="C463" t="s">
        <v>519</v>
      </c>
      <c r="D463" s="87" t="s">
        <v>520</v>
      </c>
      <c r="E463" s="95" t="s">
        <v>96</v>
      </c>
      <c r="F463">
        <v>30914205</v>
      </c>
      <c r="G463" s="158">
        <v>419789</v>
      </c>
      <c r="H463" s="181">
        <v>620.37</v>
      </c>
      <c r="I463" s="34">
        <v>0.01</v>
      </c>
      <c r="J463" s="109">
        <v>0.92</v>
      </c>
      <c r="K463" s="109">
        <v>0.95</v>
      </c>
      <c r="L463" s="182" t="s">
        <v>44</v>
      </c>
      <c r="M463" s="167" t="s">
        <v>44</v>
      </c>
      <c r="N463" s="103">
        <v>-0.57765201499999996</v>
      </c>
      <c r="O463" s="167">
        <v>1.5432497657115899E-5</v>
      </c>
      <c r="P463" s="103">
        <v>1.4428886480000001</v>
      </c>
      <c r="Q463" s="167">
        <v>3.2617587706871502E-13</v>
      </c>
      <c r="R463" s="103" t="s">
        <v>44</v>
      </c>
      <c r="S463" s="167" t="s">
        <v>44</v>
      </c>
      <c r="T463" s="103" t="s">
        <v>44</v>
      </c>
      <c r="U463" s="168" t="s">
        <v>44</v>
      </c>
      <c r="V463" s="182" t="s">
        <v>44</v>
      </c>
      <c r="W463" s="168" t="s">
        <v>44</v>
      </c>
      <c r="X463" s="182" t="s">
        <v>44</v>
      </c>
      <c r="Y463" s="167" t="s">
        <v>44</v>
      </c>
      <c r="Z463" s="103" t="s">
        <v>44</v>
      </c>
      <c r="AA463" s="168" t="s">
        <v>44</v>
      </c>
      <c r="AB463" s="182" t="s">
        <v>44</v>
      </c>
      <c r="AC463" s="167" t="s">
        <v>44</v>
      </c>
      <c r="AD463" s="103" t="s">
        <v>44</v>
      </c>
      <c r="AE463" s="168" t="s">
        <v>44</v>
      </c>
      <c r="AF463" s="182">
        <v>0.19500526700000001</v>
      </c>
      <c r="AG463" s="167">
        <v>2.3633442882425E-4</v>
      </c>
      <c r="AH463" s="103">
        <v>-1.1091106310000001</v>
      </c>
      <c r="AI463" s="167">
        <v>5.4670436941840804E-6</v>
      </c>
      <c r="AJ463" s="103" t="s">
        <v>44</v>
      </c>
      <c r="AK463" s="168" t="s">
        <v>44</v>
      </c>
      <c r="AL463" s="182">
        <v>-1.4912768359999999</v>
      </c>
      <c r="AM463" s="168">
        <v>1.4901502E-2</v>
      </c>
      <c r="AN463" s="182" t="s">
        <v>44</v>
      </c>
      <c r="AO463" s="167" t="s">
        <v>44</v>
      </c>
      <c r="AP463" s="103" t="s">
        <v>44</v>
      </c>
      <c r="AQ463" s="168" t="s">
        <v>44</v>
      </c>
      <c r="AR463" s="182" t="s">
        <v>44</v>
      </c>
      <c r="AS463" s="167" t="s">
        <v>44</v>
      </c>
      <c r="AT463" s="103" t="s">
        <v>44</v>
      </c>
      <c r="AU463" s="168" t="s">
        <v>44</v>
      </c>
      <c r="AV463" s="182" t="s">
        <v>44</v>
      </c>
      <c r="AW463" s="167" t="s">
        <v>44</v>
      </c>
      <c r="AX463" s="103" t="s">
        <v>44</v>
      </c>
      <c r="AY463" s="167" t="s">
        <v>44</v>
      </c>
      <c r="AZ463" s="103" t="s">
        <v>44</v>
      </c>
      <c r="BA463" s="167" t="s">
        <v>44</v>
      </c>
      <c r="BB463" s="103" t="s">
        <v>44</v>
      </c>
      <c r="BC463" s="168" t="s">
        <v>44</v>
      </c>
    </row>
    <row r="464" spans="1:55">
      <c r="A464" s="11" t="s">
        <v>78</v>
      </c>
      <c r="B464" s="87" t="s">
        <v>42</v>
      </c>
      <c r="C464" t="s">
        <v>758</v>
      </c>
      <c r="D464" s="87" t="s">
        <v>759</v>
      </c>
      <c r="E464" s="95" t="s">
        <v>96</v>
      </c>
      <c r="F464">
        <v>32038327</v>
      </c>
      <c r="G464" s="158">
        <v>419879</v>
      </c>
      <c r="H464" s="181">
        <v>14.08</v>
      </c>
      <c r="I464" s="34">
        <v>-0.47</v>
      </c>
      <c r="J464" s="109">
        <v>8.1000000000000003E-2</v>
      </c>
      <c r="K464" s="109">
        <v>0.16</v>
      </c>
      <c r="L464" s="182" t="s">
        <v>44</v>
      </c>
      <c r="M464" s="167" t="s">
        <v>44</v>
      </c>
      <c r="N464" s="103" t="s">
        <v>44</v>
      </c>
      <c r="O464" s="167" t="s">
        <v>44</v>
      </c>
      <c r="P464" s="103" t="s">
        <v>44</v>
      </c>
      <c r="Q464" s="167" t="s">
        <v>44</v>
      </c>
      <c r="R464" s="103" t="s">
        <v>44</v>
      </c>
      <c r="S464" s="167" t="s">
        <v>44</v>
      </c>
      <c r="T464" s="103" t="s">
        <v>44</v>
      </c>
      <c r="U464" s="168" t="s">
        <v>44</v>
      </c>
      <c r="V464" s="182" t="s">
        <v>44</v>
      </c>
      <c r="W464" s="168" t="s">
        <v>44</v>
      </c>
      <c r="X464" s="182" t="s">
        <v>44</v>
      </c>
      <c r="Y464" s="167" t="s">
        <v>44</v>
      </c>
      <c r="Z464" s="103" t="s">
        <v>44</v>
      </c>
      <c r="AA464" s="168" t="s">
        <v>44</v>
      </c>
      <c r="AB464" s="182" t="s">
        <v>44</v>
      </c>
      <c r="AC464" s="167" t="s">
        <v>44</v>
      </c>
      <c r="AD464" s="103" t="s">
        <v>44</v>
      </c>
      <c r="AE464" s="168" t="s">
        <v>44</v>
      </c>
      <c r="AF464" s="182" t="s">
        <v>44</v>
      </c>
      <c r="AG464" s="167" t="s">
        <v>44</v>
      </c>
      <c r="AH464" s="103" t="s">
        <v>44</v>
      </c>
      <c r="AI464" s="167" t="s">
        <v>44</v>
      </c>
      <c r="AJ464" s="103" t="s">
        <v>44</v>
      </c>
      <c r="AK464" s="168" t="s">
        <v>44</v>
      </c>
      <c r="AL464" s="182" t="s">
        <v>44</v>
      </c>
      <c r="AM464" s="168" t="s">
        <v>44</v>
      </c>
      <c r="AN464" s="182" t="s">
        <v>44</v>
      </c>
      <c r="AO464" s="167" t="s">
        <v>44</v>
      </c>
      <c r="AP464" s="103" t="s">
        <v>44</v>
      </c>
      <c r="AQ464" s="168" t="s">
        <v>44</v>
      </c>
      <c r="AR464" s="182" t="s">
        <v>44</v>
      </c>
      <c r="AS464" s="167" t="s">
        <v>44</v>
      </c>
      <c r="AT464" s="103" t="s">
        <v>44</v>
      </c>
      <c r="AU464" s="168" t="s">
        <v>44</v>
      </c>
      <c r="AV464" s="182" t="s">
        <v>44</v>
      </c>
      <c r="AW464" s="167" t="s">
        <v>44</v>
      </c>
      <c r="AX464" s="103" t="s">
        <v>44</v>
      </c>
      <c r="AY464" s="167" t="s">
        <v>44</v>
      </c>
      <c r="AZ464" s="103" t="s">
        <v>44</v>
      </c>
      <c r="BA464" s="167" t="s">
        <v>44</v>
      </c>
      <c r="BB464" s="103" t="s">
        <v>44</v>
      </c>
      <c r="BC464" s="168" t="s">
        <v>44</v>
      </c>
    </row>
    <row r="465" spans="1:55">
      <c r="A465" s="11" t="s">
        <v>78</v>
      </c>
      <c r="B465" s="87" t="s">
        <v>42</v>
      </c>
      <c r="C465" t="s">
        <v>850</v>
      </c>
      <c r="D465" s="87" t="s">
        <v>851</v>
      </c>
      <c r="E465" s="95" t="s">
        <v>4</v>
      </c>
      <c r="F465">
        <v>32879833</v>
      </c>
      <c r="G465" s="158">
        <v>421627</v>
      </c>
      <c r="H465" s="181">
        <v>2.8899999999999899</v>
      </c>
      <c r="I465" s="34">
        <v>-0.3</v>
      </c>
      <c r="J465" s="109">
        <v>0.53</v>
      </c>
      <c r="K465" s="109">
        <v>0.65</v>
      </c>
      <c r="L465" s="182" t="s">
        <v>44</v>
      </c>
      <c r="M465" s="167" t="s">
        <v>44</v>
      </c>
      <c r="N465" s="103" t="s">
        <v>44</v>
      </c>
      <c r="O465" s="167" t="s">
        <v>44</v>
      </c>
      <c r="P465" s="103" t="s">
        <v>44</v>
      </c>
      <c r="Q465" s="167" t="s">
        <v>44</v>
      </c>
      <c r="R465" s="103" t="s">
        <v>44</v>
      </c>
      <c r="S465" s="167" t="s">
        <v>44</v>
      </c>
      <c r="T465" s="103" t="s">
        <v>44</v>
      </c>
      <c r="U465" s="168" t="s">
        <v>44</v>
      </c>
      <c r="V465" s="182" t="s">
        <v>44</v>
      </c>
      <c r="W465" s="168" t="s">
        <v>44</v>
      </c>
      <c r="X465" s="182" t="s">
        <v>44</v>
      </c>
      <c r="Y465" s="167" t="s">
        <v>44</v>
      </c>
      <c r="Z465" s="103" t="s">
        <v>44</v>
      </c>
      <c r="AA465" s="168" t="s">
        <v>44</v>
      </c>
      <c r="AB465" s="182" t="s">
        <v>44</v>
      </c>
      <c r="AC465" s="167" t="s">
        <v>44</v>
      </c>
      <c r="AD465" s="103" t="s">
        <v>44</v>
      </c>
      <c r="AE465" s="168" t="s">
        <v>44</v>
      </c>
      <c r="AF465" s="182" t="s">
        <v>44</v>
      </c>
      <c r="AG465" s="167" t="s">
        <v>44</v>
      </c>
      <c r="AH465" s="103" t="s">
        <v>44</v>
      </c>
      <c r="AI465" s="167" t="s">
        <v>44</v>
      </c>
      <c r="AJ465" s="103" t="s">
        <v>44</v>
      </c>
      <c r="AK465" s="168" t="s">
        <v>44</v>
      </c>
      <c r="AL465" s="182" t="s">
        <v>44</v>
      </c>
      <c r="AM465" s="168" t="s">
        <v>44</v>
      </c>
      <c r="AN465" s="182" t="s">
        <v>44</v>
      </c>
      <c r="AO465" s="167" t="s">
        <v>44</v>
      </c>
      <c r="AP465" s="103" t="s">
        <v>44</v>
      </c>
      <c r="AQ465" s="168" t="s">
        <v>44</v>
      </c>
      <c r="AR465" s="182" t="s">
        <v>44</v>
      </c>
      <c r="AS465" s="167" t="s">
        <v>44</v>
      </c>
      <c r="AT465" s="103" t="s">
        <v>44</v>
      </c>
      <c r="AU465" s="168" t="s">
        <v>44</v>
      </c>
      <c r="AV465" s="182" t="s">
        <v>44</v>
      </c>
      <c r="AW465" s="167" t="s">
        <v>44</v>
      </c>
      <c r="AX465" s="103" t="s">
        <v>44</v>
      </c>
      <c r="AY465" s="167" t="s">
        <v>44</v>
      </c>
      <c r="AZ465" s="103" t="s">
        <v>44</v>
      </c>
      <c r="BA465" s="167" t="s">
        <v>44</v>
      </c>
      <c r="BB465" s="103" t="s">
        <v>44</v>
      </c>
      <c r="BC465" s="168" t="s">
        <v>44</v>
      </c>
    </row>
    <row r="466" spans="1:55">
      <c r="A466" s="11" t="s">
        <v>78</v>
      </c>
      <c r="B466" s="87" t="s">
        <v>42</v>
      </c>
      <c r="C466" t="s">
        <v>849</v>
      </c>
      <c r="D466" s="87" t="s">
        <v>849</v>
      </c>
      <c r="E466" s="95" t="s">
        <v>4</v>
      </c>
      <c r="F466">
        <v>32879848</v>
      </c>
      <c r="G466" s="158">
        <v>421642</v>
      </c>
      <c r="H466" s="181" t="s">
        <v>44</v>
      </c>
      <c r="I466" s="34" t="s">
        <v>44</v>
      </c>
      <c r="J466" s="109" t="s">
        <v>44</v>
      </c>
      <c r="K466" s="109" t="s">
        <v>44</v>
      </c>
      <c r="L466" s="182" t="s">
        <v>44</v>
      </c>
      <c r="M466" s="167" t="s">
        <v>44</v>
      </c>
      <c r="N466" s="103" t="s">
        <v>44</v>
      </c>
      <c r="O466" s="167" t="s">
        <v>44</v>
      </c>
      <c r="P466" s="103" t="s">
        <v>44</v>
      </c>
      <c r="Q466" s="167" t="s">
        <v>44</v>
      </c>
      <c r="R466" s="103" t="s">
        <v>44</v>
      </c>
      <c r="S466" s="167" t="s">
        <v>44</v>
      </c>
      <c r="T466" s="103" t="s">
        <v>44</v>
      </c>
      <c r="U466" s="168" t="s">
        <v>44</v>
      </c>
      <c r="V466" s="182" t="s">
        <v>44</v>
      </c>
      <c r="W466" s="168" t="s">
        <v>44</v>
      </c>
      <c r="X466" s="182" t="s">
        <v>44</v>
      </c>
      <c r="Y466" s="167" t="s">
        <v>44</v>
      </c>
      <c r="Z466" s="103" t="s">
        <v>44</v>
      </c>
      <c r="AA466" s="168" t="s">
        <v>44</v>
      </c>
      <c r="AB466" s="182" t="s">
        <v>44</v>
      </c>
      <c r="AC466" s="167" t="s">
        <v>44</v>
      </c>
      <c r="AD466" s="103" t="s">
        <v>44</v>
      </c>
      <c r="AE466" s="168" t="s">
        <v>44</v>
      </c>
      <c r="AF466" s="182" t="s">
        <v>44</v>
      </c>
      <c r="AG466" s="167" t="s">
        <v>44</v>
      </c>
      <c r="AH466" s="103" t="s">
        <v>44</v>
      </c>
      <c r="AI466" s="167" t="s">
        <v>44</v>
      </c>
      <c r="AJ466" s="103" t="s">
        <v>44</v>
      </c>
      <c r="AK466" s="168" t="s">
        <v>44</v>
      </c>
      <c r="AL466" s="182" t="s">
        <v>44</v>
      </c>
      <c r="AM466" s="168" t="s">
        <v>44</v>
      </c>
      <c r="AN466" s="182" t="s">
        <v>44</v>
      </c>
      <c r="AO466" s="167" t="s">
        <v>44</v>
      </c>
      <c r="AP466" s="103" t="s">
        <v>44</v>
      </c>
      <c r="AQ466" s="168" t="s">
        <v>44</v>
      </c>
      <c r="AR466" s="182" t="s">
        <v>44</v>
      </c>
      <c r="AS466" s="167" t="s">
        <v>44</v>
      </c>
      <c r="AT466" s="103" t="s">
        <v>44</v>
      </c>
      <c r="AU466" s="168" t="s">
        <v>44</v>
      </c>
      <c r="AV466" s="182" t="s">
        <v>44</v>
      </c>
      <c r="AW466" s="167" t="s">
        <v>44</v>
      </c>
      <c r="AX466" s="103" t="s">
        <v>44</v>
      </c>
      <c r="AY466" s="167" t="s">
        <v>44</v>
      </c>
      <c r="AZ466" s="103" t="s">
        <v>44</v>
      </c>
      <c r="BA466" s="167" t="s">
        <v>44</v>
      </c>
      <c r="BB466" s="103" t="s">
        <v>44</v>
      </c>
      <c r="BC466" s="168" t="s">
        <v>44</v>
      </c>
    </row>
    <row r="467" spans="1:55">
      <c r="A467" s="11" t="s">
        <v>78</v>
      </c>
      <c r="B467" s="87" t="s">
        <v>42</v>
      </c>
      <c r="C467" t="s">
        <v>756</v>
      </c>
      <c r="D467" s="87" t="s">
        <v>757</v>
      </c>
      <c r="E467" s="95" t="s">
        <v>4</v>
      </c>
      <c r="F467">
        <v>32036258</v>
      </c>
      <c r="G467" s="158">
        <v>421948</v>
      </c>
      <c r="H467" s="181">
        <v>14.89</v>
      </c>
      <c r="I467" s="34">
        <v>-0.16</v>
      </c>
      <c r="J467" s="109">
        <v>0.54</v>
      </c>
      <c r="K467" s="109">
        <v>0.66</v>
      </c>
      <c r="L467" s="182" t="s">
        <v>44</v>
      </c>
      <c r="M467" s="167" t="s">
        <v>44</v>
      </c>
      <c r="N467" s="103" t="s">
        <v>44</v>
      </c>
      <c r="O467" s="167" t="s">
        <v>44</v>
      </c>
      <c r="P467" s="103" t="s">
        <v>44</v>
      </c>
      <c r="Q467" s="167" t="s">
        <v>44</v>
      </c>
      <c r="R467" s="103" t="s">
        <v>44</v>
      </c>
      <c r="S467" s="167" t="s">
        <v>44</v>
      </c>
      <c r="T467" s="103" t="s">
        <v>44</v>
      </c>
      <c r="U467" s="168" t="s">
        <v>44</v>
      </c>
      <c r="V467" s="182" t="s">
        <v>44</v>
      </c>
      <c r="W467" s="168" t="s">
        <v>44</v>
      </c>
      <c r="X467" s="182" t="s">
        <v>44</v>
      </c>
      <c r="Y467" s="167" t="s">
        <v>44</v>
      </c>
      <c r="Z467" s="103" t="s">
        <v>44</v>
      </c>
      <c r="AA467" s="168" t="s">
        <v>44</v>
      </c>
      <c r="AB467" s="182" t="s">
        <v>44</v>
      </c>
      <c r="AC467" s="167" t="s">
        <v>44</v>
      </c>
      <c r="AD467" s="103" t="s">
        <v>44</v>
      </c>
      <c r="AE467" s="168" t="s">
        <v>44</v>
      </c>
      <c r="AF467" s="182" t="s">
        <v>44</v>
      </c>
      <c r="AG467" s="167" t="s">
        <v>44</v>
      </c>
      <c r="AH467" s="103" t="s">
        <v>44</v>
      </c>
      <c r="AI467" s="167" t="s">
        <v>44</v>
      </c>
      <c r="AJ467" s="103" t="s">
        <v>44</v>
      </c>
      <c r="AK467" s="168" t="s">
        <v>44</v>
      </c>
      <c r="AL467" s="182" t="s">
        <v>44</v>
      </c>
      <c r="AM467" s="168" t="s">
        <v>44</v>
      </c>
      <c r="AN467" s="182" t="s">
        <v>44</v>
      </c>
      <c r="AO467" s="167" t="s">
        <v>44</v>
      </c>
      <c r="AP467" s="103" t="s">
        <v>44</v>
      </c>
      <c r="AQ467" s="168" t="s">
        <v>44</v>
      </c>
      <c r="AR467" s="182" t="s">
        <v>44</v>
      </c>
      <c r="AS467" s="167" t="s">
        <v>44</v>
      </c>
      <c r="AT467" s="103" t="s">
        <v>44</v>
      </c>
      <c r="AU467" s="168" t="s">
        <v>44</v>
      </c>
      <c r="AV467" s="182" t="s">
        <v>44</v>
      </c>
      <c r="AW467" s="167" t="s">
        <v>44</v>
      </c>
      <c r="AX467" s="103" t="s">
        <v>44</v>
      </c>
      <c r="AY467" s="167" t="s">
        <v>44</v>
      </c>
      <c r="AZ467" s="103" t="s">
        <v>44</v>
      </c>
      <c r="BA467" s="167" t="s">
        <v>44</v>
      </c>
      <c r="BB467" s="103" t="s">
        <v>44</v>
      </c>
      <c r="BC467" s="168" t="s">
        <v>44</v>
      </c>
    </row>
    <row r="468" spans="1:55">
      <c r="A468" s="11" t="s">
        <v>78</v>
      </c>
      <c r="B468" s="87" t="s">
        <v>42</v>
      </c>
      <c r="C468" t="s">
        <v>688</v>
      </c>
      <c r="D468" s="87" t="s">
        <v>689</v>
      </c>
      <c r="E468" s="95" t="s">
        <v>4</v>
      </c>
      <c r="F468">
        <v>31757053</v>
      </c>
      <c r="G468" s="158">
        <v>423059</v>
      </c>
      <c r="H468" s="181">
        <v>1.38</v>
      </c>
      <c r="I468" s="34">
        <v>-1.32</v>
      </c>
      <c r="J468" s="109">
        <v>0.17</v>
      </c>
      <c r="K468" s="109">
        <v>0.27</v>
      </c>
      <c r="L468" s="182" t="s">
        <v>44</v>
      </c>
      <c r="M468" s="167" t="s">
        <v>44</v>
      </c>
      <c r="N468" s="103" t="s">
        <v>44</v>
      </c>
      <c r="O468" s="167" t="s">
        <v>44</v>
      </c>
      <c r="P468" s="103" t="s">
        <v>44</v>
      </c>
      <c r="Q468" s="167" t="s">
        <v>44</v>
      </c>
      <c r="R468" s="103" t="s">
        <v>44</v>
      </c>
      <c r="S468" s="167" t="s">
        <v>44</v>
      </c>
      <c r="T468" s="103" t="s">
        <v>44</v>
      </c>
      <c r="U468" s="168" t="s">
        <v>44</v>
      </c>
      <c r="V468" s="182" t="s">
        <v>44</v>
      </c>
      <c r="W468" s="168" t="s">
        <v>44</v>
      </c>
      <c r="X468" s="182" t="s">
        <v>44</v>
      </c>
      <c r="Y468" s="167" t="s">
        <v>44</v>
      </c>
      <c r="Z468" s="103" t="s">
        <v>44</v>
      </c>
      <c r="AA468" s="168" t="s">
        <v>44</v>
      </c>
      <c r="AB468" s="182" t="s">
        <v>44</v>
      </c>
      <c r="AC468" s="167" t="s">
        <v>44</v>
      </c>
      <c r="AD468" s="103" t="s">
        <v>44</v>
      </c>
      <c r="AE468" s="168" t="s">
        <v>44</v>
      </c>
      <c r="AF468" s="182" t="s">
        <v>44</v>
      </c>
      <c r="AG468" s="167" t="s">
        <v>44</v>
      </c>
      <c r="AH468" s="103" t="s">
        <v>44</v>
      </c>
      <c r="AI468" s="167" t="s">
        <v>44</v>
      </c>
      <c r="AJ468" s="103" t="s">
        <v>44</v>
      </c>
      <c r="AK468" s="168" t="s">
        <v>44</v>
      </c>
      <c r="AL468" s="182" t="s">
        <v>44</v>
      </c>
      <c r="AM468" s="168" t="s">
        <v>44</v>
      </c>
      <c r="AN468" s="182" t="s">
        <v>44</v>
      </c>
      <c r="AO468" s="167" t="s">
        <v>44</v>
      </c>
      <c r="AP468" s="103" t="s">
        <v>44</v>
      </c>
      <c r="AQ468" s="168" t="s">
        <v>44</v>
      </c>
      <c r="AR468" s="182" t="s">
        <v>44</v>
      </c>
      <c r="AS468" s="167" t="s">
        <v>44</v>
      </c>
      <c r="AT468" s="103" t="s">
        <v>44</v>
      </c>
      <c r="AU468" s="168" t="s">
        <v>44</v>
      </c>
      <c r="AV468" s="182" t="s">
        <v>44</v>
      </c>
      <c r="AW468" s="167" t="s">
        <v>44</v>
      </c>
      <c r="AX468" s="103" t="s">
        <v>44</v>
      </c>
      <c r="AY468" s="167" t="s">
        <v>44</v>
      </c>
      <c r="AZ468" s="103" t="s">
        <v>44</v>
      </c>
      <c r="BA468" s="167" t="s">
        <v>44</v>
      </c>
      <c r="BB468" s="103" t="s">
        <v>44</v>
      </c>
      <c r="BC468" s="168" t="s">
        <v>44</v>
      </c>
    </row>
    <row r="469" spans="1:55">
      <c r="A469" s="11" t="s">
        <v>78</v>
      </c>
      <c r="B469" s="87" t="s">
        <v>42</v>
      </c>
      <c r="C469" t="s">
        <v>518</v>
      </c>
      <c r="D469" s="87" t="s">
        <v>518</v>
      </c>
      <c r="E469" s="95" t="s">
        <v>96</v>
      </c>
      <c r="F469">
        <v>30908242</v>
      </c>
      <c r="G469" s="158">
        <v>425752</v>
      </c>
      <c r="H469" s="181" t="s">
        <v>44</v>
      </c>
      <c r="I469" s="34" t="s">
        <v>44</v>
      </c>
      <c r="J469" s="109" t="s">
        <v>44</v>
      </c>
      <c r="K469" s="109" t="s">
        <v>44</v>
      </c>
      <c r="L469" s="182" t="s">
        <v>44</v>
      </c>
      <c r="M469" s="167" t="s">
        <v>44</v>
      </c>
      <c r="N469" s="103" t="s">
        <v>44</v>
      </c>
      <c r="O469" s="167" t="s">
        <v>44</v>
      </c>
      <c r="P469" s="103" t="s">
        <v>44</v>
      </c>
      <c r="Q469" s="167" t="s">
        <v>44</v>
      </c>
      <c r="R469" s="103" t="s">
        <v>44</v>
      </c>
      <c r="S469" s="167" t="s">
        <v>44</v>
      </c>
      <c r="T469" s="103" t="s">
        <v>44</v>
      </c>
      <c r="U469" s="168" t="s">
        <v>44</v>
      </c>
      <c r="V469" s="182" t="s">
        <v>44</v>
      </c>
      <c r="W469" s="168" t="s">
        <v>44</v>
      </c>
      <c r="X469" s="182" t="s">
        <v>44</v>
      </c>
      <c r="Y469" s="167" t="s">
        <v>44</v>
      </c>
      <c r="Z469" s="103" t="s">
        <v>44</v>
      </c>
      <c r="AA469" s="168" t="s">
        <v>44</v>
      </c>
      <c r="AB469" s="182" t="s">
        <v>44</v>
      </c>
      <c r="AC469" s="167" t="s">
        <v>44</v>
      </c>
      <c r="AD469" s="103" t="s">
        <v>44</v>
      </c>
      <c r="AE469" s="168" t="s">
        <v>44</v>
      </c>
      <c r="AF469" s="182" t="s">
        <v>44</v>
      </c>
      <c r="AG469" s="167" t="s">
        <v>44</v>
      </c>
      <c r="AH469" s="103" t="s">
        <v>44</v>
      </c>
      <c r="AI469" s="167" t="s">
        <v>44</v>
      </c>
      <c r="AJ469" s="103" t="s">
        <v>44</v>
      </c>
      <c r="AK469" s="168" t="s">
        <v>44</v>
      </c>
      <c r="AL469" s="182" t="s">
        <v>44</v>
      </c>
      <c r="AM469" s="168" t="s">
        <v>44</v>
      </c>
      <c r="AN469" s="182" t="s">
        <v>44</v>
      </c>
      <c r="AO469" s="167" t="s">
        <v>44</v>
      </c>
      <c r="AP469" s="103" t="s">
        <v>44</v>
      </c>
      <c r="AQ469" s="168" t="s">
        <v>44</v>
      </c>
      <c r="AR469" s="182" t="s">
        <v>44</v>
      </c>
      <c r="AS469" s="167" t="s">
        <v>44</v>
      </c>
      <c r="AT469" s="103" t="s">
        <v>44</v>
      </c>
      <c r="AU469" s="168" t="s">
        <v>44</v>
      </c>
      <c r="AV469" s="182" t="s">
        <v>44</v>
      </c>
      <c r="AW469" s="167" t="s">
        <v>44</v>
      </c>
      <c r="AX469" s="103" t="s">
        <v>44</v>
      </c>
      <c r="AY469" s="167" t="s">
        <v>44</v>
      </c>
      <c r="AZ469" s="103" t="s">
        <v>44</v>
      </c>
      <c r="BA469" s="167" t="s">
        <v>44</v>
      </c>
      <c r="BB469" s="103" t="s">
        <v>44</v>
      </c>
      <c r="BC469" s="168" t="s">
        <v>44</v>
      </c>
    </row>
    <row r="470" spans="1:55">
      <c r="A470" s="11" t="s">
        <v>78</v>
      </c>
      <c r="B470" s="87" t="s">
        <v>42</v>
      </c>
      <c r="C470" t="s">
        <v>516</v>
      </c>
      <c r="D470" s="87" t="s">
        <v>517</v>
      </c>
      <c r="E470" s="95" t="s">
        <v>96</v>
      </c>
      <c r="F470">
        <v>30908207</v>
      </c>
      <c r="G470" s="158">
        <v>425787</v>
      </c>
      <c r="H470" s="181">
        <v>5.34</v>
      </c>
      <c r="I470" s="34">
        <v>-0.38</v>
      </c>
      <c r="J470" s="109">
        <v>0.32</v>
      </c>
      <c r="K470" s="109">
        <v>0.46</v>
      </c>
      <c r="L470" s="182" t="s">
        <v>44</v>
      </c>
      <c r="M470" s="167" t="s">
        <v>44</v>
      </c>
      <c r="N470" s="103" t="s">
        <v>44</v>
      </c>
      <c r="O470" s="167" t="s">
        <v>44</v>
      </c>
      <c r="P470" s="103" t="s">
        <v>44</v>
      </c>
      <c r="Q470" s="167" t="s">
        <v>44</v>
      </c>
      <c r="R470" s="103" t="s">
        <v>44</v>
      </c>
      <c r="S470" s="167" t="s">
        <v>44</v>
      </c>
      <c r="T470" s="103" t="s">
        <v>44</v>
      </c>
      <c r="U470" s="168" t="s">
        <v>44</v>
      </c>
      <c r="V470" s="182" t="s">
        <v>44</v>
      </c>
      <c r="W470" s="168" t="s">
        <v>44</v>
      </c>
      <c r="X470" s="182" t="s">
        <v>44</v>
      </c>
      <c r="Y470" s="167" t="s">
        <v>44</v>
      </c>
      <c r="Z470" s="103" t="s">
        <v>44</v>
      </c>
      <c r="AA470" s="168" t="s">
        <v>44</v>
      </c>
      <c r="AB470" s="182" t="s">
        <v>44</v>
      </c>
      <c r="AC470" s="167" t="s">
        <v>44</v>
      </c>
      <c r="AD470" s="103" t="s">
        <v>44</v>
      </c>
      <c r="AE470" s="168" t="s">
        <v>44</v>
      </c>
      <c r="AF470" s="182" t="s">
        <v>44</v>
      </c>
      <c r="AG470" s="167" t="s">
        <v>44</v>
      </c>
      <c r="AH470" s="103" t="s">
        <v>44</v>
      </c>
      <c r="AI470" s="167" t="s">
        <v>44</v>
      </c>
      <c r="AJ470" s="103" t="s">
        <v>44</v>
      </c>
      <c r="AK470" s="168" t="s">
        <v>44</v>
      </c>
      <c r="AL470" s="182" t="s">
        <v>44</v>
      </c>
      <c r="AM470" s="168" t="s">
        <v>44</v>
      </c>
      <c r="AN470" s="182" t="s">
        <v>44</v>
      </c>
      <c r="AO470" s="167" t="s">
        <v>44</v>
      </c>
      <c r="AP470" s="103" t="s">
        <v>44</v>
      </c>
      <c r="AQ470" s="168" t="s">
        <v>44</v>
      </c>
      <c r="AR470" s="182" t="s">
        <v>44</v>
      </c>
      <c r="AS470" s="167" t="s">
        <v>44</v>
      </c>
      <c r="AT470" s="103" t="s">
        <v>44</v>
      </c>
      <c r="AU470" s="168" t="s">
        <v>44</v>
      </c>
      <c r="AV470" s="182" t="s">
        <v>44</v>
      </c>
      <c r="AW470" s="167" t="s">
        <v>44</v>
      </c>
      <c r="AX470" s="103" t="s">
        <v>44</v>
      </c>
      <c r="AY470" s="167" t="s">
        <v>44</v>
      </c>
      <c r="AZ470" s="103" t="s">
        <v>44</v>
      </c>
      <c r="BA470" s="167" t="s">
        <v>44</v>
      </c>
      <c r="BB470" s="103" t="s">
        <v>44</v>
      </c>
      <c r="BC470" s="168" t="s">
        <v>44</v>
      </c>
    </row>
    <row r="471" spans="1:55">
      <c r="A471" s="11" t="s">
        <v>78</v>
      </c>
      <c r="B471" s="87" t="s">
        <v>42</v>
      </c>
      <c r="C471" t="s">
        <v>690</v>
      </c>
      <c r="D471" s="87" t="s">
        <v>691</v>
      </c>
      <c r="E471" s="95" t="s">
        <v>96</v>
      </c>
      <c r="F471">
        <v>31762656</v>
      </c>
      <c r="G471" s="158">
        <v>428662</v>
      </c>
      <c r="H471" s="181">
        <v>5.5</v>
      </c>
      <c r="I471" s="34">
        <v>-0.84</v>
      </c>
      <c r="J471" s="109">
        <v>2.5999999999999999E-2</v>
      </c>
      <c r="K471" s="109">
        <v>6.3E-2</v>
      </c>
      <c r="L471" s="182" t="s">
        <v>44</v>
      </c>
      <c r="M471" s="167" t="s">
        <v>44</v>
      </c>
      <c r="N471" s="103" t="s">
        <v>44</v>
      </c>
      <c r="O471" s="167" t="s">
        <v>44</v>
      </c>
      <c r="P471" s="103" t="s">
        <v>44</v>
      </c>
      <c r="Q471" s="167" t="s">
        <v>44</v>
      </c>
      <c r="R471" s="103" t="s">
        <v>44</v>
      </c>
      <c r="S471" s="167" t="s">
        <v>44</v>
      </c>
      <c r="T471" s="103" t="s">
        <v>44</v>
      </c>
      <c r="U471" s="168" t="s">
        <v>44</v>
      </c>
      <c r="V471" s="182" t="s">
        <v>44</v>
      </c>
      <c r="W471" s="168" t="s">
        <v>44</v>
      </c>
      <c r="X471" s="182" t="s">
        <v>44</v>
      </c>
      <c r="Y471" s="167" t="s">
        <v>44</v>
      </c>
      <c r="Z471" s="103" t="s">
        <v>44</v>
      </c>
      <c r="AA471" s="168" t="s">
        <v>44</v>
      </c>
      <c r="AB471" s="182" t="s">
        <v>44</v>
      </c>
      <c r="AC471" s="167" t="s">
        <v>44</v>
      </c>
      <c r="AD471" s="103" t="s">
        <v>44</v>
      </c>
      <c r="AE471" s="168" t="s">
        <v>44</v>
      </c>
      <c r="AF471" s="182" t="s">
        <v>44</v>
      </c>
      <c r="AG471" s="167" t="s">
        <v>44</v>
      </c>
      <c r="AH471" s="103" t="s">
        <v>44</v>
      </c>
      <c r="AI471" s="167" t="s">
        <v>44</v>
      </c>
      <c r="AJ471" s="103" t="s">
        <v>44</v>
      </c>
      <c r="AK471" s="168" t="s">
        <v>44</v>
      </c>
      <c r="AL471" s="182" t="s">
        <v>44</v>
      </c>
      <c r="AM471" s="168" t="s">
        <v>44</v>
      </c>
      <c r="AN471" s="182" t="s">
        <v>44</v>
      </c>
      <c r="AO471" s="167" t="s">
        <v>44</v>
      </c>
      <c r="AP471" s="103" t="s">
        <v>44</v>
      </c>
      <c r="AQ471" s="168" t="s">
        <v>44</v>
      </c>
      <c r="AR471" s="182" t="s">
        <v>44</v>
      </c>
      <c r="AS471" s="167" t="s">
        <v>44</v>
      </c>
      <c r="AT471" s="103" t="s">
        <v>44</v>
      </c>
      <c r="AU471" s="168" t="s">
        <v>44</v>
      </c>
      <c r="AV471" s="182" t="s">
        <v>44</v>
      </c>
      <c r="AW471" s="167" t="s">
        <v>44</v>
      </c>
      <c r="AX471" s="103" t="s">
        <v>44</v>
      </c>
      <c r="AY471" s="167" t="s">
        <v>44</v>
      </c>
      <c r="AZ471" s="103" t="s">
        <v>44</v>
      </c>
      <c r="BA471" s="167" t="s">
        <v>44</v>
      </c>
      <c r="BB471" s="103" t="s">
        <v>44</v>
      </c>
      <c r="BC471" s="168" t="s">
        <v>44</v>
      </c>
    </row>
    <row r="472" spans="1:55">
      <c r="A472" s="11" t="s">
        <v>78</v>
      </c>
      <c r="B472" s="87" t="s">
        <v>42</v>
      </c>
      <c r="C472" t="s">
        <v>692</v>
      </c>
      <c r="D472" s="87" t="s">
        <v>693</v>
      </c>
      <c r="E472" s="95" t="s">
        <v>4</v>
      </c>
      <c r="F472">
        <v>31765588</v>
      </c>
      <c r="G472" s="158">
        <v>431594</v>
      </c>
      <c r="H472" s="181">
        <v>0.46</v>
      </c>
      <c r="I472" s="34">
        <v>-0.64</v>
      </c>
      <c r="J472" s="109">
        <v>0.77</v>
      </c>
      <c r="K472" s="109" t="s">
        <v>44</v>
      </c>
      <c r="L472" s="182" t="s">
        <v>44</v>
      </c>
      <c r="M472" s="167" t="s">
        <v>44</v>
      </c>
      <c r="N472" s="103" t="s">
        <v>44</v>
      </c>
      <c r="O472" s="167" t="s">
        <v>44</v>
      </c>
      <c r="P472" s="103" t="s">
        <v>44</v>
      </c>
      <c r="Q472" s="167" t="s">
        <v>44</v>
      </c>
      <c r="R472" s="103" t="s">
        <v>44</v>
      </c>
      <c r="S472" s="167" t="s">
        <v>44</v>
      </c>
      <c r="T472" s="103" t="s">
        <v>44</v>
      </c>
      <c r="U472" s="168" t="s">
        <v>44</v>
      </c>
      <c r="V472" s="182">
        <v>2.1822416850000002</v>
      </c>
      <c r="W472" s="168">
        <v>1.6101856000000001E-2</v>
      </c>
      <c r="X472" s="182" t="s">
        <v>44</v>
      </c>
      <c r="Y472" s="167" t="s">
        <v>44</v>
      </c>
      <c r="Z472" s="103" t="s">
        <v>44</v>
      </c>
      <c r="AA472" s="168" t="s">
        <v>44</v>
      </c>
      <c r="AB472" s="182" t="s">
        <v>44</v>
      </c>
      <c r="AC472" s="167" t="s">
        <v>44</v>
      </c>
      <c r="AD472" s="103" t="s">
        <v>44</v>
      </c>
      <c r="AE472" s="168" t="s">
        <v>44</v>
      </c>
      <c r="AF472" s="182" t="s">
        <v>44</v>
      </c>
      <c r="AG472" s="167" t="s">
        <v>44</v>
      </c>
      <c r="AH472" s="103" t="s">
        <v>44</v>
      </c>
      <c r="AI472" s="167" t="s">
        <v>44</v>
      </c>
      <c r="AJ472" s="103" t="s">
        <v>44</v>
      </c>
      <c r="AK472" s="168" t="s">
        <v>44</v>
      </c>
      <c r="AL472" s="182" t="s">
        <v>44</v>
      </c>
      <c r="AM472" s="168" t="s">
        <v>44</v>
      </c>
      <c r="AN472" s="182" t="s">
        <v>44</v>
      </c>
      <c r="AO472" s="167" t="s">
        <v>44</v>
      </c>
      <c r="AP472" s="103" t="s">
        <v>44</v>
      </c>
      <c r="AQ472" s="168" t="s">
        <v>44</v>
      </c>
      <c r="AR472" s="182" t="s">
        <v>44</v>
      </c>
      <c r="AS472" s="167" t="s">
        <v>44</v>
      </c>
      <c r="AT472" s="103" t="s">
        <v>44</v>
      </c>
      <c r="AU472" s="168" t="s">
        <v>44</v>
      </c>
      <c r="AV472" s="182" t="s">
        <v>44</v>
      </c>
      <c r="AW472" s="167" t="s">
        <v>44</v>
      </c>
      <c r="AX472" s="103" t="s">
        <v>44</v>
      </c>
      <c r="AY472" s="167" t="s">
        <v>44</v>
      </c>
      <c r="AZ472" s="103" t="s">
        <v>44</v>
      </c>
      <c r="BA472" s="167" t="s">
        <v>44</v>
      </c>
      <c r="BB472" s="103" t="s">
        <v>44</v>
      </c>
      <c r="BC472" s="168" t="s">
        <v>44</v>
      </c>
    </row>
    <row r="473" spans="1:55">
      <c r="A473" s="11" t="s">
        <v>78</v>
      </c>
      <c r="B473" s="87" t="s">
        <v>42</v>
      </c>
      <c r="C473" t="s">
        <v>853</v>
      </c>
      <c r="D473" s="87" t="s">
        <v>853</v>
      </c>
      <c r="E473" s="95" t="s">
        <v>96</v>
      </c>
      <c r="F473">
        <v>32894299</v>
      </c>
      <c r="G473" s="158">
        <v>436093</v>
      </c>
      <c r="H473" s="181" t="s">
        <v>44</v>
      </c>
      <c r="I473" s="34" t="s">
        <v>44</v>
      </c>
      <c r="J473" s="109" t="s">
        <v>44</v>
      </c>
      <c r="K473" s="109" t="s">
        <v>44</v>
      </c>
      <c r="L473" s="182" t="s">
        <v>44</v>
      </c>
      <c r="M473" s="167" t="s">
        <v>44</v>
      </c>
      <c r="N473" s="103" t="s">
        <v>44</v>
      </c>
      <c r="O473" s="167" t="s">
        <v>44</v>
      </c>
      <c r="P473" s="103" t="s">
        <v>44</v>
      </c>
      <c r="Q473" s="167" t="s">
        <v>44</v>
      </c>
      <c r="R473" s="103" t="s">
        <v>44</v>
      </c>
      <c r="S473" s="167" t="s">
        <v>44</v>
      </c>
      <c r="T473" s="103" t="s">
        <v>44</v>
      </c>
      <c r="U473" s="168" t="s">
        <v>44</v>
      </c>
      <c r="V473" s="182" t="s">
        <v>44</v>
      </c>
      <c r="W473" s="168" t="s">
        <v>44</v>
      </c>
      <c r="X473" s="182" t="s">
        <v>44</v>
      </c>
      <c r="Y473" s="167" t="s">
        <v>44</v>
      </c>
      <c r="Z473" s="103" t="s">
        <v>44</v>
      </c>
      <c r="AA473" s="168" t="s">
        <v>44</v>
      </c>
      <c r="AB473" s="182" t="s">
        <v>44</v>
      </c>
      <c r="AC473" s="167" t="s">
        <v>44</v>
      </c>
      <c r="AD473" s="103" t="s">
        <v>44</v>
      </c>
      <c r="AE473" s="168" t="s">
        <v>44</v>
      </c>
      <c r="AF473" s="182" t="s">
        <v>44</v>
      </c>
      <c r="AG473" s="167" t="s">
        <v>44</v>
      </c>
      <c r="AH473" s="103" t="s">
        <v>44</v>
      </c>
      <c r="AI473" s="167" t="s">
        <v>44</v>
      </c>
      <c r="AJ473" s="103" t="s">
        <v>44</v>
      </c>
      <c r="AK473" s="168" t="s">
        <v>44</v>
      </c>
      <c r="AL473" s="182" t="s">
        <v>44</v>
      </c>
      <c r="AM473" s="168" t="s">
        <v>44</v>
      </c>
      <c r="AN473" s="182" t="s">
        <v>44</v>
      </c>
      <c r="AO473" s="167" t="s">
        <v>44</v>
      </c>
      <c r="AP473" s="103" t="s">
        <v>44</v>
      </c>
      <c r="AQ473" s="168" t="s">
        <v>44</v>
      </c>
      <c r="AR473" s="182" t="s">
        <v>44</v>
      </c>
      <c r="AS473" s="167" t="s">
        <v>44</v>
      </c>
      <c r="AT473" s="103" t="s">
        <v>44</v>
      </c>
      <c r="AU473" s="168" t="s">
        <v>44</v>
      </c>
      <c r="AV473" s="182" t="s">
        <v>44</v>
      </c>
      <c r="AW473" s="167" t="s">
        <v>44</v>
      </c>
      <c r="AX473" s="103" t="s">
        <v>44</v>
      </c>
      <c r="AY473" s="167" t="s">
        <v>44</v>
      </c>
      <c r="AZ473" s="103" t="s">
        <v>44</v>
      </c>
      <c r="BA473" s="167" t="s">
        <v>44</v>
      </c>
      <c r="BB473" s="103" t="s">
        <v>44</v>
      </c>
      <c r="BC473" s="168" t="s">
        <v>44</v>
      </c>
    </row>
    <row r="474" spans="1:55">
      <c r="A474" s="11" t="s">
        <v>78</v>
      </c>
      <c r="B474" s="87" t="s">
        <v>42</v>
      </c>
      <c r="C474" t="s">
        <v>852</v>
      </c>
      <c r="D474" s="87" t="s">
        <v>852</v>
      </c>
      <c r="E474" s="95" t="s">
        <v>4</v>
      </c>
      <c r="F474">
        <v>32894665</v>
      </c>
      <c r="G474" s="158">
        <v>436459</v>
      </c>
      <c r="H474" s="181" t="s">
        <v>44</v>
      </c>
      <c r="I474" s="34" t="s">
        <v>44</v>
      </c>
      <c r="J474" s="109" t="s">
        <v>44</v>
      </c>
      <c r="K474" s="109" t="s">
        <v>44</v>
      </c>
      <c r="L474" s="182" t="s">
        <v>44</v>
      </c>
      <c r="M474" s="167" t="s">
        <v>44</v>
      </c>
      <c r="N474" s="103" t="s">
        <v>44</v>
      </c>
      <c r="O474" s="167" t="s">
        <v>44</v>
      </c>
      <c r="P474" s="103" t="s">
        <v>44</v>
      </c>
      <c r="Q474" s="167" t="s">
        <v>44</v>
      </c>
      <c r="R474" s="103" t="s">
        <v>44</v>
      </c>
      <c r="S474" s="167" t="s">
        <v>44</v>
      </c>
      <c r="T474" s="103" t="s">
        <v>44</v>
      </c>
      <c r="U474" s="168" t="s">
        <v>44</v>
      </c>
      <c r="V474" s="182" t="s">
        <v>44</v>
      </c>
      <c r="W474" s="168" t="s">
        <v>44</v>
      </c>
      <c r="X474" s="182" t="s">
        <v>44</v>
      </c>
      <c r="Y474" s="167" t="s">
        <v>44</v>
      </c>
      <c r="Z474" s="103" t="s">
        <v>44</v>
      </c>
      <c r="AA474" s="168" t="s">
        <v>44</v>
      </c>
      <c r="AB474" s="182" t="s">
        <v>44</v>
      </c>
      <c r="AC474" s="167" t="s">
        <v>44</v>
      </c>
      <c r="AD474" s="103" t="s">
        <v>44</v>
      </c>
      <c r="AE474" s="168" t="s">
        <v>44</v>
      </c>
      <c r="AF474" s="182" t="s">
        <v>44</v>
      </c>
      <c r="AG474" s="167" t="s">
        <v>44</v>
      </c>
      <c r="AH474" s="103" t="s">
        <v>44</v>
      </c>
      <c r="AI474" s="167" t="s">
        <v>44</v>
      </c>
      <c r="AJ474" s="103" t="s">
        <v>44</v>
      </c>
      <c r="AK474" s="168" t="s">
        <v>44</v>
      </c>
      <c r="AL474" s="182" t="s">
        <v>44</v>
      </c>
      <c r="AM474" s="168" t="s">
        <v>44</v>
      </c>
      <c r="AN474" s="182" t="s">
        <v>44</v>
      </c>
      <c r="AO474" s="167" t="s">
        <v>44</v>
      </c>
      <c r="AP474" s="103" t="s">
        <v>44</v>
      </c>
      <c r="AQ474" s="168" t="s">
        <v>44</v>
      </c>
      <c r="AR474" s="182" t="s">
        <v>44</v>
      </c>
      <c r="AS474" s="167" t="s">
        <v>44</v>
      </c>
      <c r="AT474" s="103" t="s">
        <v>44</v>
      </c>
      <c r="AU474" s="168" t="s">
        <v>44</v>
      </c>
      <c r="AV474" s="182" t="s">
        <v>44</v>
      </c>
      <c r="AW474" s="167" t="s">
        <v>44</v>
      </c>
      <c r="AX474" s="103" t="s">
        <v>44</v>
      </c>
      <c r="AY474" s="167" t="s">
        <v>44</v>
      </c>
      <c r="AZ474" s="103" t="s">
        <v>44</v>
      </c>
      <c r="BA474" s="167" t="s">
        <v>44</v>
      </c>
      <c r="BB474" s="103" t="s">
        <v>44</v>
      </c>
      <c r="BC474" s="168" t="s">
        <v>44</v>
      </c>
    </row>
    <row r="475" spans="1:55">
      <c r="A475" s="11" t="s">
        <v>78</v>
      </c>
      <c r="B475" s="87" t="s">
        <v>42</v>
      </c>
      <c r="C475" t="s">
        <v>854</v>
      </c>
      <c r="D475" s="87" t="s">
        <v>855</v>
      </c>
      <c r="E475" s="95" t="s">
        <v>96</v>
      </c>
      <c r="F475">
        <v>32896416</v>
      </c>
      <c r="G475" s="158">
        <v>438210</v>
      </c>
      <c r="H475" s="181">
        <v>1.87</v>
      </c>
      <c r="I475" s="34">
        <v>0.04</v>
      </c>
      <c r="J475" s="109">
        <v>0.96</v>
      </c>
      <c r="K475" s="109">
        <v>0.97</v>
      </c>
      <c r="L475" s="182" t="s">
        <v>44</v>
      </c>
      <c r="M475" s="167" t="s">
        <v>44</v>
      </c>
      <c r="N475" s="103" t="s">
        <v>44</v>
      </c>
      <c r="O475" s="167" t="s">
        <v>44</v>
      </c>
      <c r="P475" s="103" t="s">
        <v>44</v>
      </c>
      <c r="Q475" s="167" t="s">
        <v>44</v>
      </c>
      <c r="R475" s="103" t="s">
        <v>44</v>
      </c>
      <c r="S475" s="167" t="s">
        <v>44</v>
      </c>
      <c r="T475" s="103" t="s">
        <v>44</v>
      </c>
      <c r="U475" s="168" t="s">
        <v>44</v>
      </c>
      <c r="V475" s="182" t="s">
        <v>44</v>
      </c>
      <c r="W475" s="168" t="s">
        <v>44</v>
      </c>
      <c r="X475" s="182" t="s">
        <v>44</v>
      </c>
      <c r="Y475" s="167" t="s">
        <v>44</v>
      </c>
      <c r="Z475" s="103" t="s">
        <v>44</v>
      </c>
      <c r="AA475" s="168" t="s">
        <v>44</v>
      </c>
      <c r="AB475" s="182" t="s">
        <v>44</v>
      </c>
      <c r="AC475" s="167" t="s">
        <v>44</v>
      </c>
      <c r="AD475" s="103" t="s">
        <v>44</v>
      </c>
      <c r="AE475" s="168" t="s">
        <v>44</v>
      </c>
      <c r="AF475" s="182" t="s">
        <v>44</v>
      </c>
      <c r="AG475" s="167" t="s">
        <v>44</v>
      </c>
      <c r="AH475" s="103" t="s">
        <v>44</v>
      </c>
      <c r="AI475" s="167" t="s">
        <v>44</v>
      </c>
      <c r="AJ475" s="103" t="s">
        <v>44</v>
      </c>
      <c r="AK475" s="168" t="s">
        <v>44</v>
      </c>
      <c r="AL475" s="182" t="s">
        <v>44</v>
      </c>
      <c r="AM475" s="168" t="s">
        <v>44</v>
      </c>
      <c r="AN475" s="182" t="s">
        <v>44</v>
      </c>
      <c r="AO475" s="167" t="s">
        <v>44</v>
      </c>
      <c r="AP475" s="103" t="s">
        <v>44</v>
      </c>
      <c r="AQ475" s="168" t="s">
        <v>44</v>
      </c>
      <c r="AR475" s="182" t="s">
        <v>44</v>
      </c>
      <c r="AS475" s="167" t="s">
        <v>44</v>
      </c>
      <c r="AT475" s="103" t="s">
        <v>44</v>
      </c>
      <c r="AU475" s="168" t="s">
        <v>44</v>
      </c>
      <c r="AV475" s="182" t="s">
        <v>44</v>
      </c>
      <c r="AW475" s="167" t="s">
        <v>44</v>
      </c>
      <c r="AX475" s="103" t="s">
        <v>44</v>
      </c>
      <c r="AY475" s="167" t="s">
        <v>44</v>
      </c>
      <c r="AZ475" s="103" t="s">
        <v>44</v>
      </c>
      <c r="BA475" s="167" t="s">
        <v>44</v>
      </c>
      <c r="BB475" s="103" t="s">
        <v>44</v>
      </c>
      <c r="BC475" s="168" t="s">
        <v>44</v>
      </c>
    </row>
    <row r="476" spans="1:55">
      <c r="A476" s="11" t="s">
        <v>78</v>
      </c>
      <c r="B476" s="87" t="s">
        <v>42</v>
      </c>
      <c r="C476" t="s">
        <v>514</v>
      </c>
      <c r="D476" s="87" t="s">
        <v>515</v>
      </c>
      <c r="E476" s="95" t="s">
        <v>96</v>
      </c>
      <c r="F476">
        <v>30890883</v>
      </c>
      <c r="G476" s="158">
        <v>443111</v>
      </c>
      <c r="H476" s="181" t="s">
        <v>44</v>
      </c>
      <c r="I476" s="34" t="s">
        <v>44</v>
      </c>
      <c r="J476" s="109" t="s">
        <v>44</v>
      </c>
      <c r="K476" s="109" t="s">
        <v>44</v>
      </c>
      <c r="L476" s="182" t="s">
        <v>44</v>
      </c>
      <c r="M476" s="167" t="s">
        <v>44</v>
      </c>
      <c r="N476" s="103" t="s">
        <v>44</v>
      </c>
      <c r="O476" s="167" t="s">
        <v>44</v>
      </c>
      <c r="P476" s="103" t="s">
        <v>44</v>
      </c>
      <c r="Q476" s="167" t="s">
        <v>44</v>
      </c>
      <c r="R476" s="103" t="s">
        <v>44</v>
      </c>
      <c r="S476" s="167" t="s">
        <v>44</v>
      </c>
      <c r="T476" s="103" t="s">
        <v>44</v>
      </c>
      <c r="U476" s="168" t="s">
        <v>44</v>
      </c>
      <c r="V476" s="182" t="s">
        <v>44</v>
      </c>
      <c r="W476" s="168" t="s">
        <v>44</v>
      </c>
      <c r="X476" s="182" t="s">
        <v>44</v>
      </c>
      <c r="Y476" s="167" t="s">
        <v>44</v>
      </c>
      <c r="Z476" s="103" t="s">
        <v>44</v>
      </c>
      <c r="AA476" s="168" t="s">
        <v>44</v>
      </c>
      <c r="AB476" s="182" t="s">
        <v>44</v>
      </c>
      <c r="AC476" s="167" t="s">
        <v>44</v>
      </c>
      <c r="AD476" s="103" t="s">
        <v>44</v>
      </c>
      <c r="AE476" s="168" t="s">
        <v>44</v>
      </c>
      <c r="AF476" s="182" t="s">
        <v>44</v>
      </c>
      <c r="AG476" s="167" t="s">
        <v>44</v>
      </c>
      <c r="AH476" s="103" t="s">
        <v>44</v>
      </c>
      <c r="AI476" s="167" t="s">
        <v>44</v>
      </c>
      <c r="AJ476" s="103" t="s">
        <v>44</v>
      </c>
      <c r="AK476" s="168" t="s">
        <v>44</v>
      </c>
      <c r="AL476" s="182" t="s">
        <v>44</v>
      </c>
      <c r="AM476" s="168" t="s">
        <v>44</v>
      </c>
      <c r="AN476" s="182" t="s">
        <v>44</v>
      </c>
      <c r="AO476" s="167" t="s">
        <v>44</v>
      </c>
      <c r="AP476" s="103" t="s">
        <v>44</v>
      </c>
      <c r="AQ476" s="168" t="s">
        <v>44</v>
      </c>
      <c r="AR476" s="182" t="s">
        <v>44</v>
      </c>
      <c r="AS476" s="167" t="s">
        <v>44</v>
      </c>
      <c r="AT476" s="103" t="s">
        <v>44</v>
      </c>
      <c r="AU476" s="168" t="s">
        <v>44</v>
      </c>
      <c r="AV476" s="182" t="s">
        <v>44</v>
      </c>
      <c r="AW476" s="167" t="s">
        <v>44</v>
      </c>
      <c r="AX476" s="103" t="s">
        <v>44</v>
      </c>
      <c r="AY476" s="167" t="s">
        <v>44</v>
      </c>
      <c r="AZ476" s="103" t="s">
        <v>44</v>
      </c>
      <c r="BA476" s="167" t="s">
        <v>44</v>
      </c>
      <c r="BB476" s="103" t="s">
        <v>44</v>
      </c>
      <c r="BC476" s="168" t="s">
        <v>44</v>
      </c>
    </row>
    <row r="477" spans="1:55">
      <c r="A477" s="11" t="s">
        <v>78</v>
      </c>
      <c r="B477" s="87" t="s">
        <v>42</v>
      </c>
      <c r="C477" t="s">
        <v>694</v>
      </c>
      <c r="D477" s="87" t="s">
        <v>695</v>
      </c>
      <c r="E477" s="95" t="s">
        <v>4</v>
      </c>
      <c r="F477">
        <v>31777328</v>
      </c>
      <c r="G477" s="158">
        <v>443334</v>
      </c>
      <c r="H477" s="181">
        <v>39.83</v>
      </c>
      <c r="I477" s="34">
        <v>-0.56999999999999995</v>
      </c>
      <c r="J477" s="109">
        <v>1.4E-3</v>
      </c>
      <c r="K477" s="109">
        <v>5.1000000000000004E-3</v>
      </c>
      <c r="L477" s="182" t="s">
        <v>44</v>
      </c>
      <c r="M477" s="167" t="s">
        <v>44</v>
      </c>
      <c r="N477" s="103" t="s">
        <v>44</v>
      </c>
      <c r="O477" s="167" t="s">
        <v>44</v>
      </c>
      <c r="P477" s="103" t="s">
        <v>44</v>
      </c>
      <c r="Q477" s="167" t="s">
        <v>44</v>
      </c>
      <c r="R477" s="103" t="s">
        <v>44</v>
      </c>
      <c r="S477" s="167" t="s">
        <v>44</v>
      </c>
      <c r="T477" s="103" t="s">
        <v>44</v>
      </c>
      <c r="U477" s="168" t="s">
        <v>44</v>
      </c>
      <c r="V477" s="182" t="s">
        <v>44</v>
      </c>
      <c r="W477" s="168" t="s">
        <v>44</v>
      </c>
      <c r="X477" s="182" t="s">
        <v>44</v>
      </c>
      <c r="Y477" s="167" t="s">
        <v>44</v>
      </c>
      <c r="Z477" s="103" t="s">
        <v>44</v>
      </c>
      <c r="AA477" s="168" t="s">
        <v>44</v>
      </c>
      <c r="AB477" s="182" t="s">
        <v>44</v>
      </c>
      <c r="AC477" s="167" t="s">
        <v>44</v>
      </c>
      <c r="AD477" s="103" t="s">
        <v>44</v>
      </c>
      <c r="AE477" s="168" t="s">
        <v>44</v>
      </c>
      <c r="AF477" s="182" t="s">
        <v>44</v>
      </c>
      <c r="AG477" s="167" t="s">
        <v>44</v>
      </c>
      <c r="AH477" s="103" t="s">
        <v>44</v>
      </c>
      <c r="AI477" s="167" t="s">
        <v>44</v>
      </c>
      <c r="AJ477" s="103" t="s">
        <v>44</v>
      </c>
      <c r="AK477" s="168" t="s">
        <v>44</v>
      </c>
      <c r="AL477" s="182" t="s">
        <v>44</v>
      </c>
      <c r="AM477" s="168" t="s">
        <v>44</v>
      </c>
      <c r="AN477" s="182" t="s">
        <v>44</v>
      </c>
      <c r="AO477" s="167" t="s">
        <v>44</v>
      </c>
      <c r="AP477" s="103" t="s">
        <v>44</v>
      </c>
      <c r="AQ477" s="168" t="s">
        <v>44</v>
      </c>
      <c r="AR477" s="182" t="s">
        <v>44</v>
      </c>
      <c r="AS477" s="167" t="s">
        <v>44</v>
      </c>
      <c r="AT477" s="103" t="s">
        <v>44</v>
      </c>
      <c r="AU477" s="168" t="s">
        <v>44</v>
      </c>
      <c r="AV477" s="182" t="s">
        <v>44</v>
      </c>
      <c r="AW477" s="167" t="s">
        <v>44</v>
      </c>
      <c r="AX477" s="103" t="s">
        <v>44</v>
      </c>
      <c r="AY477" s="167" t="s">
        <v>44</v>
      </c>
      <c r="AZ477" s="103" t="s">
        <v>44</v>
      </c>
      <c r="BA477" s="167" t="s">
        <v>44</v>
      </c>
      <c r="BB477" s="103" t="s">
        <v>44</v>
      </c>
      <c r="BC477" s="168" t="s">
        <v>44</v>
      </c>
    </row>
    <row r="478" spans="1:55">
      <c r="A478" s="11" t="s">
        <v>78</v>
      </c>
      <c r="B478" s="87" t="s">
        <v>42</v>
      </c>
      <c r="C478" t="s">
        <v>754</v>
      </c>
      <c r="D478" s="87" t="s">
        <v>755</v>
      </c>
      <c r="E478" s="95" t="s">
        <v>96</v>
      </c>
      <c r="F478">
        <v>32014795</v>
      </c>
      <c r="G478" s="158">
        <v>443411</v>
      </c>
      <c r="H478" s="181">
        <v>634.16999999999996</v>
      </c>
      <c r="I478" s="34">
        <v>1.61</v>
      </c>
      <c r="J478" s="109">
        <v>2.9999999999999998E-15</v>
      </c>
      <c r="K478" s="109">
        <v>1.1E-13</v>
      </c>
      <c r="L478" s="182" t="s">
        <v>44</v>
      </c>
      <c r="M478" s="167" t="s">
        <v>44</v>
      </c>
      <c r="N478" s="103" t="s">
        <v>44</v>
      </c>
      <c r="O478" s="167" t="s">
        <v>44</v>
      </c>
      <c r="P478" s="103" t="s">
        <v>44</v>
      </c>
      <c r="Q478" s="167" t="s">
        <v>44</v>
      </c>
      <c r="R478" s="103" t="s">
        <v>44</v>
      </c>
      <c r="S478" s="167" t="s">
        <v>44</v>
      </c>
      <c r="T478" s="103" t="s">
        <v>44</v>
      </c>
      <c r="U478" s="168" t="s">
        <v>44</v>
      </c>
      <c r="V478" s="182" t="s">
        <v>44</v>
      </c>
      <c r="W478" s="168" t="s">
        <v>44</v>
      </c>
      <c r="X478" s="182" t="s">
        <v>44</v>
      </c>
      <c r="Y478" s="167" t="s">
        <v>44</v>
      </c>
      <c r="Z478" s="103" t="s">
        <v>44</v>
      </c>
      <c r="AA478" s="168" t="s">
        <v>44</v>
      </c>
      <c r="AB478" s="182" t="s">
        <v>44</v>
      </c>
      <c r="AC478" s="167" t="s">
        <v>44</v>
      </c>
      <c r="AD478" s="103" t="s">
        <v>44</v>
      </c>
      <c r="AE478" s="168" t="s">
        <v>44</v>
      </c>
      <c r="AF478" s="182" t="s">
        <v>44</v>
      </c>
      <c r="AG478" s="167" t="s">
        <v>44</v>
      </c>
      <c r="AH478" s="103" t="s">
        <v>44</v>
      </c>
      <c r="AI478" s="167" t="s">
        <v>44</v>
      </c>
      <c r="AJ478" s="103" t="s">
        <v>44</v>
      </c>
      <c r="AK478" s="168" t="s">
        <v>44</v>
      </c>
      <c r="AL478" s="182" t="s">
        <v>44</v>
      </c>
      <c r="AM478" s="168" t="s">
        <v>44</v>
      </c>
      <c r="AN478" s="182" t="s">
        <v>44</v>
      </c>
      <c r="AO478" s="167" t="s">
        <v>44</v>
      </c>
      <c r="AP478" s="103" t="s">
        <v>44</v>
      </c>
      <c r="AQ478" s="168" t="s">
        <v>44</v>
      </c>
      <c r="AR478" s="182" t="s">
        <v>44</v>
      </c>
      <c r="AS478" s="167" t="s">
        <v>44</v>
      </c>
      <c r="AT478" s="103" t="s">
        <v>44</v>
      </c>
      <c r="AU478" s="168" t="s">
        <v>44</v>
      </c>
      <c r="AV478" s="182" t="s">
        <v>44</v>
      </c>
      <c r="AW478" s="167" t="s">
        <v>44</v>
      </c>
      <c r="AX478" s="103" t="s">
        <v>44</v>
      </c>
      <c r="AY478" s="167" t="s">
        <v>44</v>
      </c>
      <c r="AZ478" s="103" t="s">
        <v>44</v>
      </c>
      <c r="BA478" s="167" t="s">
        <v>44</v>
      </c>
      <c r="BB478" s="103" t="s">
        <v>44</v>
      </c>
      <c r="BC478" s="168" t="s">
        <v>44</v>
      </c>
    </row>
    <row r="479" spans="1:55">
      <c r="A479" s="11" t="s">
        <v>78</v>
      </c>
      <c r="B479" s="87" t="s">
        <v>42</v>
      </c>
      <c r="C479" t="s">
        <v>698</v>
      </c>
      <c r="D479" s="87" t="s">
        <v>252</v>
      </c>
      <c r="E479" s="95" t="s">
        <v>4</v>
      </c>
      <c r="F479">
        <v>31778905</v>
      </c>
      <c r="G479" s="158">
        <v>444911</v>
      </c>
      <c r="H479" s="181">
        <v>2.21</v>
      </c>
      <c r="I479" s="34">
        <v>-0.46</v>
      </c>
      <c r="J479" s="109">
        <v>0.41</v>
      </c>
      <c r="K479" s="109">
        <v>0.55000000000000004</v>
      </c>
      <c r="L479" s="182" t="s">
        <v>44</v>
      </c>
      <c r="M479" s="167" t="s">
        <v>44</v>
      </c>
      <c r="N479" s="103" t="s">
        <v>44</v>
      </c>
      <c r="O479" s="167" t="s">
        <v>44</v>
      </c>
      <c r="P479" s="103" t="s">
        <v>44</v>
      </c>
      <c r="Q479" s="167" t="s">
        <v>44</v>
      </c>
      <c r="R479" s="103" t="s">
        <v>44</v>
      </c>
      <c r="S479" s="167" t="s">
        <v>44</v>
      </c>
      <c r="T479" s="103" t="s">
        <v>44</v>
      </c>
      <c r="U479" s="168" t="s">
        <v>44</v>
      </c>
      <c r="V479" s="182" t="s">
        <v>44</v>
      </c>
      <c r="W479" s="168" t="s">
        <v>44</v>
      </c>
      <c r="X479" s="182" t="s">
        <v>44</v>
      </c>
      <c r="Y479" s="167" t="s">
        <v>44</v>
      </c>
      <c r="Z479" s="103" t="s">
        <v>44</v>
      </c>
      <c r="AA479" s="168" t="s">
        <v>44</v>
      </c>
      <c r="AB479" s="182" t="s">
        <v>44</v>
      </c>
      <c r="AC479" s="167" t="s">
        <v>44</v>
      </c>
      <c r="AD479" s="103" t="s">
        <v>44</v>
      </c>
      <c r="AE479" s="168" t="s">
        <v>44</v>
      </c>
      <c r="AF479" s="182" t="s">
        <v>44</v>
      </c>
      <c r="AG479" s="167" t="s">
        <v>44</v>
      </c>
      <c r="AH479" s="103" t="s">
        <v>44</v>
      </c>
      <c r="AI479" s="167" t="s">
        <v>44</v>
      </c>
      <c r="AJ479" s="103" t="s">
        <v>44</v>
      </c>
      <c r="AK479" s="168" t="s">
        <v>44</v>
      </c>
      <c r="AL479" s="182" t="s">
        <v>44</v>
      </c>
      <c r="AM479" s="168" t="s">
        <v>44</v>
      </c>
      <c r="AN479" s="182" t="s">
        <v>44</v>
      </c>
      <c r="AO479" s="167" t="s">
        <v>44</v>
      </c>
      <c r="AP479" s="103" t="s">
        <v>44</v>
      </c>
      <c r="AQ479" s="168" t="s">
        <v>44</v>
      </c>
      <c r="AR479" s="182" t="s">
        <v>44</v>
      </c>
      <c r="AS479" s="167" t="s">
        <v>44</v>
      </c>
      <c r="AT479" s="103" t="s">
        <v>44</v>
      </c>
      <c r="AU479" s="168" t="s">
        <v>44</v>
      </c>
      <c r="AV479" s="182" t="s">
        <v>44</v>
      </c>
      <c r="AW479" s="167" t="s">
        <v>44</v>
      </c>
      <c r="AX479" s="103" t="s">
        <v>44</v>
      </c>
      <c r="AY479" s="167" t="s">
        <v>44</v>
      </c>
      <c r="AZ479" s="103" t="s">
        <v>44</v>
      </c>
      <c r="BA479" s="167" t="s">
        <v>44</v>
      </c>
      <c r="BB479" s="103" t="s">
        <v>44</v>
      </c>
      <c r="BC479" s="168" t="s">
        <v>44</v>
      </c>
    </row>
    <row r="480" spans="1:55">
      <c r="A480" s="11" t="s">
        <v>78</v>
      </c>
      <c r="B480" s="87" t="s">
        <v>42</v>
      </c>
      <c r="C480" t="s">
        <v>752</v>
      </c>
      <c r="D480" s="87" t="s">
        <v>753</v>
      </c>
      <c r="E480" s="95" t="s">
        <v>96</v>
      </c>
      <c r="F480">
        <v>32013270</v>
      </c>
      <c r="G480" s="158">
        <v>444936</v>
      </c>
      <c r="H480" s="181">
        <v>60.95</v>
      </c>
      <c r="I480" s="34">
        <v>-0.41</v>
      </c>
      <c r="J480" s="109">
        <v>8.1999999999999998E-4</v>
      </c>
      <c r="K480" s="109">
        <v>3.2000000000000002E-3</v>
      </c>
      <c r="L480" s="182" t="s">
        <v>44</v>
      </c>
      <c r="M480" s="167" t="s">
        <v>44</v>
      </c>
      <c r="N480" s="103" t="s">
        <v>44</v>
      </c>
      <c r="O480" s="167" t="s">
        <v>44</v>
      </c>
      <c r="P480" s="103" t="s">
        <v>44</v>
      </c>
      <c r="Q480" s="167" t="s">
        <v>44</v>
      </c>
      <c r="R480" s="103" t="s">
        <v>44</v>
      </c>
      <c r="S480" s="167" t="s">
        <v>44</v>
      </c>
      <c r="T480" s="103" t="s">
        <v>44</v>
      </c>
      <c r="U480" s="168" t="s">
        <v>44</v>
      </c>
      <c r="V480" s="182" t="s">
        <v>44</v>
      </c>
      <c r="W480" s="168" t="s">
        <v>44</v>
      </c>
      <c r="X480" s="182" t="s">
        <v>44</v>
      </c>
      <c r="Y480" s="167" t="s">
        <v>44</v>
      </c>
      <c r="Z480" s="103" t="s">
        <v>44</v>
      </c>
      <c r="AA480" s="168" t="s">
        <v>44</v>
      </c>
      <c r="AB480" s="182" t="s">
        <v>44</v>
      </c>
      <c r="AC480" s="167" t="s">
        <v>44</v>
      </c>
      <c r="AD480" s="103" t="s">
        <v>44</v>
      </c>
      <c r="AE480" s="168" t="s">
        <v>44</v>
      </c>
      <c r="AF480" s="182" t="s">
        <v>44</v>
      </c>
      <c r="AG480" s="167" t="s">
        <v>44</v>
      </c>
      <c r="AH480" s="103" t="s">
        <v>44</v>
      </c>
      <c r="AI480" s="167" t="s">
        <v>44</v>
      </c>
      <c r="AJ480" s="103" t="s">
        <v>44</v>
      </c>
      <c r="AK480" s="168" t="s">
        <v>44</v>
      </c>
      <c r="AL480" s="182" t="s">
        <v>44</v>
      </c>
      <c r="AM480" s="168" t="s">
        <v>44</v>
      </c>
      <c r="AN480" s="182" t="s">
        <v>44</v>
      </c>
      <c r="AO480" s="167" t="s">
        <v>44</v>
      </c>
      <c r="AP480" s="103" t="s">
        <v>44</v>
      </c>
      <c r="AQ480" s="168" t="s">
        <v>44</v>
      </c>
      <c r="AR480" s="182" t="s">
        <v>44</v>
      </c>
      <c r="AS480" s="167" t="s">
        <v>44</v>
      </c>
      <c r="AT480" s="103" t="s">
        <v>44</v>
      </c>
      <c r="AU480" s="168" t="s">
        <v>44</v>
      </c>
      <c r="AV480" s="182" t="s">
        <v>44</v>
      </c>
      <c r="AW480" s="167" t="s">
        <v>44</v>
      </c>
      <c r="AX480" s="103" t="s">
        <v>44</v>
      </c>
      <c r="AY480" s="167" t="s">
        <v>44</v>
      </c>
      <c r="AZ480" s="103" t="s">
        <v>44</v>
      </c>
      <c r="BA480" s="167" t="s">
        <v>44</v>
      </c>
      <c r="BB480" s="103" t="s">
        <v>44</v>
      </c>
      <c r="BC480" s="168" t="s">
        <v>44</v>
      </c>
    </row>
    <row r="481" spans="1:55">
      <c r="A481" s="11" t="s">
        <v>78</v>
      </c>
      <c r="B481" s="87" t="s">
        <v>42</v>
      </c>
      <c r="C481" t="s">
        <v>750</v>
      </c>
      <c r="D481" s="87" t="s">
        <v>751</v>
      </c>
      <c r="E481" s="95" t="s">
        <v>4</v>
      </c>
      <c r="F481">
        <v>32012472</v>
      </c>
      <c r="G481" s="158">
        <v>445734</v>
      </c>
      <c r="H481" s="181">
        <v>1260.46</v>
      </c>
      <c r="I481" s="34">
        <v>-1.22</v>
      </c>
      <c r="J481" s="109">
        <v>5.5999999999999999E-5</v>
      </c>
      <c r="K481" s="109">
        <v>2.9999999999999997E-4</v>
      </c>
      <c r="L481" s="182" t="s">
        <v>44</v>
      </c>
      <c r="M481" s="167" t="s">
        <v>44</v>
      </c>
      <c r="N481" s="103" t="s">
        <v>44</v>
      </c>
      <c r="O481" s="167" t="s">
        <v>44</v>
      </c>
      <c r="P481" s="103" t="s">
        <v>44</v>
      </c>
      <c r="Q481" s="167" t="s">
        <v>44</v>
      </c>
      <c r="R481" s="103" t="s">
        <v>44</v>
      </c>
      <c r="S481" s="167" t="s">
        <v>44</v>
      </c>
      <c r="T481" s="103" t="s">
        <v>44</v>
      </c>
      <c r="U481" s="168" t="s">
        <v>44</v>
      </c>
      <c r="V481" s="182" t="s">
        <v>44</v>
      </c>
      <c r="W481" s="168" t="s">
        <v>44</v>
      </c>
      <c r="X481" s="182" t="s">
        <v>44</v>
      </c>
      <c r="Y481" s="167" t="s">
        <v>44</v>
      </c>
      <c r="Z481" s="103" t="s">
        <v>44</v>
      </c>
      <c r="AA481" s="168" t="s">
        <v>44</v>
      </c>
      <c r="AB481" s="182" t="s">
        <v>44</v>
      </c>
      <c r="AC481" s="167" t="s">
        <v>44</v>
      </c>
      <c r="AD481" s="103" t="s">
        <v>44</v>
      </c>
      <c r="AE481" s="168" t="s">
        <v>44</v>
      </c>
      <c r="AF481" s="182" t="s">
        <v>44</v>
      </c>
      <c r="AG481" s="167" t="s">
        <v>44</v>
      </c>
      <c r="AH481" s="103" t="s">
        <v>44</v>
      </c>
      <c r="AI481" s="167" t="s">
        <v>44</v>
      </c>
      <c r="AJ481" s="103" t="s">
        <v>44</v>
      </c>
      <c r="AK481" s="168" t="s">
        <v>44</v>
      </c>
      <c r="AL481" s="182" t="s">
        <v>44</v>
      </c>
      <c r="AM481" s="168" t="s">
        <v>44</v>
      </c>
      <c r="AN481" s="182" t="s">
        <v>44</v>
      </c>
      <c r="AO481" s="167" t="s">
        <v>44</v>
      </c>
      <c r="AP481" s="103" t="s">
        <v>44</v>
      </c>
      <c r="AQ481" s="168" t="s">
        <v>44</v>
      </c>
      <c r="AR481" s="182" t="s">
        <v>44</v>
      </c>
      <c r="AS481" s="167" t="s">
        <v>44</v>
      </c>
      <c r="AT481" s="103" t="s">
        <v>44</v>
      </c>
      <c r="AU481" s="168" t="s">
        <v>44</v>
      </c>
      <c r="AV481" s="182" t="s">
        <v>44</v>
      </c>
      <c r="AW481" s="167" t="s">
        <v>44</v>
      </c>
      <c r="AX481" s="103" t="s">
        <v>44</v>
      </c>
      <c r="AY481" s="167" t="s">
        <v>44</v>
      </c>
      <c r="AZ481" s="103" t="s">
        <v>44</v>
      </c>
      <c r="BA481" s="167" t="s">
        <v>44</v>
      </c>
      <c r="BB481" s="103" t="s">
        <v>44</v>
      </c>
      <c r="BC481" s="168" t="s">
        <v>44</v>
      </c>
    </row>
    <row r="482" spans="1:55">
      <c r="A482" s="11" t="s">
        <v>78</v>
      </c>
      <c r="B482" s="87" t="s">
        <v>42</v>
      </c>
      <c r="C482" t="s">
        <v>748</v>
      </c>
      <c r="D482" s="87" t="s">
        <v>749</v>
      </c>
      <c r="E482" s="95" t="s">
        <v>96</v>
      </c>
      <c r="F482">
        <v>32005689</v>
      </c>
      <c r="G482" s="158">
        <v>452517</v>
      </c>
      <c r="H482" s="181">
        <v>45.09</v>
      </c>
      <c r="I482" s="34">
        <v>-0.83</v>
      </c>
      <c r="J482" s="109">
        <v>1.6999999999999999E-3</v>
      </c>
      <c r="K482" s="109">
        <v>6.1999999999999998E-3</v>
      </c>
      <c r="L482" s="182" t="s">
        <v>44</v>
      </c>
      <c r="M482" s="167" t="s">
        <v>44</v>
      </c>
      <c r="N482" s="103" t="s">
        <v>44</v>
      </c>
      <c r="O482" s="167" t="s">
        <v>44</v>
      </c>
      <c r="P482" s="103" t="s">
        <v>44</v>
      </c>
      <c r="Q482" s="167" t="s">
        <v>44</v>
      </c>
      <c r="R482" s="103" t="s">
        <v>44</v>
      </c>
      <c r="S482" s="167" t="s">
        <v>44</v>
      </c>
      <c r="T482" s="103" t="s">
        <v>44</v>
      </c>
      <c r="U482" s="168" t="s">
        <v>44</v>
      </c>
      <c r="V482" s="182" t="s">
        <v>44</v>
      </c>
      <c r="W482" s="168" t="s">
        <v>44</v>
      </c>
      <c r="X482" s="182" t="s">
        <v>44</v>
      </c>
      <c r="Y482" s="167" t="s">
        <v>44</v>
      </c>
      <c r="Z482" s="103" t="s">
        <v>44</v>
      </c>
      <c r="AA482" s="168" t="s">
        <v>44</v>
      </c>
      <c r="AB482" s="182" t="s">
        <v>44</v>
      </c>
      <c r="AC482" s="167" t="s">
        <v>44</v>
      </c>
      <c r="AD482" s="103" t="s">
        <v>44</v>
      </c>
      <c r="AE482" s="168" t="s">
        <v>44</v>
      </c>
      <c r="AF482" s="182" t="s">
        <v>44</v>
      </c>
      <c r="AG482" s="167" t="s">
        <v>44</v>
      </c>
      <c r="AH482" s="103" t="s">
        <v>44</v>
      </c>
      <c r="AI482" s="167" t="s">
        <v>44</v>
      </c>
      <c r="AJ482" s="103" t="s">
        <v>44</v>
      </c>
      <c r="AK482" s="168" t="s">
        <v>44</v>
      </c>
      <c r="AL482" s="182" t="s">
        <v>44</v>
      </c>
      <c r="AM482" s="168" t="s">
        <v>44</v>
      </c>
      <c r="AN482" s="182" t="s">
        <v>44</v>
      </c>
      <c r="AO482" s="167" t="s">
        <v>44</v>
      </c>
      <c r="AP482" s="103" t="s">
        <v>44</v>
      </c>
      <c r="AQ482" s="168" t="s">
        <v>44</v>
      </c>
      <c r="AR482" s="182" t="s">
        <v>44</v>
      </c>
      <c r="AS482" s="167" t="s">
        <v>44</v>
      </c>
      <c r="AT482" s="103" t="s">
        <v>44</v>
      </c>
      <c r="AU482" s="168" t="s">
        <v>44</v>
      </c>
      <c r="AV482" s="182" t="s">
        <v>44</v>
      </c>
      <c r="AW482" s="167" t="s">
        <v>44</v>
      </c>
      <c r="AX482" s="103" t="s">
        <v>44</v>
      </c>
      <c r="AY482" s="167" t="s">
        <v>44</v>
      </c>
      <c r="AZ482" s="103" t="s">
        <v>44</v>
      </c>
      <c r="BA482" s="167" t="s">
        <v>44</v>
      </c>
      <c r="BB482" s="103" t="s">
        <v>44</v>
      </c>
      <c r="BC482" s="168" t="s">
        <v>44</v>
      </c>
    </row>
    <row r="483" spans="1:55">
      <c r="A483" s="11" t="s">
        <v>78</v>
      </c>
      <c r="B483" s="87" t="s">
        <v>42</v>
      </c>
      <c r="C483" t="s">
        <v>747</v>
      </c>
      <c r="D483" s="87" t="s">
        <v>747</v>
      </c>
      <c r="E483" s="95" t="s">
        <v>96</v>
      </c>
      <c r="F483">
        <v>32005636</v>
      </c>
      <c r="G483" s="158">
        <v>452570</v>
      </c>
      <c r="H483" s="181" t="s">
        <v>44</v>
      </c>
      <c r="I483" s="34" t="s">
        <v>44</v>
      </c>
      <c r="J483" s="109" t="s">
        <v>44</v>
      </c>
      <c r="K483" s="109" t="s">
        <v>44</v>
      </c>
      <c r="L483" s="182" t="s">
        <v>44</v>
      </c>
      <c r="M483" s="167" t="s">
        <v>44</v>
      </c>
      <c r="N483" s="103" t="s">
        <v>44</v>
      </c>
      <c r="O483" s="167" t="s">
        <v>44</v>
      </c>
      <c r="P483" s="103" t="s">
        <v>44</v>
      </c>
      <c r="Q483" s="167" t="s">
        <v>44</v>
      </c>
      <c r="R483" s="103" t="s">
        <v>44</v>
      </c>
      <c r="S483" s="167" t="s">
        <v>44</v>
      </c>
      <c r="T483" s="103" t="s">
        <v>44</v>
      </c>
      <c r="U483" s="168" t="s">
        <v>44</v>
      </c>
      <c r="V483" s="182" t="s">
        <v>44</v>
      </c>
      <c r="W483" s="168" t="s">
        <v>44</v>
      </c>
      <c r="X483" s="182" t="s">
        <v>44</v>
      </c>
      <c r="Y483" s="167" t="s">
        <v>44</v>
      </c>
      <c r="Z483" s="103" t="s">
        <v>44</v>
      </c>
      <c r="AA483" s="168" t="s">
        <v>44</v>
      </c>
      <c r="AB483" s="182" t="s">
        <v>44</v>
      </c>
      <c r="AC483" s="167" t="s">
        <v>44</v>
      </c>
      <c r="AD483" s="103" t="s">
        <v>44</v>
      </c>
      <c r="AE483" s="168" t="s">
        <v>44</v>
      </c>
      <c r="AF483" s="182" t="s">
        <v>44</v>
      </c>
      <c r="AG483" s="167" t="s">
        <v>44</v>
      </c>
      <c r="AH483" s="103" t="s">
        <v>44</v>
      </c>
      <c r="AI483" s="167" t="s">
        <v>44</v>
      </c>
      <c r="AJ483" s="103" t="s">
        <v>44</v>
      </c>
      <c r="AK483" s="168" t="s">
        <v>44</v>
      </c>
      <c r="AL483" s="182" t="s">
        <v>44</v>
      </c>
      <c r="AM483" s="168" t="s">
        <v>44</v>
      </c>
      <c r="AN483" s="182" t="s">
        <v>44</v>
      </c>
      <c r="AO483" s="167" t="s">
        <v>44</v>
      </c>
      <c r="AP483" s="103" t="s">
        <v>44</v>
      </c>
      <c r="AQ483" s="168" t="s">
        <v>44</v>
      </c>
      <c r="AR483" s="182" t="s">
        <v>44</v>
      </c>
      <c r="AS483" s="167" t="s">
        <v>44</v>
      </c>
      <c r="AT483" s="103" t="s">
        <v>44</v>
      </c>
      <c r="AU483" s="168" t="s">
        <v>44</v>
      </c>
      <c r="AV483" s="182" t="s">
        <v>44</v>
      </c>
      <c r="AW483" s="167" t="s">
        <v>44</v>
      </c>
      <c r="AX483" s="103" t="s">
        <v>44</v>
      </c>
      <c r="AY483" s="167" t="s">
        <v>44</v>
      </c>
      <c r="AZ483" s="103" t="s">
        <v>44</v>
      </c>
      <c r="BA483" s="167" t="s">
        <v>44</v>
      </c>
      <c r="BB483" s="103" t="s">
        <v>44</v>
      </c>
      <c r="BC483" s="168" t="s">
        <v>44</v>
      </c>
    </row>
    <row r="484" spans="1:55">
      <c r="A484" s="11" t="s">
        <v>78</v>
      </c>
      <c r="B484" s="87" t="s">
        <v>42</v>
      </c>
      <c r="C484" t="s">
        <v>745</v>
      </c>
      <c r="D484" s="87" t="s">
        <v>746</v>
      </c>
      <c r="E484" s="95" t="s">
        <v>4</v>
      </c>
      <c r="F484">
        <v>32003521</v>
      </c>
      <c r="G484" s="158">
        <v>454685</v>
      </c>
      <c r="H484" s="181" t="s">
        <v>44</v>
      </c>
      <c r="I484" s="34" t="s">
        <v>44</v>
      </c>
      <c r="J484" s="109" t="s">
        <v>44</v>
      </c>
      <c r="K484" s="109" t="s">
        <v>44</v>
      </c>
      <c r="L484" s="182" t="s">
        <v>44</v>
      </c>
      <c r="M484" s="167" t="s">
        <v>44</v>
      </c>
      <c r="N484" s="103" t="s">
        <v>44</v>
      </c>
      <c r="O484" s="167" t="s">
        <v>44</v>
      </c>
      <c r="P484" s="103" t="s">
        <v>44</v>
      </c>
      <c r="Q484" s="167" t="s">
        <v>44</v>
      </c>
      <c r="R484" s="103" t="s">
        <v>44</v>
      </c>
      <c r="S484" s="167" t="s">
        <v>44</v>
      </c>
      <c r="T484" s="103" t="s">
        <v>44</v>
      </c>
      <c r="U484" s="168" t="s">
        <v>44</v>
      </c>
      <c r="V484" s="182" t="s">
        <v>44</v>
      </c>
      <c r="W484" s="168" t="s">
        <v>44</v>
      </c>
      <c r="X484" s="182" t="s">
        <v>44</v>
      </c>
      <c r="Y484" s="167" t="s">
        <v>44</v>
      </c>
      <c r="Z484" s="103" t="s">
        <v>44</v>
      </c>
      <c r="AA484" s="168" t="s">
        <v>44</v>
      </c>
      <c r="AB484" s="182" t="s">
        <v>44</v>
      </c>
      <c r="AC484" s="167" t="s">
        <v>44</v>
      </c>
      <c r="AD484" s="103" t="s">
        <v>44</v>
      </c>
      <c r="AE484" s="168" t="s">
        <v>44</v>
      </c>
      <c r="AF484" s="182" t="s">
        <v>44</v>
      </c>
      <c r="AG484" s="167" t="s">
        <v>44</v>
      </c>
      <c r="AH484" s="103" t="s">
        <v>44</v>
      </c>
      <c r="AI484" s="167" t="s">
        <v>44</v>
      </c>
      <c r="AJ484" s="103" t="s">
        <v>44</v>
      </c>
      <c r="AK484" s="168" t="s">
        <v>44</v>
      </c>
      <c r="AL484" s="182" t="s">
        <v>44</v>
      </c>
      <c r="AM484" s="168" t="s">
        <v>44</v>
      </c>
      <c r="AN484" s="182" t="s">
        <v>44</v>
      </c>
      <c r="AO484" s="167" t="s">
        <v>44</v>
      </c>
      <c r="AP484" s="103" t="s">
        <v>44</v>
      </c>
      <c r="AQ484" s="168" t="s">
        <v>44</v>
      </c>
      <c r="AR484" s="182" t="s">
        <v>44</v>
      </c>
      <c r="AS484" s="167" t="s">
        <v>44</v>
      </c>
      <c r="AT484" s="103" t="s">
        <v>44</v>
      </c>
      <c r="AU484" s="168" t="s">
        <v>44</v>
      </c>
      <c r="AV484" s="182" t="s">
        <v>44</v>
      </c>
      <c r="AW484" s="167" t="s">
        <v>44</v>
      </c>
      <c r="AX484" s="103" t="s">
        <v>44</v>
      </c>
      <c r="AY484" s="167" t="s">
        <v>44</v>
      </c>
      <c r="AZ484" s="103" t="s">
        <v>44</v>
      </c>
      <c r="BA484" s="167" t="s">
        <v>44</v>
      </c>
      <c r="BB484" s="103" t="s">
        <v>44</v>
      </c>
      <c r="BC484" s="168" t="s">
        <v>44</v>
      </c>
    </row>
    <row r="485" spans="1:55">
      <c r="A485" s="11" t="s">
        <v>78</v>
      </c>
      <c r="B485" s="87" t="s">
        <v>42</v>
      </c>
      <c r="C485" t="s">
        <v>512</v>
      </c>
      <c r="D485" s="87" t="s">
        <v>513</v>
      </c>
      <c r="E485" s="95" t="s">
        <v>96</v>
      </c>
      <c r="F485">
        <v>30876421</v>
      </c>
      <c r="G485" s="158">
        <v>457573</v>
      </c>
      <c r="H485" s="181">
        <v>4849.33</v>
      </c>
      <c r="I485" s="34">
        <v>-0.68</v>
      </c>
      <c r="J485" s="109">
        <v>1.4999999999999999E-8</v>
      </c>
      <c r="K485" s="109">
        <v>1.6E-7</v>
      </c>
      <c r="L485" s="182">
        <v>1.866288588</v>
      </c>
      <c r="M485" s="167">
        <v>0</v>
      </c>
      <c r="N485" s="103">
        <v>1.3561480850000001</v>
      </c>
      <c r="O485" s="167">
        <v>0</v>
      </c>
      <c r="P485" s="103">
        <v>2.7188787740000002</v>
      </c>
      <c r="Q485" s="167">
        <v>0</v>
      </c>
      <c r="R485" s="103">
        <v>2.1734662409999999</v>
      </c>
      <c r="S485" s="167">
        <v>0</v>
      </c>
      <c r="T485" s="103">
        <v>1.471109303</v>
      </c>
      <c r="U485" s="168">
        <v>0</v>
      </c>
      <c r="V485" s="182" t="s">
        <v>44</v>
      </c>
      <c r="W485" s="168" t="s">
        <v>44</v>
      </c>
      <c r="X485" s="182">
        <v>-3.6781583449999999</v>
      </c>
      <c r="Y485" s="167">
        <v>5.6702257811578902E-199</v>
      </c>
      <c r="Z485" s="103">
        <v>-3.047291339</v>
      </c>
      <c r="AA485" s="168">
        <v>1.3818582307847801E-32</v>
      </c>
      <c r="AB485" s="182">
        <v>-2.4878217980000001</v>
      </c>
      <c r="AC485" s="167">
        <v>1.96288634216034E-9</v>
      </c>
      <c r="AD485" s="103">
        <v>-4.9080122519999998</v>
      </c>
      <c r="AE485" s="168">
        <v>2.4535805319985999E-124</v>
      </c>
      <c r="AF485" s="182">
        <v>-3.9172749539999998</v>
      </c>
      <c r="AG485" s="167">
        <v>1.01631463676302E-141</v>
      </c>
      <c r="AH485" s="103">
        <v>-5.2040514660000001</v>
      </c>
      <c r="AI485" s="167">
        <v>1.3702017568936199E-119</v>
      </c>
      <c r="AJ485" s="103">
        <v>-3.9937955719999998</v>
      </c>
      <c r="AK485" s="168">
        <v>6.6036480866408599E-62</v>
      </c>
      <c r="AL485" s="182">
        <v>-3.8908252249999999</v>
      </c>
      <c r="AM485" s="168">
        <v>1.1430552335340199E-38</v>
      </c>
      <c r="AN485" s="182">
        <v>-0.70862424899999998</v>
      </c>
      <c r="AO485" s="167">
        <v>2.6274804154969799E-5</v>
      </c>
      <c r="AP485" s="103" t="s">
        <v>44</v>
      </c>
      <c r="AQ485" s="168" t="s">
        <v>44</v>
      </c>
      <c r="AR485" s="182">
        <v>-1.8684486250000001</v>
      </c>
      <c r="AS485" s="167">
        <v>1.9924163202449599E-55</v>
      </c>
      <c r="AT485" s="103">
        <v>-1.5219140099999999</v>
      </c>
      <c r="AU485" s="168">
        <v>5.0316119800283298E-30</v>
      </c>
      <c r="AV485" s="182">
        <v>-5.4417112000000003</v>
      </c>
      <c r="AW485" s="167">
        <v>6.3193041813894395E-57</v>
      </c>
      <c r="AX485" s="103">
        <v>-2.4828267080000002</v>
      </c>
      <c r="AY485" s="167">
        <v>2.0899290417202899E-35</v>
      </c>
      <c r="AZ485" s="103">
        <v>-5.7287035140000002</v>
      </c>
      <c r="BA485" s="167">
        <v>4.3383038702179599E-10</v>
      </c>
      <c r="BB485" s="103">
        <v>-3.451604326</v>
      </c>
      <c r="BC485" s="168">
        <v>4.6239009999999997E-3</v>
      </c>
    </row>
    <row r="486" spans="1:55">
      <c r="A486" s="11" t="s">
        <v>78</v>
      </c>
      <c r="B486" s="87" t="s">
        <v>42</v>
      </c>
      <c r="C486" t="s">
        <v>510</v>
      </c>
      <c r="D486" s="87" t="s">
        <v>511</v>
      </c>
      <c r="E486" s="95" t="s">
        <v>4</v>
      </c>
      <c r="F486">
        <v>30875918</v>
      </c>
      <c r="G486" s="158">
        <v>458076</v>
      </c>
      <c r="H486" s="181">
        <v>1.0900000000000001</v>
      </c>
      <c r="I486" s="34">
        <v>-0.1</v>
      </c>
      <c r="J486" s="109">
        <v>0.89</v>
      </c>
      <c r="K486" s="109">
        <v>0.93</v>
      </c>
      <c r="L486" s="182" t="s">
        <v>44</v>
      </c>
      <c r="M486" s="167" t="s">
        <v>44</v>
      </c>
      <c r="N486" s="103" t="s">
        <v>44</v>
      </c>
      <c r="O486" s="167" t="s">
        <v>44</v>
      </c>
      <c r="P486" s="103" t="s">
        <v>44</v>
      </c>
      <c r="Q486" s="167" t="s">
        <v>44</v>
      </c>
      <c r="R486" s="103" t="s">
        <v>44</v>
      </c>
      <c r="S486" s="167" t="s">
        <v>44</v>
      </c>
      <c r="T486" s="103" t="s">
        <v>44</v>
      </c>
      <c r="U486" s="168" t="s">
        <v>44</v>
      </c>
      <c r="V486" s="182" t="s">
        <v>44</v>
      </c>
      <c r="W486" s="168" t="s">
        <v>44</v>
      </c>
      <c r="X486" s="182" t="s">
        <v>44</v>
      </c>
      <c r="Y486" s="167" t="s">
        <v>44</v>
      </c>
      <c r="Z486" s="103" t="s">
        <v>44</v>
      </c>
      <c r="AA486" s="168" t="s">
        <v>44</v>
      </c>
      <c r="AB486" s="182" t="s">
        <v>44</v>
      </c>
      <c r="AC486" s="167" t="s">
        <v>44</v>
      </c>
      <c r="AD486" s="103" t="s">
        <v>44</v>
      </c>
      <c r="AE486" s="168" t="s">
        <v>44</v>
      </c>
      <c r="AF486" s="182" t="s">
        <v>44</v>
      </c>
      <c r="AG486" s="167" t="s">
        <v>44</v>
      </c>
      <c r="AH486" s="103" t="s">
        <v>44</v>
      </c>
      <c r="AI486" s="167" t="s">
        <v>44</v>
      </c>
      <c r="AJ486" s="103" t="s">
        <v>44</v>
      </c>
      <c r="AK486" s="168" t="s">
        <v>44</v>
      </c>
      <c r="AL486" s="182" t="s">
        <v>44</v>
      </c>
      <c r="AM486" s="168" t="s">
        <v>44</v>
      </c>
      <c r="AN486" s="182" t="s">
        <v>44</v>
      </c>
      <c r="AO486" s="167" t="s">
        <v>44</v>
      </c>
      <c r="AP486" s="103" t="s">
        <v>44</v>
      </c>
      <c r="AQ486" s="168" t="s">
        <v>44</v>
      </c>
      <c r="AR486" s="182" t="s">
        <v>44</v>
      </c>
      <c r="AS486" s="167" t="s">
        <v>44</v>
      </c>
      <c r="AT486" s="103" t="s">
        <v>44</v>
      </c>
      <c r="AU486" s="168" t="s">
        <v>44</v>
      </c>
      <c r="AV486" s="182" t="s">
        <v>44</v>
      </c>
      <c r="AW486" s="167" t="s">
        <v>44</v>
      </c>
      <c r="AX486" s="103" t="s">
        <v>44</v>
      </c>
      <c r="AY486" s="167" t="s">
        <v>44</v>
      </c>
      <c r="AZ486" s="103" t="s">
        <v>44</v>
      </c>
      <c r="BA486" s="167" t="s">
        <v>44</v>
      </c>
      <c r="BB486" s="103" t="s">
        <v>44</v>
      </c>
      <c r="BC486" s="168" t="s">
        <v>44</v>
      </c>
    </row>
    <row r="487" spans="1:55">
      <c r="A487" s="11" t="s">
        <v>78</v>
      </c>
      <c r="B487" s="87" t="s">
        <v>42</v>
      </c>
      <c r="C487" t="s">
        <v>696</v>
      </c>
      <c r="D487" s="87" t="s">
        <v>697</v>
      </c>
      <c r="E487" s="95" t="s">
        <v>4</v>
      </c>
      <c r="F487">
        <v>31795752</v>
      </c>
      <c r="G487" s="158">
        <v>461758</v>
      </c>
      <c r="H487" s="181">
        <v>1389.47</v>
      </c>
      <c r="I487" s="34">
        <v>0.28999999999999998</v>
      </c>
      <c r="J487" s="109">
        <v>5.7000000000000002E-3</v>
      </c>
      <c r="K487" s="109">
        <v>1.7000000000000001E-2</v>
      </c>
      <c r="L487" s="182" t="s">
        <v>44</v>
      </c>
      <c r="M487" s="167" t="s">
        <v>44</v>
      </c>
      <c r="N487" s="103" t="s">
        <v>44</v>
      </c>
      <c r="O487" s="167" t="s">
        <v>44</v>
      </c>
      <c r="P487" s="103" t="s">
        <v>44</v>
      </c>
      <c r="Q487" s="167" t="s">
        <v>44</v>
      </c>
      <c r="R487" s="103" t="s">
        <v>44</v>
      </c>
      <c r="S487" s="167" t="s">
        <v>44</v>
      </c>
      <c r="T487" s="103" t="s">
        <v>44</v>
      </c>
      <c r="U487" s="168" t="s">
        <v>44</v>
      </c>
      <c r="V487" s="182" t="s">
        <v>44</v>
      </c>
      <c r="W487" s="168" t="s">
        <v>44</v>
      </c>
      <c r="X487" s="182" t="s">
        <v>44</v>
      </c>
      <c r="Y487" s="167" t="s">
        <v>44</v>
      </c>
      <c r="Z487" s="103" t="s">
        <v>44</v>
      </c>
      <c r="AA487" s="168" t="s">
        <v>44</v>
      </c>
      <c r="AB487" s="182" t="s">
        <v>44</v>
      </c>
      <c r="AC487" s="167" t="s">
        <v>44</v>
      </c>
      <c r="AD487" s="103" t="s">
        <v>44</v>
      </c>
      <c r="AE487" s="168" t="s">
        <v>44</v>
      </c>
      <c r="AF487" s="182" t="s">
        <v>44</v>
      </c>
      <c r="AG487" s="167" t="s">
        <v>44</v>
      </c>
      <c r="AH487" s="103" t="s">
        <v>44</v>
      </c>
      <c r="AI487" s="167" t="s">
        <v>44</v>
      </c>
      <c r="AJ487" s="103" t="s">
        <v>44</v>
      </c>
      <c r="AK487" s="168" t="s">
        <v>44</v>
      </c>
      <c r="AL487" s="182" t="s">
        <v>44</v>
      </c>
      <c r="AM487" s="168" t="s">
        <v>44</v>
      </c>
      <c r="AN487" s="182" t="s">
        <v>44</v>
      </c>
      <c r="AO487" s="167" t="s">
        <v>44</v>
      </c>
      <c r="AP487" s="103" t="s">
        <v>44</v>
      </c>
      <c r="AQ487" s="168" t="s">
        <v>44</v>
      </c>
      <c r="AR487" s="182" t="s">
        <v>44</v>
      </c>
      <c r="AS487" s="167" t="s">
        <v>44</v>
      </c>
      <c r="AT487" s="103" t="s">
        <v>44</v>
      </c>
      <c r="AU487" s="168" t="s">
        <v>44</v>
      </c>
      <c r="AV487" s="182" t="s">
        <v>44</v>
      </c>
      <c r="AW487" s="167" t="s">
        <v>44</v>
      </c>
      <c r="AX487" s="103" t="s">
        <v>44</v>
      </c>
      <c r="AY487" s="167" t="s">
        <v>44</v>
      </c>
      <c r="AZ487" s="103" t="s">
        <v>44</v>
      </c>
      <c r="BA487" s="167" t="s">
        <v>44</v>
      </c>
      <c r="BB487" s="103" t="s">
        <v>44</v>
      </c>
      <c r="BC487" s="168" t="s">
        <v>44</v>
      </c>
    </row>
    <row r="488" spans="1:55">
      <c r="A488" s="11" t="s">
        <v>78</v>
      </c>
      <c r="B488" s="87" t="s">
        <v>42</v>
      </c>
      <c r="C488" t="s">
        <v>508</v>
      </c>
      <c r="D488" s="87" t="s">
        <v>509</v>
      </c>
      <c r="E488" s="95" t="s">
        <v>96</v>
      </c>
      <c r="F488">
        <v>30864250</v>
      </c>
      <c r="G488" s="158">
        <v>469744</v>
      </c>
      <c r="H488" s="181" t="s">
        <v>44</v>
      </c>
      <c r="I488" s="34" t="s">
        <v>44</v>
      </c>
      <c r="J488" s="109" t="s">
        <v>44</v>
      </c>
      <c r="K488" s="109" t="s">
        <v>44</v>
      </c>
      <c r="L488" s="182" t="s">
        <v>44</v>
      </c>
      <c r="M488" s="167" t="s">
        <v>44</v>
      </c>
      <c r="N488" s="103" t="s">
        <v>44</v>
      </c>
      <c r="O488" s="167" t="s">
        <v>44</v>
      </c>
      <c r="P488" s="103" t="s">
        <v>44</v>
      </c>
      <c r="Q488" s="167" t="s">
        <v>44</v>
      </c>
      <c r="R488" s="103" t="s">
        <v>44</v>
      </c>
      <c r="S488" s="167" t="s">
        <v>44</v>
      </c>
      <c r="T488" s="103" t="s">
        <v>44</v>
      </c>
      <c r="U488" s="168" t="s">
        <v>44</v>
      </c>
      <c r="V488" s="182" t="s">
        <v>44</v>
      </c>
      <c r="W488" s="168" t="s">
        <v>44</v>
      </c>
      <c r="X488" s="182" t="s">
        <v>44</v>
      </c>
      <c r="Y488" s="167" t="s">
        <v>44</v>
      </c>
      <c r="Z488" s="103" t="s">
        <v>44</v>
      </c>
      <c r="AA488" s="168" t="s">
        <v>44</v>
      </c>
      <c r="AB488" s="182" t="s">
        <v>44</v>
      </c>
      <c r="AC488" s="167" t="s">
        <v>44</v>
      </c>
      <c r="AD488" s="103" t="s">
        <v>44</v>
      </c>
      <c r="AE488" s="168" t="s">
        <v>44</v>
      </c>
      <c r="AF488" s="182" t="s">
        <v>44</v>
      </c>
      <c r="AG488" s="167" t="s">
        <v>44</v>
      </c>
      <c r="AH488" s="103" t="s">
        <v>44</v>
      </c>
      <c r="AI488" s="167" t="s">
        <v>44</v>
      </c>
      <c r="AJ488" s="103" t="s">
        <v>44</v>
      </c>
      <c r="AK488" s="168" t="s">
        <v>44</v>
      </c>
      <c r="AL488" s="182" t="s">
        <v>44</v>
      </c>
      <c r="AM488" s="168" t="s">
        <v>44</v>
      </c>
      <c r="AN488" s="182" t="s">
        <v>44</v>
      </c>
      <c r="AO488" s="167" t="s">
        <v>44</v>
      </c>
      <c r="AP488" s="103" t="s">
        <v>44</v>
      </c>
      <c r="AQ488" s="168" t="s">
        <v>44</v>
      </c>
      <c r="AR488" s="182" t="s">
        <v>44</v>
      </c>
      <c r="AS488" s="167" t="s">
        <v>44</v>
      </c>
      <c r="AT488" s="103" t="s">
        <v>44</v>
      </c>
      <c r="AU488" s="168" t="s">
        <v>44</v>
      </c>
      <c r="AV488" s="182" t="s">
        <v>44</v>
      </c>
      <c r="AW488" s="167" t="s">
        <v>44</v>
      </c>
      <c r="AX488" s="103" t="s">
        <v>44</v>
      </c>
      <c r="AY488" s="167" t="s">
        <v>44</v>
      </c>
      <c r="AZ488" s="103" t="s">
        <v>44</v>
      </c>
      <c r="BA488" s="167" t="s">
        <v>44</v>
      </c>
      <c r="BB488" s="103" t="s">
        <v>44</v>
      </c>
      <c r="BC488" s="168" t="s">
        <v>44</v>
      </c>
    </row>
    <row r="489" spans="1:55">
      <c r="A489" s="11" t="s">
        <v>78</v>
      </c>
      <c r="B489" s="87" t="s">
        <v>42</v>
      </c>
      <c r="C489" t="s">
        <v>699</v>
      </c>
      <c r="D489" s="87" t="s">
        <v>700</v>
      </c>
      <c r="E489" s="95" t="s">
        <v>4</v>
      </c>
      <c r="F489">
        <v>31806966</v>
      </c>
      <c r="G489" s="158">
        <v>472972</v>
      </c>
      <c r="H489" s="181">
        <v>604.57000000000005</v>
      </c>
      <c r="I489" s="34">
        <v>0.18</v>
      </c>
      <c r="J489" s="109">
        <v>0.17</v>
      </c>
      <c r="K489" s="109">
        <v>0.28000000000000003</v>
      </c>
      <c r="L489" s="182">
        <v>-0.11692082400000001</v>
      </c>
      <c r="M489" s="167">
        <v>2.9910608246350803E-17</v>
      </c>
      <c r="N489" s="103" t="s">
        <v>44</v>
      </c>
      <c r="O489" s="167" t="s">
        <v>44</v>
      </c>
      <c r="P489" s="103">
        <v>-0.23077978800000001</v>
      </c>
      <c r="Q489" s="167">
        <v>2.0092715281356501E-5</v>
      </c>
      <c r="R489" s="103" t="s">
        <v>44</v>
      </c>
      <c r="S489" s="167" t="s">
        <v>44</v>
      </c>
      <c r="T489" s="103" t="s">
        <v>44</v>
      </c>
      <c r="U489" s="168" t="s">
        <v>44</v>
      </c>
      <c r="V489" s="182" t="s">
        <v>44</v>
      </c>
      <c r="W489" s="168" t="s">
        <v>44</v>
      </c>
      <c r="X489" s="182">
        <v>0.16653923300000001</v>
      </c>
      <c r="Y489" s="167">
        <v>5.6327812835640601E-6</v>
      </c>
      <c r="Z489" s="103">
        <v>0.57140081099999995</v>
      </c>
      <c r="AA489" s="168">
        <v>1.4691213898381199E-109</v>
      </c>
      <c r="AB489" s="182">
        <v>0.87283612399999999</v>
      </c>
      <c r="AC489" s="167">
        <v>4.3132829999999997E-2</v>
      </c>
      <c r="AD489" s="103">
        <v>0.72735081199999996</v>
      </c>
      <c r="AE489" s="168">
        <v>1.0981972270330701E-139</v>
      </c>
      <c r="AF489" s="182">
        <v>0.22427904800000001</v>
      </c>
      <c r="AG489" s="167">
        <v>1.1957656293059199E-55</v>
      </c>
      <c r="AH489" s="103">
        <v>-0.99634712000000003</v>
      </c>
      <c r="AI489" s="167">
        <v>9.2430272318122801E-129</v>
      </c>
      <c r="AJ489" s="103" t="s">
        <v>44</v>
      </c>
      <c r="AK489" s="168" t="s">
        <v>44</v>
      </c>
      <c r="AL489" s="182">
        <v>0.83639365799999998</v>
      </c>
      <c r="AM489" s="168">
        <v>1.8491199563007801E-24</v>
      </c>
      <c r="AN489" s="182">
        <v>1.2095097340000001</v>
      </c>
      <c r="AO489" s="167">
        <v>9.6171233992452203E-5</v>
      </c>
      <c r="AP489" s="103" t="s">
        <v>44</v>
      </c>
      <c r="AQ489" s="168" t="s">
        <v>44</v>
      </c>
      <c r="AR489" s="182" t="s">
        <v>44</v>
      </c>
      <c r="AS489" s="167" t="s">
        <v>44</v>
      </c>
      <c r="AT489" s="103">
        <v>0.115329971</v>
      </c>
      <c r="AU489" s="168">
        <v>4.3144706541248398E-7</v>
      </c>
      <c r="AV489" s="182" t="s">
        <v>44</v>
      </c>
      <c r="AW489" s="167" t="s">
        <v>44</v>
      </c>
      <c r="AX489" s="103">
        <v>-1.4316346499999999</v>
      </c>
      <c r="AY489" s="167">
        <v>8.1697988560598702E-50</v>
      </c>
      <c r="AZ489" s="103">
        <v>0.11221335</v>
      </c>
      <c r="BA489" s="167">
        <v>1.38386759475488E-19</v>
      </c>
      <c r="BB489" s="103" t="s">
        <v>44</v>
      </c>
      <c r="BC489" s="168" t="s">
        <v>44</v>
      </c>
    </row>
    <row r="490" spans="1:55">
      <c r="A490" s="11" t="s">
        <v>78</v>
      </c>
      <c r="B490" s="87" t="s">
        <v>42</v>
      </c>
      <c r="C490" t="s">
        <v>743</v>
      </c>
      <c r="D490" s="87" t="s">
        <v>744</v>
      </c>
      <c r="E490" s="95" t="s">
        <v>96</v>
      </c>
      <c r="F490">
        <v>31982057</v>
      </c>
      <c r="G490" s="158">
        <v>476149</v>
      </c>
      <c r="H490" s="181">
        <v>197.63</v>
      </c>
      <c r="I490" s="34">
        <v>1.62</v>
      </c>
      <c r="J490" s="109">
        <v>2.2999999999999998E-13</v>
      </c>
      <c r="K490" s="109">
        <v>6.2000000000000002E-12</v>
      </c>
      <c r="L490" s="182" t="s">
        <v>44</v>
      </c>
      <c r="M490" s="167" t="s">
        <v>44</v>
      </c>
      <c r="N490" s="103" t="s">
        <v>44</v>
      </c>
      <c r="O490" s="167" t="s">
        <v>44</v>
      </c>
      <c r="P490" s="103" t="s">
        <v>44</v>
      </c>
      <c r="Q490" s="167" t="s">
        <v>44</v>
      </c>
      <c r="R490" s="103" t="s">
        <v>44</v>
      </c>
      <c r="S490" s="167" t="s">
        <v>44</v>
      </c>
      <c r="T490" s="103" t="s">
        <v>44</v>
      </c>
      <c r="U490" s="168" t="s">
        <v>44</v>
      </c>
      <c r="V490" s="182" t="s">
        <v>44</v>
      </c>
      <c r="W490" s="168" t="s">
        <v>44</v>
      </c>
      <c r="X490" s="182" t="s">
        <v>44</v>
      </c>
      <c r="Y490" s="167" t="s">
        <v>44</v>
      </c>
      <c r="Z490" s="103" t="s">
        <v>44</v>
      </c>
      <c r="AA490" s="168" t="s">
        <v>44</v>
      </c>
      <c r="AB490" s="182" t="s">
        <v>44</v>
      </c>
      <c r="AC490" s="167" t="s">
        <v>44</v>
      </c>
      <c r="AD490" s="103" t="s">
        <v>44</v>
      </c>
      <c r="AE490" s="168" t="s">
        <v>44</v>
      </c>
      <c r="AF490" s="182" t="s">
        <v>44</v>
      </c>
      <c r="AG490" s="167" t="s">
        <v>44</v>
      </c>
      <c r="AH490" s="103" t="s">
        <v>44</v>
      </c>
      <c r="AI490" s="167" t="s">
        <v>44</v>
      </c>
      <c r="AJ490" s="103" t="s">
        <v>44</v>
      </c>
      <c r="AK490" s="168" t="s">
        <v>44</v>
      </c>
      <c r="AL490" s="182" t="s">
        <v>44</v>
      </c>
      <c r="AM490" s="168" t="s">
        <v>44</v>
      </c>
      <c r="AN490" s="182" t="s">
        <v>44</v>
      </c>
      <c r="AO490" s="167" t="s">
        <v>44</v>
      </c>
      <c r="AP490" s="103" t="s">
        <v>44</v>
      </c>
      <c r="AQ490" s="168" t="s">
        <v>44</v>
      </c>
      <c r="AR490" s="182" t="s">
        <v>44</v>
      </c>
      <c r="AS490" s="167" t="s">
        <v>44</v>
      </c>
      <c r="AT490" s="103" t="s">
        <v>44</v>
      </c>
      <c r="AU490" s="168" t="s">
        <v>44</v>
      </c>
      <c r="AV490" s="182" t="s">
        <v>44</v>
      </c>
      <c r="AW490" s="167" t="s">
        <v>44</v>
      </c>
      <c r="AX490" s="103" t="s">
        <v>44</v>
      </c>
      <c r="AY490" s="167" t="s">
        <v>44</v>
      </c>
      <c r="AZ490" s="103" t="s">
        <v>44</v>
      </c>
      <c r="BA490" s="167" t="s">
        <v>44</v>
      </c>
      <c r="BB490" s="103" t="s">
        <v>44</v>
      </c>
      <c r="BC490" s="168" t="s">
        <v>44</v>
      </c>
    </row>
    <row r="491" spans="1:55">
      <c r="A491" s="11" t="s">
        <v>78</v>
      </c>
      <c r="B491" s="87" t="s">
        <v>42</v>
      </c>
      <c r="C491" t="s">
        <v>701</v>
      </c>
      <c r="D491" s="87" t="s">
        <v>702</v>
      </c>
      <c r="E491" s="95" t="s">
        <v>4</v>
      </c>
      <c r="F491">
        <v>31815283</v>
      </c>
      <c r="G491" s="158">
        <v>481289</v>
      </c>
      <c r="H491" s="181">
        <v>73.11</v>
      </c>
      <c r="I491" s="34">
        <v>-0.02</v>
      </c>
      <c r="J491" s="109">
        <v>0.82</v>
      </c>
      <c r="K491" s="109">
        <v>0.88</v>
      </c>
      <c r="L491" s="182" t="s">
        <v>44</v>
      </c>
      <c r="M491" s="167" t="s">
        <v>44</v>
      </c>
      <c r="N491" s="103" t="s">
        <v>44</v>
      </c>
      <c r="O491" s="167" t="s">
        <v>44</v>
      </c>
      <c r="P491" s="103" t="s">
        <v>44</v>
      </c>
      <c r="Q491" s="167" t="s">
        <v>44</v>
      </c>
      <c r="R491" s="103" t="s">
        <v>44</v>
      </c>
      <c r="S491" s="167" t="s">
        <v>44</v>
      </c>
      <c r="T491" s="103" t="s">
        <v>44</v>
      </c>
      <c r="U491" s="168" t="s">
        <v>44</v>
      </c>
      <c r="V491" s="182" t="s">
        <v>44</v>
      </c>
      <c r="W491" s="168" t="s">
        <v>44</v>
      </c>
      <c r="X491" s="182" t="s">
        <v>44</v>
      </c>
      <c r="Y491" s="167" t="s">
        <v>44</v>
      </c>
      <c r="Z491" s="103" t="s">
        <v>44</v>
      </c>
      <c r="AA491" s="168" t="s">
        <v>44</v>
      </c>
      <c r="AB491" s="182" t="s">
        <v>44</v>
      </c>
      <c r="AC491" s="167" t="s">
        <v>44</v>
      </c>
      <c r="AD491" s="103" t="s">
        <v>44</v>
      </c>
      <c r="AE491" s="168" t="s">
        <v>44</v>
      </c>
      <c r="AF491" s="182">
        <v>2.027157892</v>
      </c>
      <c r="AG491" s="167">
        <v>1.6612425636494399E-5</v>
      </c>
      <c r="AH491" s="103" t="s">
        <v>44</v>
      </c>
      <c r="AI491" s="167" t="s">
        <v>44</v>
      </c>
      <c r="AJ491" s="103" t="s">
        <v>44</v>
      </c>
      <c r="AK491" s="168" t="s">
        <v>44</v>
      </c>
      <c r="AL491" s="182" t="s">
        <v>44</v>
      </c>
      <c r="AM491" s="168" t="s">
        <v>44</v>
      </c>
      <c r="AN491" s="182" t="s">
        <v>44</v>
      </c>
      <c r="AO491" s="167" t="s">
        <v>44</v>
      </c>
      <c r="AP491" s="103" t="s">
        <v>44</v>
      </c>
      <c r="AQ491" s="168" t="s">
        <v>44</v>
      </c>
      <c r="AR491" s="182" t="s">
        <v>44</v>
      </c>
      <c r="AS491" s="167" t="s">
        <v>44</v>
      </c>
      <c r="AT491" s="103" t="s">
        <v>44</v>
      </c>
      <c r="AU491" s="168" t="s">
        <v>44</v>
      </c>
      <c r="AV491" s="182" t="s">
        <v>44</v>
      </c>
      <c r="AW491" s="167" t="s">
        <v>44</v>
      </c>
      <c r="AX491" s="103" t="s">
        <v>44</v>
      </c>
      <c r="AY491" s="167" t="s">
        <v>44</v>
      </c>
      <c r="AZ491" s="103" t="s">
        <v>44</v>
      </c>
      <c r="BA491" s="167" t="s">
        <v>44</v>
      </c>
      <c r="BB491" s="103" t="s">
        <v>44</v>
      </c>
      <c r="BC491" s="168" t="s">
        <v>44</v>
      </c>
    </row>
    <row r="492" spans="1:55">
      <c r="A492" s="11" t="s">
        <v>78</v>
      </c>
      <c r="B492" s="87" t="s">
        <v>42</v>
      </c>
      <c r="C492" t="s">
        <v>703</v>
      </c>
      <c r="D492" s="87" t="s">
        <v>704</v>
      </c>
      <c r="E492" s="95" t="s">
        <v>96</v>
      </c>
      <c r="F492">
        <v>31815543</v>
      </c>
      <c r="G492" s="158">
        <v>481549</v>
      </c>
      <c r="H492" s="181">
        <v>3376.33</v>
      </c>
      <c r="I492" s="34">
        <v>-0.54</v>
      </c>
      <c r="J492" s="109">
        <v>4.4999999999999999E-8</v>
      </c>
      <c r="K492" s="109">
        <v>4.5999999999999999E-7</v>
      </c>
      <c r="L492" s="182">
        <v>-0.53067756200000005</v>
      </c>
      <c r="M492" s="167">
        <v>8.7217732350255396E-138</v>
      </c>
      <c r="N492" s="103">
        <v>-2.259153591</v>
      </c>
      <c r="O492" s="167">
        <v>4.8186809314841695E-153</v>
      </c>
      <c r="P492" s="103">
        <v>-1.4857607639999999</v>
      </c>
      <c r="Q492" s="167">
        <v>3.6578316267738698E-17</v>
      </c>
      <c r="R492" s="103">
        <v>-1.075533713</v>
      </c>
      <c r="S492" s="167">
        <v>3.8110129999999998E-3</v>
      </c>
      <c r="T492" s="103">
        <v>-3.2341211310000002</v>
      </c>
      <c r="U492" s="168">
        <v>3.9713847060563198E-97</v>
      </c>
      <c r="V492" s="182">
        <v>0.80586884199999997</v>
      </c>
      <c r="W492" s="168">
        <v>1.2267835528253999E-4</v>
      </c>
      <c r="X492" s="182">
        <v>0.715602772</v>
      </c>
      <c r="Y492" s="167">
        <v>0</v>
      </c>
      <c r="Z492" s="103">
        <v>-0.216246305</v>
      </c>
      <c r="AA492" s="168">
        <v>1.8563388034873601E-115</v>
      </c>
      <c r="AB492" s="182">
        <v>-1.110042859</v>
      </c>
      <c r="AC492" s="167">
        <v>1.2166216000000001E-2</v>
      </c>
      <c r="AD492" s="103" t="s">
        <v>44</v>
      </c>
      <c r="AE492" s="168" t="s">
        <v>44</v>
      </c>
      <c r="AF492" s="182" t="s">
        <v>44</v>
      </c>
      <c r="AG492" s="167" t="s">
        <v>44</v>
      </c>
      <c r="AH492" s="103">
        <v>-1.330098467</v>
      </c>
      <c r="AI492" s="167">
        <v>0</v>
      </c>
      <c r="AJ492" s="103">
        <v>0.21266935200000001</v>
      </c>
      <c r="AK492" s="168">
        <v>1.4262412958287801E-40</v>
      </c>
      <c r="AL492" s="182">
        <v>-0.33178260999999998</v>
      </c>
      <c r="AM492" s="168">
        <v>5.85655568049382E-143</v>
      </c>
      <c r="AN492" s="182">
        <v>-1.3843569549999999</v>
      </c>
      <c r="AO492" s="167">
        <v>2.4418224876121901E-15</v>
      </c>
      <c r="AP492" s="103" t="s">
        <v>44</v>
      </c>
      <c r="AQ492" s="168" t="s">
        <v>44</v>
      </c>
      <c r="AR492" s="182">
        <v>-0.41421117099999999</v>
      </c>
      <c r="AS492" s="167">
        <v>4.89507799586243E-26</v>
      </c>
      <c r="AT492" s="103" t="s">
        <v>44</v>
      </c>
      <c r="AU492" s="168" t="s">
        <v>44</v>
      </c>
      <c r="AV492" s="182">
        <v>0.47686131599999998</v>
      </c>
      <c r="AW492" s="167">
        <v>5.6603470174426605E-10</v>
      </c>
      <c r="AX492" s="103" t="s">
        <v>44</v>
      </c>
      <c r="AY492" s="167" t="s">
        <v>44</v>
      </c>
      <c r="AZ492" s="103" t="s">
        <v>44</v>
      </c>
      <c r="BA492" s="167" t="s">
        <v>44</v>
      </c>
      <c r="BB492" s="103">
        <v>0.70134690600000005</v>
      </c>
      <c r="BC492" s="168">
        <v>7.8170667394180305E-7</v>
      </c>
    </row>
    <row r="493" spans="1:55">
      <c r="A493" s="11" t="s">
        <v>78</v>
      </c>
      <c r="B493" s="87" t="s">
        <v>42</v>
      </c>
      <c r="C493" t="s">
        <v>856</v>
      </c>
      <c r="D493" s="87" t="s">
        <v>857</v>
      </c>
      <c r="E493" s="95" t="s">
        <v>4</v>
      </c>
      <c r="F493">
        <v>32941028</v>
      </c>
      <c r="G493" s="158">
        <v>482822</v>
      </c>
      <c r="H493" s="181">
        <v>1643.43</v>
      </c>
      <c r="I493" s="34">
        <v>1</v>
      </c>
      <c r="J493" s="109">
        <v>8.6999999999999997E-12</v>
      </c>
      <c r="K493" s="109">
        <v>1.8E-10</v>
      </c>
      <c r="L493" s="182">
        <v>-8.2939019310000006</v>
      </c>
      <c r="M493" s="167">
        <v>1.00506299281332E-85</v>
      </c>
      <c r="N493" s="103">
        <v>-8.3038290589999999</v>
      </c>
      <c r="O493" s="167">
        <v>1.58659357729713E-71</v>
      </c>
      <c r="P493" s="103">
        <v>-9.1420857410000007</v>
      </c>
      <c r="Q493" s="167">
        <v>2.3266170523020699E-61</v>
      </c>
      <c r="R493" s="103">
        <v>-11.361775919999999</v>
      </c>
      <c r="S493" s="167">
        <v>3.1002047419510301E-72</v>
      </c>
      <c r="T493" s="103">
        <v>-10.712336860000001</v>
      </c>
      <c r="U493" s="168">
        <v>2.91493992034956E-42</v>
      </c>
      <c r="V493" s="182" t="s">
        <v>44</v>
      </c>
      <c r="W493" s="168" t="s">
        <v>44</v>
      </c>
      <c r="X493" s="182">
        <v>-9.5080635699999991</v>
      </c>
      <c r="Y493" s="167">
        <v>1.4863379552487999E-211</v>
      </c>
      <c r="Z493" s="103">
        <v>-9.8534194989999992</v>
      </c>
      <c r="AA493" s="168">
        <v>4.0332131941209498E-48</v>
      </c>
      <c r="AB493" s="182">
        <v>-6.3815165570000003</v>
      </c>
      <c r="AC493" s="167">
        <v>2.5985311990642098E-10</v>
      </c>
      <c r="AD493" s="103">
        <v>-0.33960256900000002</v>
      </c>
      <c r="AE493" s="168">
        <v>2.9176137406251E-133</v>
      </c>
      <c r="AF493" s="182">
        <v>-2.4474800390000002</v>
      </c>
      <c r="AG493" s="167">
        <v>8.5175312244154992E-71</v>
      </c>
      <c r="AH493" s="103">
        <v>-3.8230226909999998</v>
      </c>
      <c r="AI493" s="167">
        <v>4.2547463820468298E-80</v>
      </c>
      <c r="AJ493" s="103" t="s">
        <v>44</v>
      </c>
      <c r="AK493" s="168" t="s">
        <v>44</v>
      </c>
      <c r="AL493" s="182">
        <v>-5.9684003250000002</v>
      </c>
      <c r="AM493" s="168">
        <v>2.28360627098603E-33</v>
      </c>
      <c r="AN493" s="182">
        <v>-9.3780876630000005</v>
      </c>
      <c r="AO493" s="167">
        <v>1.7591963072176901E-15</v>
      </c>
      <c r="AP493" s="103" t="s">
        <v>44</v>
      </c>
      <c r="AQ493" s="168" t="s">
        <v>44</v>
      </c>
      <c r="AR493" s="182">
        <v>-7.8311881940000001</v>
      </c>
      <c r="AS493" s="167">
        <v>1.7366231081244599E-80</v>
      </c>
      <c r="AT493" s="103">
        <v>-8.1168426609999997</v>
      </c>
      <c r="AU493" s="168">
        <v>3.1205547336608503E-45</v>
      </c>
      <c r="AV493" s="182">
        <v>4.3656597179999999</v>
      </c>
      <c r="AW493" s="167">
        <v>0</v>
      </c>
      <c r="AX493" s="103">
        <v>3.31289336442032</v>
      </c>
      <c r="AY493" s="167">
        <v>0</v>
      </c>
      <c r="AZ493" s="103">
        <v>3.0524663830000001</v>
      </c>
      <c r="BA493" s="167">
        <v>0</v>
      </c>
      <c r="BB493" s="103">
        <v>0.37308260799999998</v>
      </c>
      <c r="BC493" s="168">
        <v>6.0925647152911898E-30</v>
      </c>
    </row>
    <row r="494" spans="1:55">
      <c r="A494" s="11" t="s">
        <v>78</v>
      </c>
      <c r="B494" s="87" t="s">
        <v>42</v>
      </c>
      <c r="C494" t="s">
        <v>506</v>
      </c>
      <c r="D494" s="87" t="s">
        <v>507</v>
      </c>
      <c r="E494" s="95" t="s">
        <v>4</v>
      </c>
      <c r="F494">
        <v>30848204</v>
      </c>
      <c r="G494" s="158">
        <v>485790</v>
      </c>
      <c r="H494" s="181">
        <v>9.7200000000000006</v>
      </c>
      <c r="I494" s="34">
        <v>-0.77</v>
      </c>
      <c r="J494" s="109">
        <v>8.5000000000000006E-3</v>
      </c>
      <c r="K494" s="109">
        <v>2.4E-2</v>
      </c>
      <c r="L494" s="182" t="s">
        <v>44</v>
      </c>
      <c r="M494" s="167" t="s">
        <v>44</v>
      </c>
      <c r="N494" s="103">
        <v>1.6502883699999999</v>
      </c>
      <c r="O494" s="167">
        <v>1.4457779107810001E-9</v>
      </c>
      <c r="P494" s="103">
        <v>2.7118981190000002</v>
      </c>
      <c r="Q494" s="167">
        <v>8.3824635450753796E-18</v>
      </c>
      <c r="R494" s="103">
        <v>3.0665154669999999</v>
      </c>
      <c r="S494" s="167">
        <v>4.3165869746711398E-30</v>
      </c>
      <c r="T494" s="103">
        <v>2.3702817729999999</v>
      </c>
      <c r="U494" s="168">
        <v>4.6901395311939899E-29</v>
      </c>
      <c r="V494" s="182" t="s">
        <v>44</v>
      </c>
      <c r="W494" s="168" t="s">
        <v>44</v>
      </c>
      <c r="X494" s="182" t="s">
        <v>44</v>
      </c>
      <c r="Y494" s="167" t="s">
        <v>44</v>
      </c>
      <c r="Z494" s="103" t="s">
        <v>44</v>
      </c>
      <c r="AA494" s="168" t="s">
        <v>44</v>
      </c>
      <c r="AB494" s="182" t="s">
        <v>44</v>
      </c>
      <c r="AC494" s="167" t="s">
        <v>44</v>
      </c>
      <c r="AD494" s="103" t="s">
        <v>44</v>
      </c>
      <c r="AE494" s="168" t="s">
        <v>44</v>
      </c>
      <c r="AF494" s="182" t="s">
        <v>44</v>
      </c>
      <c r="AG494" s="167" t="s">
        <v>44</v>
      </c>
      <c r="AH494" s="103" t="s">
        <v>44</v>
      </c>
      <c r="AI494" s="167" t="s">
        <v>44</v>
      </c>
      <c r="AJ494" s="103" t="s">
        <v>44</v>
      </c>
      <c r="AK494" s="168" t="s">
        <v>44</v>
      </c>
      <c r="AL494" s="182" t="s">
        <v>44</v>
      </c>
      <c r="AM494" s="168" t="s">
        <v>44</v>
      </c>
      <c r="AN494" s="182" t="s">
        <v>44</v>
      </c>
      <c r="AO494" s="167" t="s">
        <v>44</v>
      </c>
      <c r="AP494" s="103" t="s">
        <v>44</v>
      </c>
      <c r="AQ494" s="168" t="s">
        <v>44</v>
      </c>
      <c r="AR494" s="182" t="s">
        <v>44</v>
      </c>
      <c r="AS494" s="167" t="s">
        <v>44</v>
      </c>
      <c r="AT494" s="103" t="s">
        <v>44</v>
      </c>
      <c r="AU494" s="168" t="s">
        <v>44</v>
      </c>
      <c r="AV494" s="182" t="s">
        <v>44</v>
      </c>
      <c r="AW494" s="167" t="s">
        <v>44</v>
      </c>
      <c r="AX494" s="103" t="s">
        <v>44</v>
      </c>
      <c r="AY494" s="167" t="s">
        <v>44</v>
      </c>
      <c r="AZ494" s="103" t="s">
        <v>44</v>
      </c>
      <c r="BA494" s="167" t="s">
        <v>44</v>
      </c>
      <c r="BB494" s="103" t="s">
        <v>44</v>
      </c>
      <c r="BC494" s="168" t="s">
        <v>44</v>
      </c>
    </row>
    <row r="495" spans="1:55">
      <c r="A495" s="11" t="s">
        <v>78</v>
      </c>
      <c r="B495" s="87" t="s">
        <v>42</v>
      </c>
      <c r="C495" t="s">
        <v>739</v>
      </c>
      <c r="D495" s="87" t="s">
        <v>740</v>
      </c>
      <c r="E495" s="95" t="s">
        <v>4</v>
      </c>
      <c r="F495">
        <v>31972290</v>
      </c>
      <c r="G495" s="158">
        <v>485916</v>
      </c>
      <c r="H495" s="181">
        <v>229.75</v>
      </c>
      <c r="I495" s="34">
        <v>0.08</v>
      </c>
      <c r="J495" s="109">
        <v>0.26</v>
      </c>
      <c r="K495" s="109">
        <v>0.39</v>
      </c>
      <c r="L495" s="182" t="s">
        <v>44</v>
      </c>
      <c r="M495" s="167" t="s">
        <v>44</v>
      </c>
      <c r="N495" s="103">
        <v>-0.95948526899999997</v>
      </c>
      <c r="O495" s="167">
        <v>7.6411479433819597E-6</v>
      </c>
      <c r="P495" s="103" t="s">
        <v>44</v>
      </c>
      <c r="Q495" s="167" t="s">
        <v>44</v>
      </c>
      <c r="R495" s="103" t="s">
        <v>44</v>
      </c>
      <c r="S495" s="167" t="s">
        <v>44</v>
      </c>
      <c r="T495" s="103" t="s">
        <v>44</v>
      </c>
      <c r="U495" s="168" t="s">
        <v>44</v>
      </c>
      <c r="V495" s="182" t="s">
        <v>44</v>
      </c>
      <c r="W495" s="168" t="s">
        <v>44</v>
      </c>
      <c r="X495" s="182" t="s">
        <v>44</v>
      </c>
      <c r="Y495" s="167" t="s">
        <v>44</v>
      </c>
      <c r="Z495" s="103" t="s">
        <v>44</v>
      </c>
      <c r="AA495" s="168" t="s">
        <v>44</v>
      </c>
      <c r="AB495" s="182" t="s">
        <v>44</v>
      </c>
      <c r="AC495" s="167" t="s">
        <v>44</v>
      </c>
      <c r="AD495" s="103" t="s">
        <v>44</v>
      </c>
      <c r="AE495" s="168" t="s">
        <v>44</v>
      </c>
      <c r="AF495" s="182">
        <v>0.24410011600000001</v>
      </c>
      <c r="AG495" s="167">
        <v>1.21724001665845E-12</v>
      </c>
      <c r="AH495" s="103">
        <v>-0.46023156700000001</v>
      </c>
      <c r="AI495" s="167">
        <v>9.98629066908084E-11</v>
      </c>
      <c r="AJ495" s="103">
        <v>0.238243386</v>
      </c>
      <c r="AK495" s="168">
        <v>5.3617780000000002E-3</v>
      </c>
      <c r="AL495" s="182">
        <v>-1.7879827070000001</v>
      </c>
      <c r="AM495" s="168">
        <v>2.9412076047596701E-9</v>
      </c>
      <c r="AN495" s="182" t="s">
        <v>44</v>
      </c>
      <c r="AO495" s="167" t="s">
        <v>44</v>
      </c>
      <c r="AP495" s="103" t="s">
        <v>44</v>
      </c>
      <c r="AQ495" s="168" t="s">
        <v>44</v>
      </c>
      <c r="AR495" s="182">
        <v>2.2972675749999998</v>
      </c>
      <c r="AS495" s="167">
        <v>5.7272932915587202E-108</v>
      </c>
      <c r="AT495" s="103" t="s">
        <v>44</v>
      </c>
      <c r="AU495" s="168" t="s">
        <v>44</v>
      </c>
      <c r="AV495" s="182" t="s">
        <v>44</v>
      </c>
      <c r="AW495" s="167" t="s">
        <v>44</v>
      </c>
      <c r="AX495" s="103">
        <v>-1.40177273</v>
      </c>
      <c r="AY495" s="167">
        <v>2.0308600341844199E-5</v>
      </c>
      <c r="AZ495" s="103" t="s">
        <v>44</v>
      </c>
      <c r="BA495" s="167" t="s">
        <v>44</v>
      </c>
      <c r="BB495" s="103" t="s">
        <v>44</v>
      </c>
      <c r="BC495" s="168" t="s">
        <v>44</v>
      </c>
    </row>
    <row r="496" spans="1:55">
      <c r="A496" s="11" t="s">
        <v>78</v>
      </c>
      <c r="B496" s="87" t="s">
        <v>42</v>
      </c>
      <c r="C496" t="s">
        <v>741</v>
      </c>
      <c r="D496" s="87" t="s">
        <v>742</v>
      </c>
      <c r="E496" s="95" t="s">
        <v>96</v>
      </c>
      <c r="F496">
        <v>31971091</v>
      </c>
      <c r="G496" s="158">
        <v>487115</v>
      </c>
      <c r="H496" s="181">
        <v>436.71</v>
      </c>
      <c r="I496" s="34">
        <v>-0.28999999999999998</v>
      </c>
      <c r="J496" s="109">
        <v>2.9E-4</v>
      </c>
      <c r="K496" s="109">
        <v>1.2999999999999999E-3</v>
      </c>
      <c r="L496" s="182">
        <v>0.54911673299999997</v>
      </c>
      <c r="M496" s="167">
        <v>3.9049409948931699E-64</v>
      </c>
      <c r="N496" s="103">
        <v>-0.47197629600000002</v>
      </c>
      <c r="O496" s="167">
        <v>5.5092269963907098E-49</v>
      </c>
      <c r="P496" s="103">
        <v>0.16275214900000001</v>
      </c>
      <c r="Q496" s="167">
        <v>1.9392140629714099E-8</v>
      </c>
      <c r="R496" s="103" t="s">
        <v>44</v>
      </c>
      <c r="S496" s="167" t="s">
        <v>44</v>
      </c>
      <c r="T496" s="103">
        <v>-0.45954341399999998</v>
      </c>
      <c r="U496" s="168">
        <v>1.6869982311713501E-10</v>
      </c>
      <c r="V496" s="182" t="s">
        <v>44</v>
      </c>
      <c r="W496" s="168" t="s">
        <v>44</v>
      </c>
      <c r="X496" s="182" t="s">
        <v>44</v>
      </c>
      <c r="Y496" s="167" t="s">
        <v>44</v>
      </c>
      <c r="Z496" s="103">
        <v>0.25033288799999998</v>
      </c>
      <c r="AA496" s="168">
        <v>1.84208610846349E-27</v>
      </c>
      <c r="AB496" s="182" t="s">
        <v>44</v>
      </c>
      <c r="AC496" s="167" t="s">
        <v>44</v>
      </c>
      <c r="AD496" s="103">
        <v>0.20013847600000001</v>
      </c>
      <c r="AE496" s="168">
        <v>4.6202374999999997E-2</v>
      </c>
      <c r="AF496" s="182" t="s">
        <v>44</v>
      </c>
      <c r="AG496" s="167" t="s">
        <v>44</v>
      </c>
      <c r="AH496" s="103">
        <v>-1.212459414</v>
      </c>
      <c r="AI496" s="167">
        <v>1.6010274562508599E-58</v>
      </c>
      <c r="AJ496" s="103">
        <v>-0.37144855300000001</v>
      </c>
      <c r="AK496" s="168">
        <v>7.1679491598471596E-26</v>
      </c>
      <c r="AL496" s="182">
        <v>-1.660918908</v>
      </c>
      <c r="AM496" s="168">
        <v>2.3781799068344199E-29</v>
      </c>
      <c r="AN496" s="182" t="s">
        <v>44</v>
      </c>
      <c r="AO496" s="167" t="s">
        <v>44</v>
      </c>
      <c r="AP496" s="103" t="s">
        <v>44</v>
      </c>
      <c r="AQ496" s="168" t="s">
        <v>44</v>
      </c>
      <c r="AR496" s="182">
        <v>1.043757523</v>
      </c>
      <c r="AS496" s="167">
        <v>3.3685085260683499E-12</v>
      </c>
      <c r="AT496" s="103" t="s">
        <v>44</v>
      </c>
      <c r="AU496" s="168" t="s">
        <v>44</v>
      </c>
      <c r="AV496" s="182">
        <v>-1.5888179730000001</v>
      </c>
      <c r="AW496" s="167">
        <v>2.9556822E-2</v>
      </c>
      <c r="AX496" s="103">
        <v>-0.474569611</v>
      </c>
      <c r="AY496" s="167">
        <v>4.3288537231987301E-6</v>
      </c>
      <c r="AZ496" s="103" t="s">
        <v>44</v>
      </c>
      <c r="BA496" s="167" t="s">
        <v>44</v>
      </c>
      <c r="BB496" s="103" t="s">
        <v>44</v>
      </c>
      <c r="BC496" s="168" t="s">
        <v>44</v>
      </c>
    </row>
    <row r="497" spans="1:55">
      <c r="A497" s="11" t="s">
        <v>78</v>
      </c>
      <c r="B497" s="87" t="s">
        <v>42</v>
      </c>
      <c r="C497" t="s">
        <v>705</v>
      </c>
      <c r="D497" s="87" t="s">
        <v>705</v>
      </c>
      <c r="E497" s="95" t="s">
        <v>4</v>
      </c>
      <c r="F497">
        <v>31821964</v>
      </c>
      <c r="G497" s="158">
        <v>487970</v>
      </c>
      <c r="H497" s="181" t="s">
        <v>44</v>
      </c>
      <c r="I497" s="34" t="s">
        <v>44</v>
      </c>
      <c r="J497" s="109" t="s">
        <v>44</v>
      </c>
      <c r="K497" s="109" t="s">
        <v>44</v>
      </c>
      <c r="L497" s="182" t="s">
        <v>44</v>
      </c>
      <c r="M497" s="167" t="s">
        <v>44</v>
      </c>
      <c r="N497" s="103" t="s">
        <v>44</v>
      </c>
      <c r="O497" s="167" t="s">
        <v>44</v>
      </c>
      <c r="P497" s="103" t="s">
        <v>44</v>
      </c>
      <c r="Q497" s="167" t="s">
        <v>44</v>
      </c>
      <c r="R497" s="103" t="s">
        <v>44</v>
      </c>
      <c r="S497" s="167" t="s">
        <v>44</v>
      </c>
      <c r="T497" s="103" t="s">
        <v>44</v>
      </c>
      <c r="U497" s="168" t="s">
        <v>44</v>
      </c>
      <c r="V497" s="182" t="s">
        <v>44</v>
      </c>
      <c r="W497" s="168" t="s">
        <v>44</v>
      </c>
      <c r="X497" s="182" t="s">
        <v>44</v>
      </c>
      <c r="Y497" s="167" t="s">
        <v>44</v>
      </c>
      <c r="Z497" s="103" t="s">
        <v>44</v>
      </c>
      <c r="AA497" s="168" t="s">
        <v>44</v>
      </c>
      <c r="AB497" s="182" t="s">
        <v>44</v>
      </c>
      <c r="AC497" s="167" t="s">
        <v>44</v>
      </c>
      <c r="AD497" s="103" t="s">
        <v>44</v>
      </c>
      <c r="AE497" s="168" t="s">
        <v>44</v>
      </c>
      <c r="AF497" s="182" t="s">
        <v>44</v>
      </c>
      <c r="AG497" s="167" t="s">
        <v>44</v>
      </c>
      <c r="AH497" s="103" t="s">
        <v>44</v>
      </c>
      <c r="AI497" s="167" t="s">
        <v>44</v>
      </c>
      <c r="AJ497" s="103" t="s">
        <v>44</v>
      </c>
      <c r="AK497" s="168" t="s">
        <v>44</v>
      </c>
      <c r="AL497" s="182" t="s">
        <v>44</v>
      </c>
      <c r="AM497" s="168" t="s">
        <v>44</v>
      </c>
      <c r="AN497" s="182" t="s">
        <v>44</v>
      </c>
      <c r="AO497" s="167" t="s">
        <v>44</v>
      </c>
      <c r="AP497" s="103" t="s">
        <v>44</v>
      </c>
      <c r="AQ497" s="168" t="s">
        <v>44</v>
      </c>
      <c r="AR497" s="182" t="s">
        <v>44</v>
      </c>
      <c r="AS497" s="167" t="s">
        <v>44</v>
      </c>
      <c r="AT497" s="103" t="s">
        <v>44</v>
      </c>
      <c r="AU497" s="168" t="s">
        <v>44</v>
      </c>
      <c r="AV497" s="182" t="s">
        <v>44</v>
      </c>
      <c r="AW497" s="167" t="s">
        <v>44</v>
      </c>
      <c r="AX497" s="103" t="s">
        <v>44</v>
      </c>
      <c r="AY497" s="167" t="s">
        <v>44</v>
      </c>
      <c r="AZ497" s="103" t="s">
        <v>44</v>
      </c>
      <c r="BA497" s="167" t="s">
        <v>44</v>
      </c>
      <c r="BB497" s="103" t="s">
        <v>44</v>
      </c>
      <c r="BC497" s="168" t="s">
        <v>44</v>
      </c>
    </row>
    <row r="498" spans="1:55">
      <c r="A498" s="11" t="s">
        <v>78</v>
      </c>
      <c r="B498" s="87" t="s">
        <v>42</v>
      </c>
      <c r="C498" t="s">
        <v>706</v>
      </c>
      <c r="D498" s="87" t="s">
        <v>706</v>
      </c>
      <c r="E498" s="95" t="s">
        <v>4</v>
      </c>
      <c r="F498">
        <v>31827443</v>
      </c>
      <c r="G498" s="158">
        <v>493449</v>
      </c>
      <c r="H498" s="181" t="s">
        <v>44</v>
      </c>
      <c r="I498" s="34" t="s">
        <v>44</v>
      </c>
      <c r="J498" s="109" t="s">
        <v>44</v>
      </c>
      <c r="K498" s="109" t="s">
        <v>44</v>
      </c>
      <c r="L498" s="182" t="s">
        <v>44</v>
      </c>
      <c r="M498" s="167" t="s">
        <v>44</v>
      </c>
      <c r="N498" s="103" t="s">
        <v>44</v>
      </c>
      <c r="O498" s="167" t="s">
        <v>44</v>
      </c>
      <c r="P498" s="103" t="s">
        <v>44</v>
      </c>
      <c r="Q498" s="167" t="s">
        <v>44</v>
      </c>
      <c r="R498" s="103" t="s">
        <v>44</v>
      </c>
      <c r="S498" s="167" t="s">
        <v>44</v>
      </c>
      <c r="T498" s="103" t="s">
        <v>44</v>
      </c>
      <c r="U498" s="168" t="s">
        <v>44</v>
      </c>
      <c r="V498" s="182" t="s">
        <v>44</v>
      </c>
      <c r="W498" s="168" t="s">
        <v>44</v>
      </c>
      <c r="X498" s="182" t="s">
        <v>44</v>
      </c>
      <c r="Y498" s="167" t="s">
        <v>44</v>
      </c>
      <c r="Z498" s="103" t="s">
        <v>44</v>
      </c>
      <c r="AA498" s="168" t="s">
        <v>44</v>
      </c>
      <c r="AB498" s="182" t="s">
        <v>44</v>
      </c>
      <c r="AC498" s="167" t="s">
        <v>44</v>
      </c>
      <c r="AD498" s="103" t="s">
        <v>44</v>
      </c>
      <c r="AE498" s="168" t="s">
        <v>44</v>
      </c>
      <c r="AF498" s="182" t="s">
        <v>44</v>
      </c>
      <c r="AG498" s="167" t="s">
        <v>44</v>
      </c>
      <c r="AH498" s="103" t="s">
        <v>44</v>
      </c>
      <c r="AI498" s="167" t="s">
        <v>44</v>
      </c>
      <c r="AJ498" s="103" t="s">
        <v>44</v>
      </c>
      <c r="AK498" s="168" t="s">
        <v>44</v>
      </c>
      <c r="AL498" s="182" t="s">
        <v>44</v>
      </c>
      <c r="AM498" s="168" t="s">
        <v>44</v>
      </c>
      <c r="AN498" s="182" t="s">
        <v>44</v>
      </c>
      <c r="AO498" s="167" t="s">
        <v>44</v>
      </c>
      <c r="AP498" s="103" t="s">
        <v>44</v>
      </c>
      <c r="AQ498" s="168" t="s">
        <v>44</v>
      </c>
      <c r="AR498" s="182" t="s">
        <v>44</v>
      </c>
      <c r="AS498" s="167" t="s">
        <v>44</v>
      </c>
      <c r="AT498" s="103" t="s">
        <v>44</v>
      </c>
      <c r="AU498" s="168" t="s">
        <v>44</v>
      </c>
      <c r="AV498" s="182" t="s">
        <v>44</v>
      </c>
      <c r="AW498" s="167" t="s">
        <v>44</v>
      </c>
      <c r="AX498" s="103" t="s">
        <v>44</v>
      </c>
      <c r="AY498" s="167" t="s">
        <v>44</v>
      </c>
      <c r="AZ498" s="103" t="s">
        <v>44</v>
      </c>
      <c r="BA498" s="167" t="s">
        <v>44</v>
      </c>
      <c r="BB498" s="103" t="s">
        <v>44</v>
      </c>
      <c r="BC498" s="168" t="s">
        <v>44</v>
      </c>
    </row>
    <row r="499" spans="1:55">
      <c r="A499" s="11" t="s">
        <v>78</v>
      </c>
      <c r="B499" s="87" t="s">
        <v>42</v>
      </c>
      <c r="C499" t="s">
        <v>707</v>
      </c>
      <c r="D499" s="87" t="s">
        <v>708</v>
      </c>
      <c r="E499" s="95" t="s">
        <v>96</v>
      </c>
      <c r="F499">
        <v>31827738</v>
      </c>
      <c r="G499" s="158">
        <v>493744</v>
      </c>
      <c r="H499" s="181">
        <v>14524.58</v>
      </c>
      <c r="I499" s="34">
        <v>-0.65</v>
      </c>
      <c r="J499" s="109">
        <v>2.1999999999999998E-9</v>
      </c>
      <c r="K499" s="109">
        <v>2.9000000000000002E-8</v>
      </c>
      <c r="L499" s="182">
        <v>-0.89140182099999998</v>
      </c>
      <c r="M499" s="167">
        <v>7.34782174169839E-105</v>
      </c>
      <c r="N499" s="103">
        <v>-2.2581282479999998</v>
      </c>
      <c r="O499" s="167">
        <v>7.9333701240788898E-85</v>
      </c>
      <c r="P499" s="103" t="s">
        <v>44</v>
      </c>
      <c r="Q499" s="167" t="s">
        <v>44</v>
      </c>
      <c r="R499" s="103" t="s">
        <v>44</v>
      </c>
      <c r="S499" s="167" t="s">
        <v>44</v>
      </c>
      <c r="T499" s="103">
        <v>-3.1988208309999999</v>
      </c>
      <c r="U499" s="168">
        <v>4.8855810057408397E-82</v>
      </c>
      <c r="V499" s="182" t="s">
        <v>44</v>
      </c>
      <c r="W499" s="168" t="s">
        <v>44</v>
      </c>
      <c r="X499" s="182">
        <v>0.71770197499999999</v>
      </c>
      <c r="Y499" s="167">
        <v>0</v>
      </c>
      <c r="Z499" s="103">
        <v>-0.26066650400000002</v>
      </c>
      <c r="AA499" s="168">
        <v>9.6892944105997092E-105</v>
      </c>
      <c r="AB499" s="182">
        <v>-1.357332676</v>
      </c>
      <c r="AC499" s="167">
        <v>4.0613341785786502E-7</v>
      </c>
      <c r="AD499" s="103">
        <v>0.28400914999999999</v>
      </c>
      <c r="AE499" s="168">
        <v>2.3630844758156802E-10</v>
      </c>
      <c r="AF499" s="182">
        <v>1.4402349679999999</v>
      </c>
      <c r="AG499" s="167">
        <v>1.7952248539473299E-10</v>
      </c>
      <c r="AH499" s="103">
        <v>-1.3194243430000001</v>
      </c>
      <c r="AI499" s="167">
        <v>0</v>
      </c>
      <c r="AJ499" s="103">
        <v>0.53667755900000003</v>
      </c>
      <c r="AK499" s="168">
        <v>5.7165395361600899E-13</v>
      </c>
      <c r="AL499" s="182">
        <v>-0.42968797199999997</v>
      </c>
      <c r="AM499" s="168">
        <v>2.5937208172339199E-193</v>
      </c>
      <c r="AN499" s="182">
        <v>-1.967366229</v>
      </c>
      <c r="AO499" s="167">
        <v>6.7037126313568999E-24</v>
      </c>
      <c r="AP499" s="103" t="s">
        <v>44</v>
      </c>
      <c r="AQ499" s="168" t="s">
        <v>44</v>
      </c>
      <c r="AR499" s="182">
        <v>-0.20968569200000001</v>
      </c>
      <c r="AS499" s="167">
        <v>2.7736008999999999E-2</v>
      </c>
      <c r="AT499" s="103" t="s">
        <v>44</v>
      </c>
      <c r="AU499" s="168" t="s">
        <v>44</v>
      </c>
      <c r="AV499" s="182" t="s">
        <v>44</v>
      </c>
      <c r="AW499" s="167" t="s">
        <v>44</v>
      </c>
      <c r="AX499" s="103">
        <v>0.38296692100000002</v>
      </c>
      <c r="AY499" s="167">
        <v>3.9913961749179502E-17</v>
      </c>
      <c r="AZ499" s="103" t="s">
        <v>44</v>
      </c>
      <c r="BA499" s="167" t="s">
        <v>44</v>
      </c>
      <c r="BB499" s="103" t="s">
        <v>44</v>
      </c>
      <c r="BC499" s="168" t="s">
        <v>44</v>
      </c>
    </row>
    <row r="500" spans="1:55">
      <c r="A500" s="11" t="s">
        <v>78</v>
      </c>
      <c r="B500" s="87" t="s">
        <v>42</v>
      </c>
      <c r="C500" t="s">
        <v>709</v>
      </c>
      <c r="D500" s="87" t="s">
        <v>709</v>
      </c>
      <c r="E500" s="95" t="s">
        <v>96</v>
      </c>
      <c r="F500">
        <v>31828834</v>
      </c>
      <c r="G500" s="158">
        <v>494840</v>
      </c>
      <c r="H500" s="181" t="s">
        <v>44</v>
      </c>
      <c r="I500" s="34" t="s">
        <v>44</v>
      </c>
      <c r="J500" s="109" t="s">
        <v>44</v>
      </c>
      <c r="K500" s="109" t="s">
        <v>44</v>
      </c>
      <c r="L500" s="182" t="s">
        <v>44</v>
      </c>
      <c r="M500" s="167" t="s">
        <v>44</v>
      </c>
      <c r="N500" s="103" t="s">
        <v>44</v>
      </c>
      <c r="O500" s="167" t="s">
        <v>44</v>
      </c>
      <c r="P500" s="103" t="s">
        <v>44</v>
      </c>
      <c r="Q500" s="167" t="s">
        <v>44</v>
      </c>
      <c r="R500" s="103" t="s">
        <v>44</v>
      </c>
      <c r="S500" s="167" t="s">
        <v>44</v>
      </c>
      <c r="T500" s="103" t="s">
        <v>44</v>
      </c>
      <c r="U500" s="168" t="s">
        <v>44</v>
      </c>
      <c r="V500" s="182" t="s">
        <v>44</v>
      </c>
      <c r="W500" s="168" t="s">
        <v>44</v>
      </c>
      <c r="X500" s="182" t="s">
        <v>44</v>
      </c>
      <c r="Y500" s="167" t="s">
        <v>44</v>
      </c>
      <c r="Z500" s="103" t="s">
        <v>44</v>
      </c>
      <c r="AA500" s="168" t="s">
        <v>44</v>
      </c>
      <c r="AB500" s="182" t="s">
        <v>44</v>
      </c>
      <c r="AC500" s="167" t="s">
        <v>44</v>
      </c>
      <c r="AD500" s="103" t="s">
        <v>44</v>
      </c>
      <c r="AE500" s="168" t="s">
        <v>44</v>
      </c>
      <c r="AF500" s="182" t="s">
        <v>44</v>
      </c>
      <c r="AG500" s="167" t="s">
        <v>44</v>
      </c>
      <c r="AH500" s="103" t="s">
        <v>44</v>
      </c>
      <c r="AI500" s="167" t="s">
        <v>44</v>
      </c>
      <c r="AJ500" s="103" t="s">
        <v>44</v>
      </c>
      <c r="AK500" s="168" t="s">
        <v>44</v>
      </c>
      <c r="AL500" s="182" t="s">
        <v>44</v>
      </c>
      <c r="AM500" s="168" t="s">
        <v>44</v>
      </c>
      <c r="AN500" s="182" t="s">
        <v>44</v>
      </c>
      <c r="AO500" s="167" t="s">
        <v>44</v>
      </c>
      <c r="AP500" s="103" t="s">
        <v>44</v>
      </c>
      <c r="AQ500" s="168" t="s">
        <v>44</v>
      </c>
      <c r="AR500" s="182" t="s">
        <v>44</v>
      </c>
      <c r="AS500" s="167" t="s">
        <v>44</v>
      </c>
      <c r="AT500" s="103" t="s">
        <v>44</v>
      </c>
      <c r="AU500" s="168" t="s">
        <v>44</v>
      </c>
      <c r="AV500" s="182" t="s">
        <v>44</v>
      </c>
      <c r="AW500" s="167" t="s">
        <v>44</v>
      </c>
      <c r="AX500" s="103" t="s">
        <v>44</v>
      </c>
      <c r="AY500" s="167" t="s">
        <v>44</v>
      </c>
      <c r="AZ500" s="103" t="s">
        <v>44</v>
      </c>
      <c r="BA500" s="167" t="s">
        <v>44</v>
      </c>
      <c r="BB500" s="103" t="s">
        <v>44</v>
      </c>
      <c r="BC500" s="168" t="s">
        <v>44</v>
      </c>
    </row>
    <row r="501" spans="1:55">
      <c r="A501" s="11" t="s">
        <v>78</v>
      </c>
      <c r="B501" s="87" t="s">
        <v>42</v>
      </c>
      <c r="C501" t="s">
        <v>858</v>
      </c>
      <c r="D501" s="87" t="s">
        <v>858</v>
      </c>
      <c r="E501" s="95" t="s">
        <v>4</v>
      </c>
      <c r="F501">
        <v>32953122</v>
      </c>
      <c r="G501" s="158">
        <v>494916</v>
      </c>
      <c r="H501" s="181" t="s">
        <v>44</v>
      </c>
      <c r="I501" s="34" t="s">
        <v>44</v>
      </c>
      <c r="J501" s="109" t="s">
        <v>44</v>
      </c>
      <c r="K501" s="109" t="s">
        <v>44</v>
      </c>
      <c r="L501" s="182" t="s">
        <v>44</v>
      </c>
      <c r="M501" s="167" t="s">
        <v>44</v>
      </c>
      <c r="N501" s="103" t="s">
        <v>44</v>
      </c>
      <c r="O501" s="167" t="s">
        <v>44</v>
      </c>
      <c r="P501" s="103" t="s">
        <v>44</v>
      </c>
      <c r="Q501" s="167" t="s">
        <v>44</v>
      </c>
      <c r="R501" s="103" t="s">
        <v>44</v>
      </c>
      <c r="S501" s="167" t="s">
        <v>44</v>
      </c>
      <c r="T501" s="103" t="s">
        <v>44</v>
      </c>
      <c r="U501" s="168" t="s">
        <v>44</v>
      </c>
      <c r="V501" s="182" t="s">
        <v>44</v>
      </c>
      <c r="W501" s="168" t="s">
        <v>44</v>
      </c>
      <c r="X501" s="182" t="s">
        <v>44</v>
      </c>
      <c r="Y501" s="167" t="s">
        <v>44</v>
      </c>
      <c r="Z501" s="103" t="s">
        <v>44</v>
      </c>
      <c r="AA501" s="168" t="s">
        <v>44</v>
      </c>
      <c r="AB501" s="182" t="s">
        <v>44</v>
      </c>
      <c r="AC501" s="167" t="s">
        <v>44</v>
      </c>
      <c r="AD501" s="103" t="s">
        <v>44</v>
      </c>
      <c r="AE501" s="168" t="s">
        <v>44</v>
      </c>
      <c r="AF501" s="182" t="s">
        <v>44</v>
      </c>
      <c r="AG501" s="167" t="s">
        <v>44</v>
      </c>
      <c r="AH501" s="103" t="s">
        <v>44</v>
      </c>
      <c r="AI501" s="167" t="s">
        <v>44</v>
      </c>
      <c r="AJ501" s="103" t="s">
        <v>44</v>
      </c>
      <c r="AK501" s="168" t="s">
        <v>44</v>
      </c>
      <c r="AL501" s="182" t="s">
        <v>44</v>
      </c>
      <c r="AM501" s="168" t="s">
        <v>44</v>
      </c>
      <c r="AN501" s="182" t="s">
        <v>44</v>
      </c>
      <c r="AO501" s="167" t="s">
        <v>44</v>
      </c>
      <c r="AP501" s="103" t="s">
        <v>44</v>
      </c>
      <c r="AQ501" s="168" t="s">
        <v>44</v>
      </c>
      <c r="AR501" s="182" t="s">
        <v>44</v>
      </c>
      <c r="AS501" s="167" t="s">
        <v>44</v>
      </c>
      <c r="AT501" s="103" t="s">
        <v>44</v>
      </c>
      <c r="AU501" s="168" t="s">
        <v>44</v>
      </c>
      <c r="AV501" s="182" t="s">
        <v>44</v>
      </c>
      <c r="AW501" s="167" t="s">
        <v>44</v>
      </c>
      <c r="AX501" s="103" t="s">
        <v>44</v>
      </c>
      <c r="AY501" s="167" t="s">
        <v>44</v>
      </c>
      <c r="AZ501" s="103" t="s">
        <v>44</v>
      </c>
      <c r="BA501" s="167" t="s">
        <v>44</v>
      </c>
      <c r="BB501" s="103" t="s">
        <v>44</v>
      </c>
      <c r="BC501" s="168" t="s">
        <v>44</v>
      </c>
    </row>
    <row r="502" spans="1:55">
      <c r="A502" s="11" t="s">
        <v>78</v>
      </c>
      <c r="B502" s="87" t="s">
        <v>42</v>
      </c>
      <c r="C502" t="s">
        <v>737</v>
      </c>
      <c r="D502" s="87" t="s">
        <v>738</v>
      </c>
      <c r="E502" s="95" t="s">
        <v>96</v>
      </c>
      <c r="F502">
        <v>31959116</v>
      </c>
      <c r="G502" s="158">
        <v>499090</v>
      </c>
      <c r="H502" s="181">
        <v>1165.27</v>
      </c>
      <c r="I502" s="34">
        <v>0.13</v>
      </c>
      <c r="J502" s="109">
        <v>0.14000000000000001</v>
      </c>
      <c r="K502" s="109">
        <v>0.25</v>
      </c>
      <c r="L502" s="182" t="s">
        <v>44</v>
      </c>
      <c r="M502" s="167" t="s">
        <v>44</v>
      </c>
      <c r="N502" s="103" t="s">
        <v>44</v>
      </c>
      <c r="O502" s="167" t="s">
        <v>44</v>
      </c>
      <c r="P502" s="103" t="s">
        <v>44</v>
      </c>
      <c r="Q502" s="167" t="s">
        <v>44</v>
      </c>
      <c r="R502" s="103" t="s">
        <v>44</v>
      </c>
      <c r="S502" s="167" t="s">
        <v>44</v>
      </c>
      <c r="T502" s="103" t="s">
        <v>44</v>
      </c>
      <c r="U502" s="168" t="s">
        <v>44</v>
      </c>
      <c r="V502" s="182" t="s">
        <v>44</v>
      </c>
      <c r="W502" s="168" t="s">
        <v>44</v>
      </c>
      <c r="X502" s="182" t="s">
        <v>44</v>
      </c>
      <c r="Y502" s="167" t="s">
        <v>44</v>
      </c>
      <c r="Z502" s="103" t="s">
        <v>44</v>
      </c>
      <c r="AA502" s="168" t="s">
        <v>44</v>
      </c>
      <c r="AB502" s="182" t="s">
        <v>44</v>
      </c>
      <c r="AC502" s="167" t="s">
        <v>44</v>
      </c>
      <c r="AD502" s="103" t="s">
        <v>44</v>
      </c>
      <c r="AE502" s="168" t="s">
        <v>44</v>
      </c>
      <c r="AF502" s="182" t="s">
        <v>44</v>
      </c>
      <c r="AG502" s="167" t="s">
        <v>44</v>
      </c>
      <c r="AH502" s="103" t="s">
        <v>44</v>
      </c>
      <c r="AI502" s="167" t="s">
        <v>44</v>
      </c>
      <c r="AJ502" s="103" t="s">
        <v>44</v>
      </c>
      <c r="AK502" s="168" t="s">
        <v>44</v>
      </c>
      <c r="AL502" s="182" t="s">
        <v>44</v>
      </c>
      <c r="AM502" s="168" t="s">
        <v>44</v>
      </c>
      <c r="AN502" s="182" t="s">
        <v>44</v>
      </c>
      <c r="AO502" s="167" t="s">
        <v>44</v>
      </c>
      <c r="AP502" s="103" t="s">
        <v>44</v>
      </c>
      <c r="AQ502" s="168" t="s">
        <v>44</v>
      </c>
      <c r="AR502" s="182" t="s">
        <v>44</v>
      </c>
      <c r="AS502" s="167" t="s">
        <v>44</v>
      </c>
      <c r="AT502" s="103" t="s">
        <v>44</v>
      </c>
      <c r="AU502" s="168" t="s">
        <v>44</v>
      </c>
      <c r="AV502" s="182" t="s">
        <v>44</v>
      </c>
      <c r="AW502" s="167" t="s">
        <v>44</v>
      </c>
      <c r="AX502" s="103" t="s">
        <v>44</v>
      </c>
      <c r="AY502" s="167" t="s">
        <v>44</v>
      </c>
      <c r="AZ502" s="103" t="s">
        <v>44</v>
      </c>
      <c r="BA502" s="167" t="s">
        <v>44</v>
      </c>
      <c r="BB502" s="103" t="s">
        <v>44</v>
      </c>
      <c r="BC502" s="168" t="s">
        <v>44</v>
      </c>
    </row>
    <row r="503" spans="1:55">
      <c r="A503" s="11" t="s">
        <v>78</v>
      </c>
      <c r="B503" s="87" t="s">
        <v>42</v>
      </c>
      <c r="C503" t="s">
        <v>733</v>
      </c>
      <c r="D503" s="87" t="s">
        <v>734</v>
      </c>
      <c r="E503" s="95" t="s">
        <v>4</v>
      </c>
      <c r="F503">
        <v>31959038</v>
      </c>
      <c r="G503" s="158">
        <v>499168</v>
      </c>
      <c r="H503" s="181">
        <v>1617.59</v>
      </c>
      <c r="I503" s="34">
        <v>-0.2</v>
      </c>
      <c r="J503" s="109">
        <v>3.6999999999999998E-2</v>
      </c>
      <c r="K503" s="109">
        <v>8.3000000000000004E-2</v>
      </c>
      <c r="L503" s="182">
        <v>0.73514770900000004</v>
      </c>
      <c r="M503" s="167">
        <v>6.4277910783103604E-107</v>
      </c>
      <c r="N503" s="103" t="s">
        <v>44</v>
      </c>
      <c r="O503" s="167" t="s">
        <v>44</v>
      </c>
      <c r="P503" s="103" t="s">
        <v>44</v>
      </c>
      <c r="Q503" s="167" t="s">
        <v>44</v>
      </c>
      <c r="R503" s="103">
        <v>0.47254516600000002</v>
      </c>
      <c r="S503" s="167">
        <v>3.69967282857589E-10</v>
      </c>
      <c r="T503" s="103">
        <v>0.141687485</v>
      </c>
      <c r="U503" s="168">
        <v>6.3583498305822905E-45</v>
      </c>
      <c r="V503" s="182" t="s">
        <v>44</v>
      </c>
      <c r="W503" s="168" t="s">
        <v>44</v>
      </c>
      <c r="X503" s="182">
        <v>-0.101680637</v>
      </c>
      <c r="Y503" s="167">
        <v>4.4922870000000002E-3</v>
      </c>
      <c r="Z503" s="103" t="s">
        <v>44</v>
      </c>
      <c r="AA503" s="168" t="s">
        <v>44</v>
      </c>
      <c r="AB503" s="182" t="s">
        <v>44</v>
      </c>
      <c r="AC503" s="167" t="s">
        <v>44</v>
      </c>
      <c r="AD503" s="103">
        <v>0.45636526599999999</v>
      </c>
      <c r="AE503" s="168">
        <v>3.5137804600358002E-36</v>
      </c>
      <c r="AF503" s="182">
        <v>-0.34305458700000002</v>
      </c>
      <c r="AG503" s="167">
        <v>5.3437286835092495E-116</v>
      </c>
      <c r="AH503" s="103">
        <v>-1.2199380200000001</v>
      </c>
      <c r="AI503" s="167">
        <v>1.01004923825456E-119</v>
      </c>
      <c r="AJ503" s="103">
        <v>-0.271987429</v>
      </c>
      <c r="AK503" s="168">
        <v>6.9897754408551795E-47</v>
      </c>
      <c r="AL503" s="182">
        <v>-0.15233770799999999</v>
      </c>
      <c r="AM503" s="168">
        <v>4.4046467983344299E-45</v>
      </c>
      <c r="AN503" s="182" t="s">
        <v>44</v>
      </c>
      <c r="AO503" s="167" t="s">
        <v>44</v>
      </c>
      <c r="AP503" s="103" t="s">
        <v>44</v>
      </c>
      <c r="AQ503" s="168" t="s">
        <v>44</v>
      </c>
      <c r="AR503" s="182" t="s">
        <v>44</v>
      </c>
      <c r="AS503" s="167" t="s">
        <v>44</v>
      </c>
      <c r="AT503" s="103" t="s">
        <v>44</v>
      </c>
      <c r="AU503" s="168" t="s">
        <v>44</v>
      </c>
      <c r="AV503" s="182" t="s">
        <v>44</v>
      </c>
      <c r="AW503" s="167" t="s">
        <v>44</v>
      </c>
      <c r="AX503" s="103">
        <v>-0.47470816799999999</v>
      </c>
      <c r="AY503" s="167">
        <v>3.1293105430411997E-4</v>
      </c>
      <c r="AZ503" s="103" t="s">
        <v>44</v>
      </c>
      <c r="BA503" s="167" t="s">
        <v>44</v>
      </c>
      <c r="BB503" s="103" t="s">
        <v>44</v>
      </c>
      <c r="BC503" s="168" t="s">
        <v>44</v>
      </c>
    </row>
    <row r="504" spans="1:55">
      <c r="A504" s="11" t="s">
        <v>78</v>
      </c>
      <c r="B504" s="87" t="s">
        <v>42</v>
      </c>
      <c r="C504" t="s">
        <v>710</v>
      </c>
      <c r="D504" s="87" t="s">
        <v>711</v>
      </c>
      <c r="E504" s="95" t="s">
        <v>96</v>
      </c>
      <c r="F504">
        <v>31834608</v>
      </c>
      <c r="G504" s="158">
        <v>500614</v>
      </c>
      <c r="H504" s="181">
        <v>1507.62</v>
      </c>
      <c r="I504" s="34">
        <v>-0.19</v>
      </c>
      <c r="J504" s="109">
        <v>4.2000000000000003E-2</v>
      </c>
      <c r="K504" s="109">
        <v>9.1999999999999998E-2</v>
      </c>
      <c r="L504" s="182" t="s">
        <v>44</v>
      </c>
      <c r="M504" s="167" t="s">
        <v>44</v>
      </c>
      <c r="N504" s="103" t="s">
        <v>44</v>
      </c>
      <c r="O504" s="167" t="s">
        <v>44</v>
      </c>
      <c r="P504" s="103" t="s">
        <v>44</v>
      </c>
      <c r="Q504" s="167" t="s">
        <v>44</v>
      </c>
      <c r="R504" s="103" t="s">
        <v>44</v>
      </c>
      <c r="S504" s="167" t="s">
        <v>44</v>
      </c>
      <c r="T504" s="103" t="s">
        <v>44</v>
      </c>
      <c r="U504" s="168" t="s">
        <v>44</v>
      </c>
      <c r="V504" s="182" t="s">
        <v>44</v>
      </c>
      <c r="W504" s="168" t="s">
        <v>44</v>
      </c>
      <c r="X504" s="182" t="s">
        <v>44</v>
      </c>
      <c r="Y504" s="167" t="s">
        <v>44</v>
      </c>
      <c r="Z504" s="103" t="s">
        <v>44</v>
      </c>
      <c r="AA504" s="168" t="s">
        <v>44</v>
      </c>
      <c r="AB504" s="182" t="s">
        <v>44</v>
      </c>
      <c r="AC504" s="167" t="s">
        <v>44</v>
      </c>
      <c r="AD504" s="103" t="s">
        <v>44</v>
      </c>
      <c r="AE504" s="168" t="s">
        <v>44</v>
      </c>
      <c r="AF504" s="182" t="s">
        <v>44</v>
      </c>
      <c r="AG504" s="167" t="s">
        <v>44</v>
      </c>
      <c r="AH504" s="103" t="s">
        <v>44</v>
      </c>
      <c r="AI504" s="167" t="s">
        <v>44</v>
      </c>
      <c r="AJ504" s="103" t="s">
        <v>44</v>
      </c>
      <c r="AK504" s="168" t="s">
        <v>44</v>
      </c>
      <c r="AL504" s="182" t="s">
        <v>44</v>
      </c>
      <c r="AM504" s="168" t="s">
        <v>44</v>
      </c>
      <c r="AN504" s="182" t="s">
        <v>44</v>
      </c>
      <c r="AO504" s="167" t="s">
        <v>44</v>
      </c>
      <c r="AP504" s="103" t="s">
        <v>44</v>
      </c>
      <c r="AQ504" s="168" t="s">
        <v>44</v>
      </c>
      <c r="AR504" s="182" t="s">
        <v>44</v>
      </c>
      <c r="AS504" s="167" t="s">
        <v>44</v>
      </c>
      <c r="AT504" s="103" t="s">
        <v>44</v>
      </c>
      <c r="AU504" s="168" t="s">
        <v>44</v>
      </c>
      <c r="AV504" s="182" t="s">
        <v>44</v>
      </c>
      <c r="AW504" s="167" t="s">
        <v>44</v>
      </c>
      <c r="AX504" s="103" t="s">
        <v>44</v>
      </c>
      <c r="AY504" s="167" t="s">
        <v>44</v>
      </c>
      <c r="AZ504" s="103" t="s">
        <v>44</v>
      </c>
      <c r="BA504" s="167" t="s">
        <v>44</v>
      </c>
      <c r="BB504" s="103" t="s">
        <v>44</v>
      </c>
      <c r="BC504" s="168" t="s">
        <v>44</v>
      </c>
    </row>
    <row r="505" spans="1:55">
      <c r="A505" s="11" t="s">
        <v>78</v>
      </c>
      <c r="B505" s="87" t="s">
        <v>42</v>
      </c>
      <c r="C505" t="s">
        <v>735</v>
      </c>
      <c r="D505" s="87" t="s">
        <v>736</v>
      </c>
      <c r="E505" s="95" t="s">
        <v>4</v>
      </c>
      <c r="F505">
        <v>31956940</v>
      </c>
      <c r="G505" s="158">
        <v>501266</v>
      </c>
      <c r="H505" s="181" t="s">
        <v>44</v>
      </c>
      <c r="I505" s="34" t="s">
        <v>44</v>
      </c>
      <c r="J505" s="109" t="s">
        <v>44</v>
      </c>
      <c r="K505" s="109" t="s">
        <v>44</v>
      </c>
      <c r="L505" s="182" t="s">
        <v>44</v>
      </c>
      <c r="M505" s="167" t="s">
        <v>44</v>
      </c>
      <c r="N505" s="103" t="s">
        <v>44</v>
      </c>
      <c r="O505" s="167" t="s">
        <v>44</v>
      </c>
      <c r="P505" s="103" t="s">
        <v>44</v>
      </c>
      <c r="Q505" s="167" t="s">
        <v>44</v>
      </c>
      <c r="R505" s="103" t="s">
        <v>44</v>
      </c>
      <c r="S505" s="167" t="s">
        <v>44</v>
      </c>
      <c r="T505" s="103" t="s">
        <v>44</v>
      </c>
      <c r="U505" s="168" t="s">
        <v>44</v>
      </c>
      <c r="V505" s="182" t="s">
        <v>44</v>
      </c>
      <c r="W505" s="168" t="s">
        <v>44</v>
      </c>
      <c r="X505" s="182" t="s">
        <v>44</v>
      </c>
      <c r="Y505" s="167" t="s">
        <v>44</v>
      </c>
      <c r="Z505" s="103" t="s">
        <v>44</v>
      </c>
      <c r="AA505" s="168" t="s">
        <v>44</v>
      </c>
      <c r="AB505" s="182" t="s">
        <v>44</v>
      </c>
      <c r="AC505" s="167" t="s">
        <v>44</v>
      </c>
      <c r="AD505" s="103" t="s">
        <v>44</v>
      </c>
      <c r="AE505" s="168" t="s">
        <v>44</v>
      </c>
      <c r="AF505" s="182" t="s">
        <v>44</v>
      </c>
      <c r="AG505" s="167" t="s">
        <v>44</v>
      </c>
      <c r="AH505" s="103" t="s">
        <v>44</v>
      </c>
      <c r="AI505" s="167" t="s">
        <v>44</v>
      </c>
      <c r="AJ505" s="103" t="s">
        <v>44</v>
      </c>
      <c r="AK505" s="168" t="s">
        <v>44</v>
      </c>
      <c r="AL505" s="182" t="s">
        <v>44</v>
      </c>
      <c r="AM505" s="168" t="s">
        <v>44</v>
      </c>
      <c r="AN505" s="182" t="s">
        <v>44</v>
      </c>
      <c r="AO505" s="167" t="s">
        <v>44</v>
      </c>
      <c r="AP505" s="103" t="s">
        <v>44</v>
      </c>
      <c r="AQ505" s="168" t="s">
        <v>44</v>
      </c>
      <c r="AR505" s="182" t="s">
        <v>44</v>
      </c>
      <c r="AS505" s="167" t="s">
        <v>44</v>
      </c>
      <c r="AT505" s="103" t="s">
        <v>44</v>
      </c>
      <c r="AU505" s="168" t="s">
        <v>44</v>
      </c>
      <c r="AV505" s="182" t="s">
        <v>44</v>
      </c>
      <c r="AW505" s="167" t="s">
        <v>44</v>
      </c>
      <c r="AX505" s="103" t="s">
        <v>44</v>
      </c>
      <c r="AY505" s="167" t="s">
        <v>44</v>
      </c>
      <c r="AZ505" s="103" t="s">
        <v>44</v>
      </c>
      <c r="BA505" s="167" t="s">
        <v>44</v>
      </c>
      <c r="BB505" s="103" t="s">
        <v>44</v>
      </c>
      <c r="BC505" s="168" t="s">
        <v>44</v>
      </c>
    </row>
    <row r="506" spans="1:55">
      <c r="A506" s="11" t="s">
        <v>78</v>
      </c>
      <c r="B506" s="87" t="s">
        <v>42</v>
      </c>
      <c r="C506" t="s">
        <v>712</v>
      </c>
      <c r="D506" s="87" t="s">
        <v>713</v>
      </c>
      <c r="E506" s="95" t="s">
        <v>96</v>
      </c>
      <c r="F506">
        <v>31835263</v>
      </c>
      <c r="G506" s="158">
        <v>501269</v>
      </c>
      <c r="H506" s="181" t="s">
        <v>44</v>
      </c>
      <c r="I506" s="34" t="s">
        <v>44</v>
      </c>
      <c r="J506" s="109" t="s">
        <v>44</v>
      </c>
      <c r="K506" s="109" t="s">
        <v>44</v>
      </c>
      <c r="L506" s="182" t="s">
        <v>44</v>
      </c>
      <c r="M506" s="167" t="s">
        <v>44</v>
      </c>
      <c r="N506" s="103" t="s">
        <v>44</v>
      </c>
      <c r="O506" s="167" t="s">
        <v>44</v>
      </c>
      <c r="P506" s="103" t="s">
        <v>44</v>
      </c>
      <c r="Q506" s="167" t="s">
        <v>44</v>
      </c>
      <c r="R506" s="103" t="s">
        <v>44</v>
      </c>
      <c r="S506" s="167" t="s">
        <v>44</v>
      </c>
      <c r="T506" s="103" t="s">
        <v>44</v>
      </c>
      <c r="U506" s="168" t="s">
        <v>44</v>
      </c>
      <c r="V506" s="182" t="s">
        <v>44</v>
      </c>
      <c r="W506" s="168" t="s">
        <v>44</v>
      </c>
      <c r="X506" s="182" t="s">
        <v>44</v>
      </c>
      <c r="Y506" s="167" t="s">
        <v>44</v>
      </c>
      <c r="Z506" s="103" t="s">
        <v>44</v>
      </c>
      <c r="AA506" s="168" t="s">
        <v>44</v>
      </c>
      <c r="AB506" s="182" t="s">
        <v>44</v>
      </c>
      <c r="AC506" s="167" t="s">
        <v>44</v>
      </c>
      <c r="AD506" s="103" t="s">
        <v>44</v>
      </c>
      <c r="AE506" s="168" t="s">
        <v>44</v>
      </c>
      <c r="AF506" s="182" t="s">
        <v>44</v>
      </c>
      <c r="AG506" s="167" t="s">
        <v>44</v>
      </c>
      <c r="AH506" s="103" t="s">
        <v>44</v>
      </c>
      <c r="AI506" s="167" t="s">
        <v>44</v>
      </c>
      <c r="AJ506" s="103" t="s">
        <v>44</v>
      </c>
      <c r="AK506" s="168" t="s">
        <v>44</v>
      </c>
      <c r="AL506" s="182" t="s">
        <v>44</v>
      </c>
      <c r="AM506" s="168" t="s">
        <v>44</v>
      </c>
      <c r="AN506" s="182" t="s">
        <v>44</v>
      </c>
      <c r="AO506" s="167" t="s">
        <v>44</v>
      </c>
      <c r="AP506" s="103" t="s">
        <v>44</v>
      </c>
      <c r="AQ506" s="168" t="s">
        <v>44</v>
      </c>
      <c r="AR506" s="182" t="s">
        <v>44</v>
      </c>
      <c r="AS506" s="167" t="s">
        <v>44</v>
      </c>
      <c r="AT506" s="103" t="s">
        <v>44</v>
      </c>
      <c r="AU506" s="168" t="s">
        <v>44</v>
      </c>
      <c r="AV506" s="182" t="s">
        <v>44</v>
      </c>
      <c r="AW506" s="167" t="s">
        <v>44</v>
      </c>
      <c r="AX506" s="103" t="s">
        <v>44</v>
      </c>
      <c r="AY506" s="167" t="s">
        <v>44</v>
      </c>
      <c r="AZ506" s="103" t="s">
        <v>44</v>
      </c>
      <c r="BA506" s="167" t="s">
        <v>44</v>
      </c>
      <c r="BB506" s="103" t="s">
        <v>44</v>
      </c>
      <c r="BC506" s="168" t="s">
        <v>44</v>
      </c>
    </row>
    <row r="507" spans="1:55">
      <c r="A507" s="11" t="s">
        <v>78</v>
      </c>
      <c r="B507" s="87" t="s">
        <v>42</v>
      </c>
      <c r="C507" t="s">
        <v>714</v>
      </c>
      <c r="D507" s="87" t="s">
        <v>715</v>
      </c>
      <c r="E507" s="95" t="s">
        <v>96</v>
      </c>
      <c r="F507">
        <v>31837076</v>
      </c>
      <c r="G507" s="158">
        <v>503082</v>
      </c>
      <c r="H507" s="181" t="s">
        <v>44</v>
      </c>
      <c r="I507" s="34" t="s">
        <v>44</v>
      </c>
      <c r="J507" s="109" t="s">
        <v>44</v>
      </c>
      <c r="K507" s="109" t="s">
        <v>44</v>
      </c>
      <c r="L507" s="182" t="s">
        <v>44</v>
      </c>
      <c r="M507" s="167" t="s">
        <v>44</v>
      </c>
      <c r="N507" s="103" t="s">
        <v>44</v>
      </c>
      <c r="O507" s="167" t="s">
        <v>44</v>
      </c>
      <c r="P507" s="103" t="s">
        <v>44</v>
      </c>
      <c r="Q507" s="167" t="s">
        <v>44</v>
      </c>
      <c r="R507" s="103" t="s">
        <v>44</v>
      </c>
      <c r="S507" s="167" t="s">
        <v>44</v>
      </c>
      <c r="T507" s="103" t="s">
        <v>44</v>
      </c>
      <c r="U507" s="168" t="s">
        <v>44</v>
      </c>
      <c r="V507" s="182" t="s">
        <v>44</v>
      </c>
      <c r="W507" s="168" t="s">
        <v>44</v>
      </c>
      <c r="X507" s="182" t="s">
        <v>44</v>
      </c>
      <c r="Y507" s="167" t="s">
        <v>44</v>
      </c>
      <c r="Z507" s="103" t="s">
        <v>44</v>
      </c>
      <c r="AA507" s="168" t="s">
        <v>44</v>
      </c>
      <c r="AB507" s="182" t="s">
        <v>44</v>
      </c>
      <c r="AC507" s="167" t="s">
        <v>44</v>
      </c>
      <c r="AD507" s="103" t="s">
        <v>44</v>
      </c>
      <c r="AE507" s="168" t="s">
        <v>44</v>
      </c>
      <c r="AF507" s="182" t="s">
        <v>44</v>
      </c>
      <c r="AG507" s="167" t="s">
        <v>44</v>
      </c>
      <c r="AH507" s="103" t="s">
        <v>44</v>
      </c>
      <c r="AI507" s="167" t="s">
        <v>44</v>
      </c>
      <c r="AJ507" s="103" t="s">
        <v>44</v>
      </c>
      <c r="AK507" s="168" t="s">
        <v>44</v>
      </c>
      <c r="AL507" s="182" t="s">
        <v>44</v>
      </c>
      <c r="AM507" s="168" t="s">
        <v>44</v>
      </c>
      <c r="AN507" s="182" t="s">
        <v>44</v>
      </c>
      <c r="AO507" s="167" t="s">
        <v>44</v>
      </c>
      <c r="AP507" s="103" t="s">
        <v>44</v>
      </c>
      <c r="AQ507" s="168" t="s">
        <v>44</v>
      </c>
      <c r="AR507" s="182" t="s">
        <v>44</v>
      </c>
      <c r="AS507" s="167" t="s">
        <v>44</v>
      </c>
      <c r="AT507" s="103" t="s">
        <v>44</v>
      </c>
      <c r="AU507" s="168" t="s">
        <v>44</v>
      </c>
      <c r="AV507" s="182" t="s">
        <v>44</v>
      </c>
      <c r="AW507" s="167" t="s">
        <v>44</v>
      </c>
      <c r="AX507" s="103" t="s">
        <v>44</v>
      </c>
      <c r="AY507" s="167" t="s">
        <v>44</v>
      </c>
      <c r="AZ507" s="103" t="s">
        <v>44</v>
      </c>
      <c r="BA507" s="167" t="s">
        <v>44</v>
      </c>
      <c r="BB507" s="103" t="s">
        <v>44</v>
      </c>
      <c r="BC507" s="168" t="s">
        <v>44</v>
      </c>
    </row>
    <row r="508" spans="1:55">
      <c r="A508" s="11" t="s">
        <v>78</v>
      </c>
      <c r="B508" s="87" t="s">
        <v>42</v>
      </c>
      <c r="C508" t="s">
        <v>504</v>
      </c>
      <c r="D508" s="87" t="s">
        <v>505</v>
      </c>
      <c r="E508" s="95" t="s">
        <v>4</v>
      </c>
      <c r="F508">
        <v>30830659</v>
      </c>
      <c r="G508" s="158">
        <v>503335</v>
      </c>
      <c r="H508" s="181">
        <v>11.58</v>
      </c>
      <c r="I508" s="34">
        <v>1.06</v>
      </c>
      <c r="J508" s="109">
        <v>2.3E-5</v>
      </c>
      <c r="K508" s="109">
        <v>1.3999999999999999E-4</v>
      </c>
      <c r="L508" s="182" t="s">
        <v>44</v>
      </c>
      <c r="M508" s="167" t="s">
        <v>44</v>
      </c>
      <c r="N508" s="103" t="s">
        <v>44</v>
      </c>
      <c r="O508" s="167" t="s">
        <v>44</v>
      </c>
      <c r="P508" s="103" t="s">
        <v>44</v>
      </c>
      <c r="Q508" s="167" t="s">
        <v>44</v>
      </c>
      <c r="R508" s="103" t="s">
        <v>44</v>
      </c>
      <c r="S508" s="167" t="s">
        <v>44</v>
      </c>
      <c r="T508" s="103" t="s">
        <v>44</v>
      </c>
      <c r="U508" s="168" t="s">
        <v>44</v>
      </c>
      <c r="V508" s="182" t="s">
        <v>44</v>
      </c>
      <c r="W508" s="168" t="s">
        <v>44</v>
      </c>
      <c r="X508" s="182" t="s">
        <v>44</v>
      </c>
      <c r="Y508" s="167" t="s">
        <v>44</v>
      </c>
      <c r="Z508" s="103" t="s">
        <v>44</v>
      </c>
      <c r="AA508" s="168" t="s">
        <v>44</v>
      </c>
      <c r="AB508" s="182" t="s">
        <v>44</v>
      </c>
      <c r="AC508" s="167" t="s">
        <v>44</v>
      </c>
      <c r="AD508" s="103" t="s">
        <v>44</v>
      </c>
      <c r="AE508" s="168" t="s">
        <v>44</v>
      </c>
      <c r="AF508" s="182">
        <v>1.9940169700000001</v>
      </c>
      <c r="AG508" s="167">
        <v>8.4533623672636E-4</v>
      </c>
      <c r="AH508" s="103" t="s">
        <v>44</v>
      </c>
      <c r="AI508" s="167" t="s">
        <v>44</v>
      </c>
      <c r="AJ508" s="103" t="s">
        <v>44</v>
      </c>
      <c r="AK508" s="168" t="s">
        <v>44</v>
      </c>
      <c r="AL508" s="182" t="s">
        <v>44</v>
      </c>
      <c r="AM508" s="168" t="s">
        <v>44</v>
      </c>
      <c r="AN508" s="182" t="s">
        <v>44</v>
      </c>
      <c r="AO508" s="167" t="s">
        <v>44</v>
      </c>
      <c r="AP508" s="103" t="s">
        <v>44</v>
      </c>
      <c r="AQ508" s="168" t="s">
        <v>44</v>
      </c>
      <c r="AR508" s="182" t="s">
        <v>44</v>
      </c>
      <c r="AS508" s="167" t="s">
        <v>44</v>
      </c>
      <c r="AT508" s="103" t="s">
        <v>44</v>
      </c>
      <c r="AU508" s="168" t="s">
        <v>44</v>
      </c>
      <c r="AV508" s="182">
        <v>2.2011994860000001</v>
      </c>
      <c r="AW508" s="167">
        <v>3.9601087321807001E-97</v>
      </c>
      <c r="AX508" s="103">
        <v>3.4670624750000001</v>
      </c>
      <c r="AY508" s="167">
        <v>4.5767295905979698E-127</v>
      </c>
      <c r="AZ508" s="103" t="s">
        <v>44</v>
      </c>
      <c r="BA508" s="167" t="s">
        <v>44</v>
      </c>
      <c r="BB508" s="103" t="s">
        <v>44</v>
      </c>
      <c r="BC508" s="168" t="s">
        <v>44</v>
      </c>
    </row>
    <row r="509" spans="1:55">
      <c r="A509" s="11" t="s">
        <v>78</v>
      </c>
      <c r="B509" s="87" t="s">
        <v>42</v>
      </c>
      <c r="C509" t="s">
        <v>861</v>
      </c>
      <c r="D509" s="87" t="s">
        <v>862</v>
      </c>
      <c r="E509" s="95" t="s">
        <v>96</v>
      </c>
      <c r="F509">
        <v>32968594</v>
      </c>
      <c r="G509" s="158">
        <v>510388</v>
      </c>
      <c r="H509" s="181">
        <v>4786.84</v>
      </c>
      <c r="I509" s="34">
        <v>0.04</v>
      </c>
      <c r="J509" s="109">
        <v>0.42</v>
      </c>
      <c r="K509" s="109">
        <v>0.56000000000000005</v>
      </c>
      <c r="L509" s="182">
        <v>-0.89205446499999996</v>
      </c>
      <c r="M509" s="167">
        <v>2.8679889740525998E-22</v>
      </c>
      <c r="N509" s="103">
        <v>-0.43620504599999999</v>
      </c>
      <c r="O509" s="167">
        <v>6.7975578738857497E-19</v>
      </c>
      <c r="P509" s="103">
        <v>-0.85303473100000005</v>
      </c>
      <c r="Q509" s="167">
        <v>1.14010928707132E-39</v>
      </c>
      <c r="R509" s="103" t="s">
        <v>44</v>
      </c>
      <c r="S509" s="167" t="s">
        <v>44</v>
      </c>
      <c r="T509" s="103">
        <v>-0.21635824300000001</v>
      </c>
      <c r="U509" s="168">
        <v>7.6264282320158104E-24</v>
      </c>
      <c r="V509" s="182" t="s">
        <v>44</v>
      </c>
      <c r="W509" s="168" t="s">
        <v>44</v>
      </c>
      <c r="X509" s="182">
        <v>0.409739307</v>
      </c>
      <c r="Y509" s="167">
        <v>4.5606828163581097E-36</v>
      </c>
      <c r="Z509" s="103" t="s">
        <v>44</v>
      </c>
      <c r="AA509" s="168" t="s">
        <v>44</v>
      </c>
      <c r="AB509" s="182" t="s">
        <v>44</v>
      </c>
      <c r="AC509" s="167" t="s">
        <v>44</v>
      </c>
      <c r="AD509" s="103" t="s">
        <v>44</v>
      </c>
      <c r="AE509" s="168" t="s">
        <v>44</v>
      </c>
      <c r="AF509" s="182">
        <v>0.37305455199999998</v>
      </c>
      <c r="AG509" s="167">
        <v>1.9646949111556E-45</v>
      </c>
      <c r="AH509" s="103">
        <v>0.56808018999999998</v>
      </c>
      <c r="AI509" s="167">
        <v>3.0418755970025001E-51</v>
      </c>
      <c r="AJ509" s="103">
        <v>0.68979148400000001</v>
      </c>
      <c r="AK509" s="168">
        <v>3.0599235527844099E-11</v>
      </c>
      <c r="AL509" s="182">
        <v>-0.65959078100000001</v>
      </c>
      <c r="AM509" s="168">
        <v>8.0262204732016602E-108</v>
      </c>
      <c r="AN509" s="182" t="s">
        <v>44</v>
      </c>
      <c r="AO509" s="167" t="s">
        <v>44</v>
      </c>
      <c r="AP509" s="103" t="s">
        <v>44</v>
      </c>
      <c r="AQ509" s="168" t="s">
        <v>44</v>
      </c>
      <c r="AR509" s="182" t="s">
        <v>44</v>
      </c>
      <c r="AS509" s="167" t="s">
        <v>44</v>
      </c>
      <c r="AT509" s="103">
        <v>0.68084173299999995</v>
      </c>
      <c r="AU509" s="168">
        <v>3.8845155094125502E-9</v>
      </c>
      <c r="AV509" s="182">
        <v>-0.78586704200000002</v>
      </c>
      <c r="AW509" s="167">
        <v>2.7661752971261002E-7</v>
      </c>
      <c r="AX509" s="103">
        <v>-0.50010184899999999</v>
      </c>
      <c r="AY509" s="167">
        <v>5.3850188689205599E-8</v>
      </c>
      <c r="AZ509" s="103" t="s">
        <v>44</v>
      </c>
      <c r="BA509" s="167" t="s">
        <v>44</v>
      </c>
      <c r="BB509" s="103" t="s">
        <v>44</v>
      </c>
      <c r="BC509" s="168" t="s">
        <v>44</v>
      </c>
    </row>
    <row r="510" spans="1:55">
      <c r="A510" s="11" t="s">
        <v>78</v>
      </c>
      <c r="B510" s="87" t="s">
        <v>42</v>
      </c>
      <c r="C510" t="s">
        <v>859</v>
      </c>
      <c r="D510" s="87" t="s">
        <v>860</v>
      </c>
      <c r="E510" s="95" t="s">
        <v>4</v>
      </c>
      <c r="F510">
        <v>32969094</v>
      </c>
      <c r="G510" s="158">
        <v>510888</v>
      </c>
      <c r="H510" s="181">
        <v>2024.5</v>
      </c>
      <c r="I510" s="34">
        <v>0.87</v>
      </c>
      <c r="J510" s="109">
        <v>7.3999999999999998E-13</v>
      </c>
      <c r="K510" s="109">
        <v>1.7999999999999999E-11</v>
      </c>
      <c r="L510" s="182">
        <v>-7.7978889779999996</v>
      </c>
      <c r="M510" s="167">
        <v>1.30710135950082E-145</v>
      </c>
      <c r="N510" s="103">
        <v>-6.3846496029999997</v>
      </c>
      <c r="O510" s="167">
        <v>5.1095776327903801E-79</v>
      </c>
      <c r="P510" s="103">
        <v>-6.8409843820000003</v>
      </c>
      <c r="Q510" s="167">
        <v>7.8448077358735998E-91</v>
      </c>
      <c r="R510" s="103">
        <v>-4.9879938800000003</v>
      </c>
      <c r="S510" s="167">
        <v>6.6721106084447797E-97</v>
      </c>
      <c r="T510" s="103">
        <v>-4.6676073919999999</v>
      </c>
      <c r="U510" s="168">
        <v>2.2326512644574798E-34</v>
      </c>
      <c r="V510" s="182" t="s">
        <v>44</v>
      </c>
      <c r="W510" s="168" t="s">
        <v>44</v>
      </c>
      <c r="X510" s="182">
        <v>-7.1554781380000003</v>
      </c>
      <c r="Y510" s="167">
        <v>0</v>
      </c>
      <c r="Z510" s="103">
        <v>-7.8253590849999997</v>
      </c>
      <c r="AA510" s="168">
        <v>2.41219418602618E-79</v>
      </c>
      <c r="AB510" s="182">
        <v>-6.0265631449999999</v>
      </c>
      <c r="AC510" s="167">
        <v>2.13628974679249E-17</v>
      </c>
      <c r="AD510" s="103">
        <v>0.94259719099999995</v>
      </c>
      <c r="AE510" s="168">
        <v>0</v>
      </c>
      <c r="AF510" s="182">
        <v>-2.0546804220000001</v>
      </c>
      <c r="AG510" s="167">
        <v>6.8947334292741398E-78</v>
      </c>
      <c r="AH510" s="103">
        <v>-3.310868519</v>
      </c>
      <c r="AI510" s="167">
        <v>8.2572459323354798E-112</v>
      </c>
      <c r="AJ510" s="103" t="s">
        <v>44</v>
      </c>
      <c r="AK510" s="168" t="s">
        <v>44</v>
      </c>
      <c r="AL510" s="182">
        <v>-5.3710849610000002</v>
      </c>
      <c r="AM510" s="168">
        <v>1.9199723581730698E-58</v>
      </c>
      <c r="AN510" s="182">
        <v>-6.5915591200000003</v>
      </c>
      <c r="AO510" s="167">
        <v>3.7169595443147699E-24</v>
      </c>
      <c r="AP510" s="103" t="s">
        <v>44</v>
      </c>
      <c r="AQ510" s="168" t="s">
        <v>44</v>
      </c>
      <c r="AR510" s="182">
        <v>-7.3076777010000002</v>
      </c>
      <c r="AS510" s="167">
        <v>1.6014220650246901E-135</v>
      </c>
      <c r="AT510" s="103">
        <v>-5.968365887</v>
      </c>
      <c r="AU510" s="168">
        <v>3.0659299978492601E-69</v>
      </c>
      <c r="AV510" s="182">
        <v>4.2474081339999996</v>
      </c>
      <c r="AW510" s="167">
        <v>0</v>
      </c>
      <c r="AX510" s="103">
        <v>2.727915614</v>
      </c>
      <c r="AY510" s="167">
        <v>0</v>
      </c>
      <c r="AZ510" s="103">
        <v>2.9734230529999999</v>
      </c>
      <c r="BA510" s="167">
        <v>0</v>
      </c>
      <c r="BB510" s="103">
        <v>0.81782708100000001</v>
      </c>
      <c r="BC510" s="168">
        <v>3.8951953275433098E-72</v>
      </c>
    </row>
    <row r="511" spans="1:55">
      <c r="A511" s="11" t="s">
        <v>78</v>
      </c>
      <c r="B511" s="87" t="s">
        <v>42</v>
      </c>
      <c r="C511" t="s">
        <v>863</v>
      </c>
      <c r="D511" s="87" t="s">
        <v>863</v>
      </c>
      <c r="E511" s="95" t="s">
        <v>96</v>
      </c>
      <c r="F511">
        <v>32970232</v>
      </c>
      <c r="G511" s="158">
        <v>512026</v>
      </c>
      <c r="H511" s="181" t="s">
        <v>44</v>
      </c>
      <c r="I511" s="34" t="s">
        <v>44</v>
      </c>
      <c r="J511" s="109" t="s">
        <v>44</v>
      </c>
      <c r="K511" s="109" t="s">
        <v>44</v>
      </c>
      <c r="L511" s="182" t="s">
        <v>44</v>
      </c>
      <c r="M511" s="167" t="s">
        <v>44</v>
      </c>
      <c r="N511" s="103" t="s">
        <v>44</v>
      </c>
      <c r="O511" s="167" t="s">
        <v>44</v>
      </c>
      <c r="P511" s="103" t="s">
        <v>44</v>
      </c>
      <c r="Q511" s="167" t="s">
        <v>44</v>
      </c>
      <c r="R511" s="103" t="s">
        <v>44</v>
      </c>
      <c r="S511" s="167" t="s">
        <v>44</v>
      </c>
      <c r="T511" s="103" t="s">
        <v>44</v>
      </c>
      <c r="U511" s="168" t="s">
        <v>44</v>
      </c>
      <c r="V511" s="182" t="s">
        <v>44</v>
      </c>
      <c r="W511" s="168" t="s">
        <v>44</v>
      </c>
      <c r="X511" s="182" t="s">
        <v>44</v>
      </c>
      <c r="Y511" s="167" t="s">
        <v>44</v>
      </c>
      <c r="Z511" s="103" t="s">
        <v>44</v>
      </c>
      <c r="AA511" s="168" t="s">
        <v>44</v>
      </c>
      <c r="AB511" s="182" t="s">
        <v>44</v>
      </c>
      <c r="AC511" s="167" t="s">
        <v>44</v>
      </c>
      <c r="AD511" s="103" t="s">
        <v>44</v>
      </c>
      <c r="AE511" s="168" t="s">
        <v>44</v>
      </c>
      <c r="AF511" s="182" t="s">
        <v>44</v>
      </c>
      <c r="AG511" s="167" t="s">
        <v>44</v>
      </c>
      <c r="AH511" s="103" t="s">
        <v>44</v>
      </c>
      <c r="AI511" s="167" t="s">
        <v>44</v>
      </c>
      <c r="AJ511" s="103" t="s">
        <v>44</v>
      </c>
      <c r="AK511" s="168" t="s">
        <v>44</v>
      </c>
      <c r="AL511" s="182" t="s">
        <v>44</v>
      </c>
      <c r="AM511" s="168" t="s">
        <v>44</v>
      </c>
      <c r="AN511" s="182" t="s">
        <v>44</v>
      </c>
      <c r="AO511" s="167" t="s">
        <v>44</v>
      </c>
      <c r="AP511" s="103" t="s">
        <v>44</v>
      </c>
      <c r="AQ511" s="168" t="s">
        <v>44</v>
      </c>
      <c r="AR511" s="182" t="s">
        <v>44</v>
      </c>
      <c r="AS511" s="167" t="s">
        <v>44</v>
      </c>
      <c r="AT511" s="103" t="s">
        <v>44</v>
      </c>
      <c r="AU511" s="168" t="s">
        <v>44</v>
      </c>
      <c r="AV511" s="182" t="s">
        <v>44</v>
      </c>
      <c r="AW511" s="167" t="s">
        <v>44</v>
      </c>
      <c r="AX511" s="103" t="s">
        <v>44</v>
      </c>
      <c r="AY511" s="167" t="s">
        <v>44</v>
      </c>
      <c r="AZ511" s="103" t="s">
        <v>44</v>
      </c>
      <c r="BA511" s="167" t="s">
        <v>44</v>
      </c>
      <c r="BB511" s="103" t="s">
        <v>44</v>
      </c>
      <c r="BC511" s="168" t="s">
        <v>44</v>
      </c>
    </row>
    <row r="512" spans="1:55">
      <c r="A512" s="11" t="s">
        <v>78</v>
      </c>
      <c r="B512" s="87" t="s">
        <v>42</v>
      </c>
      <c r="C512" t="s">
        <v>731</v>
      </c>
      <c r="D512" s="87" t="s">
        <v>732</v>
      </c>
      <c r="E512" s="95" t="s">
        <v>96</v>
      </c>
      <c r="F512">
        <v>31945650</v>
      </c>
      <c r="G512" s="158">
        <v>512556</v>
      </c>
      <c r="H512" s="181">
        <v>229.42</v>
      </c>
      <c r="I512" s="34">
        <v>1.52</v>
      </c>
      <c r="J512" s="109">
        <v>5.0000000000000002E-11</v>
      </c>
      <c r="K512" s="109">
        <v>8.6999999999999999E-10</v>
      </c>
      <c r="L512" s="182" t="s">
        <v>44</v>
      </c>
      <c r="M512" s="167" t="s">
        <v>44</v>
      </c>
      <c r="N512" s="103" t="s">
        <v>44</v>
      </c>
      <c r="O512" s="167" t="s">
        <v>44</v>
      </c>
      <c r="P512" s="103" t="s">
        <v>44</v>
      </c>
      <c r="Q512" s="167" t="s">
        <v>44</v>
      </c>
      <c r="R512" s="103" t="s">
        <v>44</v>
      </c>
      <c r="S512" s="167" t="s">
        <v>44</v>
      </c>
      <c r="T512" s="103" t="s">
        <v>44</v>
      </c>
      <c r="U512" s="168" t="s">
        <v>44</v>
      </c>
      <c r="V512" s="182" t="s">
        <v>44</v>
      </c>
      <c r="W512" s="168" t="s">
        <v>44</v>
      </c>
      <c r="X512" s="182">
        <v>2.9249244280000002</v>
      </c>
      <c r="Y512" s="167">
        <v>4.5699790498336598E-133</v>
      </c>
      <c r="Z512" s="103" t="s">
        <v>44</v>
      </c>
      <c r="AA512" s="168" t="s">
        <v>44</v>
      </c>
      <c r="AB512" s="182" t="s">
        <v>44</v>
      </c>
      <c r="AC512" s="167" t="s">
        <v>44</v>
      </c>
      <c r="AD512" s="103" t="s">
        <v>44</v>
      </c>
      <c r="AE512" s="168" t="s">
        <v>44</v>
      </c>
      <c r="AF512" s="182">
        <v>-7.3537186849999996</v>
      </c>
      <c r="AG512" s="167">
        <v>8.2972386264990602E-13</v>
      </c>
      <c r="AH512" s="103">
        <v>-7.0571923290000003</v>
      </c>
      <c r="AI512" s="167">
        <v>7.1767247264585E-10</v>
      </c>
      <c r="AJ512" s="103">
        <v>-3.495316839</v>
      </c>
      <c r="AK512" s="168">
        <v>1.3604940000000001E-3</v>
      </c>
      <c r="AL512" s="182" t="s">
        <v>44</v>
      </c>
      <c r="AM512" s="168" t="s">
        <v>44</v>
      </c>
      <c r="AN512" s="182" t="s">
        <v>44</v>
      </c>
      <c r="AO512" s="167" t="s">
        <v>44</v>
      </c>
      <c r="AP512" s="103" t="s">
        <v>44</v>
      </c>
      <c r="AQ512" s="168" t="s">
        <v>44</v>
      </c>
      <c r="AR512" s="182" t="s">
        <v>44</v>
      </c>
      <c r="AS512" s="167" t="s">
        <v>44</v>
      </c>
      <c r="AT512" s="103" t="s">
        <v>44</v>
      </c>
      <c r="AU512" s="168" t="s">
        <v>44</v>
      </c>
      <c r="AV512" s="182" t="s">
        <v>44</v>
      </c>
      <c r="AW512" s="167" t="s">
        <v>44</v>
      </c>
      <c r="AX512" s="103" t="s">
        <v>44</v>
      </c>
      <c r="AY512" s="167" t="s">
        <v>44</v>
      </c>
      <c r="AZ512" s="103" t="s">
        <v>44</v>
      </c>
      <c r="BA512" s="167" t="s">
        <v>44</v>
      </c>
      <c r="BB512" s="103" t="s">
        <v>44</v>
      </c>
      <c r="BC512" s="168" t="s">
        <v>44</v>
      </c>
    </row>
    <row r="513" spans="1:55">
      <c r="A513" s="11" t="s">
        <v>78</v>
      </c>
      <c r="B513" s="87" t="s">
        <v>42</v>
      </c>
      <c r="C513" t="s">
        <v>864</v>
      </c>
      <c r="D513" s="87" t="s">
        <v>864</v>
      </c>
      <c r="E513" s="95" t="s">
        <v>4</v>
      </c>
      <c r="F513">
        <v>32972853</v>
      </c>
      <c r="G513" s="158">
        <v>514647</v>
      </c>
      <c r="H513" s="181" t="s">
        <v>44</v>
      </c>
      <c r="I513" s="34" t="s">
        <v>44</v>
      </c>
      <c r="J513" s="109" t="s">
        <v>44</v>
      </c>
      <c r="K513" s="109" t="s">
        <v>44</v>
      </c>
      <c r="L513" s="182" t="s">
        <v>44</v>
      </c>
      <c r="M513" s="167" t="s">
        <v>44</v>
      </c>
      <c r="N513" s="103" t="s">
        <v>44</v>
      </c>
      <c r="O513" s="167" t="s">
        <v>44</v>
      </c>
      <c r="P513" s="103" t="s">
        <v>44</v>
      </c>
      <c r="Q513" s="167" t="s">
        <v>44</v>
      </c>
      <c r="R513" s="103" t="s">
        <v>44</v>
      </c>
      <c r="S513" s="167" t="s">
        <v>44</v>
      </c>
      <c r="T513" s="103" t="s">
        <v>44</v>
      </c>
      <c r="U513" s="168" t="s">
        <v>44</v>
      </c>
      <c r="V513" s="182" t="s">
        <v>44</v>
      </c>
      <c r="W513" s="168" t="s">
        <v>44</v>
      </c>
      <c r="X513" s="182" t="s">
        <v>44</v>
      </c>
      <c r="Y513" s="167" t="s">
        <v>44</v>
      </c>
      <c r="Z513" s="103" t="s">
        <v>44</v>
      </c>
      <c r="AA513" s="168" t="s">
        <v>44</v>
      </c>
      <c r="AB513" s="182" t="s">
        <v>44</v>
      </c>
      <c r="AC513" s="167" t="s">
        <v>44</v>
      </c>
      <c r="AD513" s="103" t="s">
        <v>44</v>
      </c>
      <c r="AE513" s="168" t="s">
        <v>44</v>
      </c>
      <c r="AF513" s="182" t="s">
        <v>44</v>
      </c>
      <c r="AG513" s="167" t="s">
        <v>44</v>
      </c>
      <c r="AH513" s="103" t="s">
        <v>44</v>
      </c>
      <c r="AI513" s="167" t="s">
        <v>44</v>
      </c>
      <c r="AJ513" s="103" t="s">
        <v>44</v>
      </c>
      <c r="AK513" s="168" t="s">
        <v>44</v>
      </c>
      <c r="AL513" s="182" t="s">
        <v>44</v>
      </c>
      <c r="AM513" s="168" t="s">
        <v>44</v>
      </c>
      <c r="AN513" s="182" t="s">
        <v>44</v>
      </c>
      <c r="AO513" s="167" t="s">
        <v>44</v>
      </c>
      <c r="AP513" s="103" t="s">
        <v>44</v>
      </c>
      <c r="AQ513" s="168" t="s">
        <v>44</v>
      </c>
      <c r="AR513" s="182" t="s">
        <v>44</v>
      </c>
      <c r="AS513" s="167" t="s">
        <v>44</v>
      </c>
      <c r="AT513" s="103" t="s">
        <v>44</v>
      </c>
      <c r="AU513" s="168" t="s">
        <v>44</v>
      </c>
      <c r="AV513" s="182" t="s">
        <v>44</v>
      </c>
      <c r="AW513" s="167" t="s">
        <v>44</v>
      </c>
      <c r="AX513" s="103" t="s">
        <v>44</v>
      </c>
      <c r="AY513" s="167" t="s">
        <v>44</v>
      </c>
      <c r="AZ513" s="103" t="s">
        <v>44</v>
      </c>
      <c r="BA513" s="167" t="s">
        <v>44</v>
      </c>
      <c r="BB513" s="103" t="s">
        <v>44</v>
      </c>
      <c r="BC513" s="168" t="s">
        <v>44</v>
      </c>
    </row>
    <row r="514" spans="1:55">
      <c r="A514" s="11" t="s">
        <v>78</v>
      </c>
      <c r="B514" s="87" t="s">
        <v>42</v>
      </c>
      <c r="C514" t="s">
        <v>729</v>
      </c>
      <c r="D514" s="87" t="s">
        <v>730</v>
      </c>
      <c r="E514" s="95" t="s">
        <v>4</v>
      </c>
      <c r="F514">
        <v>31941724</v>
      </c>
      <c r="G514" s="158">
        <v>516482</v>
      </c>
      <c r="H514" s="181">
        <v>3.3</v>
      </c>
      <c r="I514" s="34">
        <v>1.87</v>
      </c>
      <c r="J514" s="109">
        <v>0.01</v>
      </c>
      <c r="K514" s="109">
        <v>2.8000000000000001E-2</v>
      </c>
      <c r="L514" s="182" t="s">
        <v>44</v>
      </c>
      <c r="M514" s="167" t="s">
        <v>44</v>
      </c>
      <c r="N514" s="103" t="s">
        <v>44</v>
      </c>
      <c r="O514" s="167" t="s">
        <v>44</v>
      </c>
      <c r="P514" s="103" t="s">
        <v>44</v>
      </c>
      <c r="Q514" s="167" t="s">
        <v>44</v>
      </c>
      <c r="R514" s="103" t="s">
        <v>44</v>
      </c>
      <c r="S514" s="167" t="s">
        <v>44</v>
      </c>
      <c r="T514" s="103" t="s">
        <v>44</v>
      </c>
      <c r="U514" s="168" t="s">
        <v>44</v>
      </c>
      <c r="V514" s="182" t="s">
        <v>44</v>
      </c>
      <c r="W514" s="168" t="s">
        <v>44</v>
      </c>
      <c r="X514" s="182" t="s">
        <v>44</v>
      </c>
      <c r="Y514" s="167" t="s">
        <v>44</v>
      </c>
      <c r="Z514" s="103" t="s">
        <v>44</v>
      </c>
      <c r="AA514" s="168" t="s">
        <v>44</v>
      </c>
      <c r="AB514" s="182" t="s">
        <v>44</v>
      </c>
      <c r="AC514" s="167" t="s">
        <v>44</v>
      </c>
      <c r="AD514" s="103" t="s">
        <v>44</v>
      </c>
      <c r="AE514" s="168" t="s">
        <v>44</v>
      </c>
      <c r="AF514" s="182" t="s">
        <v>44</v>
      </c>
      <c r="AG514" s="167" t="s">
        <v>44</v>
      </c>
      <c r="AH514" s="103" t="s">
        <v>44</v>
      </c>
      <c r="AI514" s="167" t="s">
        <v>44</v>
      </c>
      <c r="AJ514" s="103" t="s">
        <v>44</v>
      </c>
      <c r="AK514" s="168" t="s">
        <v>44</v>
      </c>
      <c r="AL514" s="182" t="s">
        <v>44</v>
      </c>
      <c r="AM514" s="168" t="s">
        <v>44</v>
      </c>
      <c r="AN514" s="182" t="s">
        <v>44</v>
      </c>
      <c r="AO514" s="167" t="s">
        <v>44</v>
      </c>
      <c r="AP514" s="103" t="s">
        <v>44</v>
      </c>
      <c r="AQ514" s="168" t="s">
        <v>44</v>
      </c>
      <c r="AR514" s="182" t="s">
        <v>44</v>
      </c>
      <c r="AS514" s="167" t="s">
        <v>44</v>
      </c>
      <c r="AT514" s="103" t="s">
        <v>44</v>
      </c>
      <c r="AU514" s="168" t="s">
        <v>44</v>
      </c>
      <c r="AV514" s="182" t="s">
        <v>44</v>
      </c>
      <c r="AW514" s="167" t="s">
        <v>44</v>
      </c>
      <c r="AX514" s="103" t="s">
        <v>44</v>
      </c>
      <c r="AY514" s="167" t="s">
        <v>44</v>
      </c>
      <c r="AZ514" s="103" t="s">
        <v>44</v>
      </c>
      <c r="BA514" s="167" t="s">
        <v>44</v>
      </c>
      <c r="BB514" s="103" t="s">
        <v>44</v>
      </c>
      <c r="BC514" s="168" t="s">
        <v>44</v>
      </c>
    </row>
    <row r="515" spans="1:55">
      <c r="A515" s="11" t="s">
        <v>78</v>
      </c>
      <c r="B515" s="87" t="s">
        <v>42</v>
      </c>
      <c r="C515" t="s">
        <v>716</v>
      </c>
      <c r="D515" s="87" t="s">
        <v>717</v>
      </c>
      <c r="E515" s="95" t="s">
        <v>4</v>
      </c>
      <c r="F515">
        <v>31862905</v>
      </c>
      <c r="G515" s="158">
        <v>528911</v>
      </c>
      <c r="H515" s="181">
        <v>1418.02</v>
      </c>
      <c r="I515" s="34">
        <v>0.33</v>
      </c>
      <c r="J515" s="109">
        <v>2.0000000000000001E-4</v>
      </c>
      <c r="K515" s="109">
        <v>9.3000000000000005E-4</v>
      </c>
      <c r="L515" s="182">
        <v>-0.30538059899999997</v>
      </c>
      <c r="M515" s="167">
        <v>9.5690585991878698E-17</v>
      </c>
      <c r="N515" s="103">
        <v>-0.57364460399999995</v>
      </c>
      <c r="O515" s="167">
        <v>9.3317116015632206E-67</v>
      </c>
      <c r="P515" s="103" t="s">
        <v>44</v>
      </c>
      <c r="Q515" s="167" t="s">
        <v>44</v>
      </c>
      <c r="R515" s="103" t="s">
        <v>44</v>
      </c>
      <c r="S515" s="167" t="s">
        <v>44</v>
      </c>
      <c r="T515" s="103">
        <v>-0.72813033599999999</v>
      </c>
      <c r="U515" s="168">
        <v>8.8998527426092995E-8</v>
      </c>
      <c r="V515" s="182">
        <v>1.211048793</v>
      </c>
      <c r="W515" s="168">
        <v>7.0919393349034499E-10</v>
      </c>
      <c r="X515" s="182">
        <v>0.29382482100000001</v>
      </c>
      <c r="Y515" s="167">
        <v>7.4786984496820997E-33</v>
      </c>
      <c r="Z515" s="103">
        <v>-0.24083970299999999</v>
      </c>
      <c r="AA515" s="168">
        <v>6.4409762605842797E-13</v>
      </c>
      <c r="AB515" s="182">
        <v>-1.0219260059999999</v>
      </c>
      <c r="AC515" s="167">
        <v>8.7378736259949007E-5</v>
      </c>
      <c r="AD515" s="103">
        <v>-0.33588515200000002</v>
      </c>
      <c r="AE515" s="168">
        <v>1.9203319E-2</v>
      </c>
      <c r="AF515" s="182">
        <v>1.059848559</v>
      </c>
      <c r="AG515" s="167">
        <v>1.10283014783882E-36</v>
      </c>
      <c r="AH515" s="103">
        <v>-0.38094265500000002</v>
      </c>
      <c r="AI515" s="167">
        <v>7.37359104375772E-54</v>
      </c>
      <c r="AJ515" s="103" t="s">
        <v>44</v>
      </c>
      <c r="AK515" s="168" t="s">
        <v>44</v>
      </c>
      <c r="AL515" s="182">
        <v>0.289071407</v>
      </c>
      <c r="AM515" s="168">
        <v>1.8697137522559701E-36</v>
      </c>
      <c r="AN515" s="182" t="s">
        <v>44</v>
      </c>
      <c r="AO515" s="167" t="s">
        <v>44</v>
      </c>
      <c r="AP515" s="103" t="s">
        <v>44</v>
      </c>
      <c r="AQ515" s="168" t="s">
        <v>44</v>
      </c>
      <c r="AR515" s="182">
        <v>-0.86249610300000001</v>
      </c>
      <c r="AS515" s="167">
        <v>1.0006570698277401E-24</v>
      </c>
      <c r="AT515" s="103">
        <v>-0.672039214</v>
      </c>
      <c r="AU515" s="168">
        <v>2.9864869702670601E-17</v>
      </c>
      <c r="AV515" s="182" t="s">
        <v>44</v>
      </c>
      <c r="AW515" s="167" t="s">
        <v>44</v>
      </c>
      <c r="AX515" s="103" t="s">
        <v>44</v>
      </c>
      <c r="AY515" s="167" t="s">
        <v>44</v>
      </c>
      <c r="AZ515" s="103" t="s">
        <v>44</v>
      </c>
      <c r="BA515" s="167" t="s">
        <v>44</v>
      </c>
      <c r="BB515" s="103" t="s">
        <v>44</v>
      </c>
      <c r="BC515" s="168" t="s">
        <v>44</v>
      </c>
    </row>
    <row r="516" spans="1:55">
      <c r="A516" s="11" t="s">
        <v>78</v>
      </c>
      <c r="B516" s="87" t="s">
        <v>42</v>
      </c>
      <c r="C516" t="s">
        <v>728</v>
      </c>
      <c r="D516" s="87" t="s">
        <v>728</v>
      </c>
      <c r="E516" s="95" t="s">
        <v>96</v>
      </c>
      <c r="F516">
        <v>31927698</v>
      </c>
      <c r="G516" s="158">
        <v>530508</v>
      </c>
      <c r="H516" s="181" t="s">
        <v>44</v>
      </c>
      <c r="I516" s="34" t="s">
        <v>44</v>
      </c>
      <c r="J516" s="109" t="s">
        <v>44</v>
      </c>
      <c r="K516" s="109" t="s">
        <v>44</v>
      </c>
      <c r="L516" s="182" t="s">
        <v>44</v>
      </c>
      <c r="M516" s="167" t="s">
        <v>44</v>
      </c>
      <c r="N516" s="103" t="s">
        <v>44</v>
      </c>
      <c r="O516" s="167" t="s">
        <v>44</v>
      </c>
      <c r="P516" s="103" t="s">
        <v>44</v>
      </c>
      <c r="Q516" s="167" t="s">
        <v>44</v>
      </c>
      <c r="R516" s="103" t="s">
        <v>44</v>
      </c>
      <c r="S516" s="167" t="s">
        <v>44</v>
      </c>
      <c r="T516" s="103" t="s">
        <v>44</v>
      </c>
      <c r="U516" s="168" t="s">
        <v>44</v>
      </c>
      <c r="V516" s="182" t="s">
        <v>44</v>
      </c>
      <c r="W516" s="168" t="s">
        <v>44</v>
      </c>
      <c r="X516" s="182" t="s">
        <v>44</v>
      </c>
      <c r="Y516" s="167" t="s">
        <v>44</v>
      </c>
      <c r="Z516" s="103" t="s">
        <v>44</v>
      </c>
      <c r="AA516" s="168" t="s">
        <v>44</v>
      </c>
      <c r="AB516" s="182" t="s">
        <v>44</v>
      </c>
      <c r="AC516" s="167" t="s">
        <v>44</v>
      </c>
      <c r="AD516" s="103" t="s">
        <v>44</v>
      </c>
      <c r="AE516" s="168" t="s">
        <v>44</v>
      </c>
      <c r="AF516" s="182" t="s">
        <v>44</v>
      </c>
      <c r="AG516" s="167" t="s">
        <v>44</v>
      </c>
      <c r="AH516" s="103" t="s">
        <v>44</v>
      </c>
      <c r="AI516" s="167" t="s">
        <v>44</v>
      </c>
      <c r="AJ516" s="103" t="s">
        <v>44</v>
      </c>
      <c r="AK516" s="168" t="s">
        <v>44</v>
      </c>
      <c r="AL516" s="182" t="s">
        <v>44</v>
      </c>
      <c r="AM516" s="168" t="s">
        <v>44</v>
      </c>
      <c r="AN516" s="182" t="s">
        <v>44</v>
      </c>
      <c r="AO516" s="167" t="s">
        <v>44</v>
      </c>
      <c r="AP516" s="103" t="s">
        <v>44</v>
      </c>
      <c r="AQ516" s="168" t="s">
        <v>44</v>
      </c>
      <c r="AR516" s="182" t="s">
        <v>44</v>
      </c>
      <c r="AS516" s="167" t="s">
        <v>44</v>
      </c>
      <c r="AT516" s="103" t="s">
        <v>44</v>
      </c>
      <c r="AU516" s="168" t="s">
        <v>44</v>
      </c>
      <c r="AV516" s="182" t="s">
        <v>44</v>
      </c>
      <c r="AW516" s="167" t="s">
        <v>44</v>
      </c>
      <c r="AX516" s="103" t="s">
        <v>44</v>
      </c>
      <c r="AY516" s="167" t="s">
        <v>44</v>
      </c>
      <c r="AZ516" s="103" t="s">
        <v>44</v>
      </c>
      <c r="BA516" s="167" t="s">
        <v>44</v>
      </c>
      <c r="BB516" s="103" t="s">
        <v>44</v>
      </c>
      <c r="BC516" s="168" t="s">
        <v>44</v>
      </c>
    </row>
    <row r="517" spans="1:55">
      <c r="A517" s="11" t="s">
        <v>78</v>
      </c>
      <c r="B517" s="87" t="s">
        <v>42</v>
      </c>
      <c r="C517" t="s">
        <v>720</v>
      </c>
      <c r="D517" s="87" t="s">
        <v>721</v>
      </c>
      <c r="E517" s="95" t="s">
        <v>96</v>
      </c>
      <c r="F517">
        <v>31877808</v>
      </c>
      <c r="G517" s="158">
        <v>543814</v>
      </c>
      <c r="H517" s="181">
        <v>0.93</v>
      </c>
      <c r="I517" s="34">
        <v>-0.1</v>
      </c>
      <c r="J517" s="109">
        <v>0.92</v>
      </c>
      <c r="K517" s="109" t="s">
        <v>44</v>
      </c>
      <c r="L517" s="182" t="s">
        <v>44</v>
      </c>
      <c r="M517" s="167" t="s">
        <v>44</v>
      </c>
      <c r="N517" s="103" t="s">
        <v>44</v>
      </c>
      <c r="O517" s="167" t="s">
        <v>44</v>
      </c>
      <c r="P517" s="103" t="s">
        <v>44</v>
      </c>
      <c r="Q517" s="167" t="s">
        <v>44</v>
      </c>
      <c r="R517" s="103" t="s">
        <v>44</v>
      </c>
      <c r="S517" s="167" t="s">
        <v>44</v>
      </c>
      <c r="T517" s="103" t="s">
        <v>44</v>
      </c>
      <c r="U517" s="168" t="s">
        <v>44</v>
      </c>
      <c r="V517" s="182" t="s">
        <v>44</v>
      </c>
      <c r="W517" s="168" t="s">
        <v>44</v>
      </c>
      <c r="X517" s="182" t="s">
        <v>44</v>
      </c>
      <c r="Y517" s="167" t="s">
        <v>44</v>
      </c>
      <c r="Z517" s="103" t="s">
        <v>44</v>
      </c>
      <c r="AA517" s="168" t="s">
        <v>44</v>
      </c>
      <c r="AB517" s="182" t="s">
        <v>44</v>
      </c>
      <c r="AC517" s="167" t="s">
        <v>44</v>
      </c>
      <c r="AD517" s="103" t="s">
        <v>44</v>
      </c>
      <c r="AE517" s="168" t="s">
        <v>44</v>
      </c>
      <c r="AF517" s="182" t="s">
        <v>44</v>
      </c>
      <c r="AG517" s="167" t="s">
        <v>44</v>
      </c>
      <c r="AH517" s="103" t="s">
        <v>44</v>
      </c>
      <c r="AI517" s="167" t="s">
        <v>44</v>
      </c>
      <c r="AJ517" s="103" t="s">
        <v>44</v>
      </c>
      <c r="AK517" s="168" t="s">
        <v>44</v>
      </c>
      <c r="AL517" s="182" t="s">
        <v>44</v>
      </c>
      <c r="AM517" s="168" t="s">
        <v>44</v>
      </c>
      <c r="AN517" s="182" t="s">
        <v>44</v>
      </c>
      <c r="AO517" s="167" t="s">
        <v>44</v>
      </c>
      <c r="AP517" s="103" t="s">
        <v>44</v>
      </c>
      <c r="AQ517" s="168" t="s">
        <v>44</v>
      </c>
      <c r="AR517" s="182" t="s">
        <v>44</v>
      </c>
      <c r="AS517" s="167" t="s">
        <v>44</v>
      </c>
      <c r="AT517" s="103" t="s">
        <v>44</v>
      </c>
      <c r="AU517" s="168" t="s">
        <v>44</v>
      </c>
      <c r="AV517" s="182" t="s">
        <v>44</v>
      </c>
      <c r="AW517" s="167" t="s">
        <v>44</v>
      </c>
      <c r="AX517" s="103" t="s">
        <v>44</v>
      </c>
      <c r="AY517" s="167" t="s">
        <v>44</v>
      </c>
      <c r="AZ517" s="103" t="s">
        <v>44</v>
      </c>
      <c r="BA517" s="167" t="s">
        <v>44</v>
      </c>
      <c r="BB517" s="103" t="s">
        <v>44</v>
      </c>
      <c r="BC517" s="168" t="s">
        <v>44</v>
      </c>
    </row>
    <row r="518" spans="1:55">
      <c r="A518" s="11" t="s">
        <v>78</v>
      </c>
      <c r="B518" s="87" t="s">
        <v>42</v>
      </c>
      <c r="C518" t="s">
        <v>718</v>
      </c>
      <c r="D518" s="87" t="s">
        <v>719</v>
      </c>
      <c r="E518" s="95" t="s">
        <v>4</v>
      </c>
      <c r="F518">
        <v>31879046</v>
      </c>
      <c r="G518" s="158">
        <v>545052</v>
      </c>
      <c r="H518" s="181">
        <v>36.99</v>
      </c>
      <c r="I518" s="34">
        <v>0.09</v>
      </c>
      <c r="J518" s="109">
        <v>0.61</v>
      </c>
      <c r="K518" s="109">
        <v>0.72</v>
      </c>
      <c r="L518" s="182" t="s">
        <v>44</v>
      </c>
      <c r="M518" s="167" t="s">
        <v>44</v>
      </c>
      <c r="N518" s="103" t="s">
        <v>44</v>
      </c>
      <c r="O518" s="167" t="s">
        <v>44</v>
      </c>
      <c r="P518" s="103" t="s">
        <v>44</v>
      </c>
      <c r="Q518" s="167" t="s">
        <v>44</v>
      </c>
      <c r="R518" s="103" t="s">
        <v>44</v>
      </c>
      <c r="S518" s="167" t="s">
        <v>44</v>
      </c>
      <c r="T518" s="103" t="s">
        <v>44</v>
      </c>
      <c r="U518" s="168" t="s">
        <v>44</v>
      </c>
      <c r="V518" s="182" t="s">
        <v>44</v>
      </c>
      <c r="W518" s="168" t="s">
        <v>44</v>
      </c>
      <c r="X518" s="182" t="s">
        <v>44</v>
      </c>
      <c r="Y518" s="167" t="s">
        <v>44</v>
      </c>
      <c r="Z518" s="103" t="s">
        <v>44</v>
      </c>
      <c r="AA518" s="168" t="s">
        <v>44</v>
      </c>
      <c r="AB518" s="182" t="s">
        <v>44</v>
      </c>
      <c r="AC518" s="167" t="s">
        <v>44</v>
      </c>
      <c r="AD518" s="103">
        <v>2.5061846430000001</v>
      </c>
      <c r="AE518" s="168">
        <v>1.7659769185245E-48</v>
      </c>
      <c r="AF518" s="182" t="s">
        <v>44</v>
      </c>
      <c r="AG518" s="167" t="s">
        <v>44</v>
      </c>
      <c r="AH518" s="103" t="s">
        <v>44</v>
      </c>
      <c r="AI518" s="167" t="s">
        <v>44</v>
      </c>
      <c r="AJ518" s="103" t="s">
        <v>44</v>
      </c>
      <c r="AK518" s="168" t="s">
        <v>44</v>
      </c>
      <c r="AL518" s="182" t="s">
        <v>44</v>
      </c>
      <c r="AM518" s="168" t="s">
        <v>44</v>
      </c>
      <c r="AN518" s="182" t="s">
        <v>44</v>
      </c>
      <c r="AO518" s="167" t="s">
        <v>44</v>
      </c>
      <c r="AP518" s="103" t="s">
        <v>44</v>
      </c>
      <c r="AQ518" s="168" t="s">
        <v>44</v>
      </c>
      <c r="AR518" s="182" t="s">
        <v>44</v>
      </c>
      <c r="AS518" s="167" t="s">
        <v>44</v>
      </c>
      <c r="AT518" s="103" t="s">
        <v>44</v>
      </c>
      <c r="AU518" s="168" t="s">
        <v>44</v>
      </c>
      <c r="AV518" s="182" t="s">
        <v>44</v>
      </c>
      <c r="AW518" s="167" t="s">
        <v>44</v>
      </c>
      <c r="AX518" s="103" t="s">
        <v>44</v>
      </c>
      <c r="AY518" s="167" t="s">
        <v>44</v>
      </c>
      <c r="AZ518" s="103" t="s">
        <v>44</v>
      </c>
      <c r="BA518" s="167" t="s">
        <v>44</v>
      </c>
      <c r="BB518" s="103" t="s">
        <v>44</v>
      </c>
      <c r="BC518" s="168" t="s">
        <v>44</v>
      </c>
    </row>
    <row r="519" spans="1:55">
      <c r="A519" s="11" t="s">
        <v>78</v>
      </c>
      <c r="B519" s="87" t="s">
        <v>42</v>
      </c>
      <c r="C519" t="s">
        <v>865</v>
      </c>
      <c r="D519" s="87" t="s">
        <v>866</v>
      </c>
      <c r="E519" s="95" t="s">
        <v>4</v>
      </c>
      <c r="F519">
        <v>33009591</v>
      </c>
      <c r="G519" s="158">
        <v>551385</v>
      </c>
      <c r="H519" s="181">
        <v>1294.04</v>
      </c>
      <c r="I519" s="34">
        <v>0.94</v>
      </c>
      <c r="J519" s="109">
        <v>2.5999999999999998E-10</v>
      </c>
      <c r="K519" s="109">
        <v>4.0000000000000002E-9</v>
      </c>
      <c r="L519" s="182">
        <v>-9.4056942620000008</v>
      </c>
      <c r="M519" s="167">
        <v>2.2489073652487798E-45</v>
      </c>
      <c r="N519" s="103">
        <v>-7.4377600880000001</v>
      </c>
      <c r="O519" s="167">
        <v>1.11796485262279E-39</v>
      </c>
      <c r="P519" s="103">
        <v>-5.0131780680000002</v>
      </c>
      <c r="Q519" s="167">
        <v>7.1323194661048899E-27</v>
      </c>
      <c r="R519" s="103">
        <v>-7.1633718650000002</v>
      </c>
      <c r="S519" s="167">
        <v>1.7107126972644999E-34</v>
      </c>
      <c r="T519" s="103">
        <v>-8.4319309899999997</v>
      </c>
      <c r="U519" s="168">
        <v>4.3672192515390501E-21</v>
      </c>
      <c r="V519" s="182" t="s">
        <v>44</v>
      </c>
      <c r="W519" s="168" t="s">
        <v>44</v>
      </c>
      <c r="X519" s="182">
        <v>-6.908211337</v>
      </c>
      <c r="Y519" s="167">
        <v>7.9743110352839896E-105</v>
      </c>
      <c r="Z519" s="103">
        <v>-7.5728862320000001</v>
      </c>
      <c r="AA519" s="168">
        <v>7.4948223799333198E-23</v>
      </c>
      <c r="AB519" s="182">
        <v>-6.6440477859999998</v>
      </c>
      <c r="AC519" s="167">
        <v>2.4284146326475001E-4</v>
      </c>
      <c r="AD519" s="103">
        <v>0.499392269</v>
      </c>
      <c r="AE519" s="168">
        <v>5.0874644299049201E-28</v>
      </c>
      <c r="AF519" s="182">
        <v>-3.561854501</v>
      </c>
      <c r="AG519" s="167">
        <v>2.8639812249879398E-55</v>
      </c>
      <c r="AH519" s="103">
        <v>-5.2800301709999999</v>
      </c>
      <c r="AI519" s="167">
        <v>6.2935638486811597E-50</v>
      </c>
      <c r="AJ519" s="103">
        <v>-2.4875195140000002</v>
      </c>
      <c r="AK519" s="168">
        <v>3.4206810071169701E-18</v>
      </c>
      <c r="AL519" s="182">
        <v>-7.9908236759999998</v>
      </c>
      <c r="AM519" s="168">
        <v>9.3877421850975902E-16</v>
      </c>
      <c r="AN519" s="182">
        <v>-7.0976817959999998</v>
      </c>
      <c r="AO519" s="167">
        <v>1.20220221041081E-6</v>
      </c>
      <c r="AP519" s="103" t="s">
        <v>44</v>
      </c>
      <c r="AQ519" s="168" t="s">
        <v>44</v>
      </c>
      <c r="AR519" s="182">
        <v>-6.0000094119999998</v>
      </c>
      <c r="AS519" s="167">
        <v>3.2867110516302902E-39</v>
      </c>
      <c r="AT519" s="103">
        <v>-8.4445591279999999</v>
      </c>
      <c r="AU519" s="168">
        <v>9.4197859200441404E-22</v>
      </c>
      <c r="AV519" s="182">
        <v>4.0923013800000003</v>
      </c>
      <c r="AW519" s="167">
        <v>0</v>
      </c>
      <c r="AX519" s="103">
        <v>3.4516031429999998</v>
      </c>
      <c r="AY519" s="167">
        <v>0</v>
      </c>
      <c r="AZ519" s="103">
        <v>2.5517722190000001</v>
      </c>
      <c r="BA519" s="167">
        <v>0</v>
      </c>
      <c r="BB519" s="103">
        <v>2.7696887559999999</v>
      </c>
      <c r="BC519" s="168">
        <v>2.0436869988591599E-83</v>
      </c>
    </row>
    <row r="520" spans="1:55">
      <c r="A520" s="11" t="s">
        <v>78</v>
      </c>
      <c r="B520" s="87" t="s">
        <v>42</v>
      </c>
      <c r="C520" t="s">
        <v>726</v>
      </c>
      <c r="D520" s="87" t="s">
        <v>727</v>
      </c>
      <c r="E520" s="95" t="s">
        <v>4</v>
      </c>
      <c r="F520">
        <v>31902086</v>
      </c>
      <c r="G520" s="158">
        <v>556120</v>
      </c>
      <c r="H520" s="181">
        <v>59.24</v>
      </c>
      <c r="I520" s="34">
        <v>-0.33</v>
      </c>
      <c r="J520" s="109">
        <v>3.6999999999999998E-2</v>
      </c>
      <c r="K520" s="109">
        <v>8.3000000000000004E-2</v>
      </c>
      <c r="L520" s="182" t="s">
        <v>44</v>
      </c>
      <c r="M520" s="167" t="s">
        <v>44</v>
      </c>
      <c r="N520" s="103" t="s">
        <v>44</v>
      </c>
      <c r="O520" s="167" t="s">
        <v>44</v>
      </c>
      <c r="P520" s="103" t="s">
        <v>44</v>
      </c>
      <c r="Q520" s="167" t="s">
        <v>44</v>
      </c>
      <c r="R520" s="103" t="s">
        <v>44</v>
      </c>
      <c r="S520" s="167" t="s">
        <v>44</v>
      </c>
      <c r="T520" s="103" t="s">
        <v>44</v>
      </c>
      <c r="U520" s="168" t="s">
        <v>44</v>
      </c>
      <c r="V520" s="182" t="s">
        <v>44</v>
      </c>
      <c r="W520" s="168" t="s">
        <v>44</v>
      </c>
      <c r="X520" s="182" t="s">
        <v>44</v>
      </c>
      <c r="Y520" s="167" t="s">
        <v>44</v>
      </c>
      <c r="Z520" s="103" t="s">
        <v>44</v>
      </c>
      <c r="AA520" s="168" t="s">
        <v>44</v>
      </c>
      <c r="AB520" s="182" t="s">
        <v>44</v>
      </c>
      <c r="AC520" s="167" t="s">
        <v>44</v>
      </c>
      <c r="AD520" s="103" t="s">
        <v>44</v>
      </c>
      <c r="AE520" s="168" t="s">
        <v>44</v>
      </c>
      <c r="AF520" s="182" t="s">
        <v>44</v>
      </c>
      <c r="AG520" s="167" t="s">
        <v>44</v>
      </c>
      <c r="AH520" s="103" t="s">
        <v>44</v>
      </c>
      <c r="AI520" s="167" t="s">
        <v>44</v>
      </c>
      <c r="AJ520" s="103" t="s">
        <v>44</v>
      </c>
      <c r="AK520" s="168" t="s">
        <v>44</v>
      </c>
      <c r="AL520" s="182" t="s">
        <v>44</v>
      </c>
      <c r="AM520" s="168" t="s">
        <v>44</v>
      </c>
      <c r="AN520" s="182" t="s">
        <v>44</v>
      </c>
      <c r="AO520" s="167" t="s">
        <v>44</v>
      </c>
      <c r="AP520" s="103" t="s">
        <v>44</v>
      </c>
      <c r="AQ520" s="168" t="s">
        <v>44</v>
      </c>
      <c r="AR520" s="182" t="s">
        <v>44</v>
      </c>
      <c r="AS520" s="167" t="s">
        <v>44</v>
      </c>
      <c r="AT520" s="103" t="s">
        <v>44</v>
      </c>
      <c r="AU520" s="168" t="s">
        <v>44</v>
      </c>
      <c r="AV520" s="182" t="s">
        <v>44</v>
      </c>
      <c r="AW520" s="167" t="s">
        <v>44</v>
      </c>
      <c r="AX520" s="103" t="s">
        <v>44</v>
      </c>
      <c r="AY520" s="167" t="s">
        <v>44</v>
      </c>
      <c r="AZ520" s="103" t="s">
        <v>44</v>
      </c>
      <c r="BA520" s="167" t="s">
        <v>44</v>
      </c>
      <c r="BB520" s="103" t="s">
        <v>44</v>
      </c>
      <c r="BC520" s="168" t="s">
        <v>44</v>
      </c>
    </row>
    <row r="521" spans="1:55">
      <c r="A521" s="11" t="s">
        <v>78</v>
      </c>
      <c r="B521" s="87" t="s">
        <v>42</v>
      </c>
      <c r="C521" t="s">
        <v>724</v>
      </c>
      <c r="D521" s="87" t="s">
        <v>725</v>
      </c>
      <c r="E521" s="95" t="s">
        <v>96</v>
      </c>
      <c r="F521">
        <v>31897785</v>
      </c>
      <c r="G521" s="158">
        <v>560421</v>
      </c>
      <c r="H521" s="181">
        <v>444.9</v>
      </c>
      <c r="I521" s="34">
        <v>1.77</v>
      </c>
      <c r="J521" s="109">
        <v>9.4999999999999995E-26</v>
      </c>
      <c r="K521" s="109">
        <v>3.1999999999999998E-23</v>
      </c>
      <c r="L521" s="182">
        <v>-4.0556829040000002</v>
      </c>
      <c r="M521" s="167">
        <v>9.7642113038357397E-33</v>
      </c>
      <c r="N521" s="103">
        <v>-4.2913068640000001</v>
      </c>
      <c r="O521" s="167">
        <v>4.4245003157671397E-30</v>
      </c>
      <c r="P521" s="103">
        <v>-5.2697850539999997</v>
      </c>
      <c r="Q521" s="167">
        <v>2.10919402266895E-33</v>
      </c>
      <c r="R521" s="103">
        <v>-4.2194712289999998</v>
      </c>
      <c r="S521" s="167">
        <v>1.3166878808867E-30</v>
      </c>
      <c r="T521" s="103">
        <v>-3.7523100660000002</v>
      </c>
      <c r="U521" s="168">
        <v>6.5188061942900603E-13</v>
      </c>
      <c r="V521" s="182" t="s">
        <v>44</v>
      </c>
      <c r="W521" s="168" t="s">
        <v>44</v>
      </c>
      <c r="X521" s="182">
        <v>3.924087798</v>
      </c>
      <c r="Y521" s="167">
        <v>0</v>
      </c>
      <c r="Z521" s="103">
        <v>1.9083511529999999</v>
      </c>
      <c r="AA521" s="168">
        <v>1.81537041791057E-261</v>
      </c>
      <c r="AB521" s="182" t="s">
        <v>44</v>
      </c>
      <c r="AC521" s="167" t="s">
        <v>44</v>
      </c>
      <c r="AD521" s="103">
        <v>-8.7869306009999999</v>
      </c>
      <c r="AE521" s="168">
        <v>1.62079302394545E-56</v>
      </c>
      <c r="AF521" s="182">
        <v>-10.150991100000001</v>
      </c>
      <c r="AG521" s="167">
        <v>3.6562548062312098E-69</v>
      </c>
      <c r="AH521" s="103">
        <v>-4.5584346099999999</v>
      </c>
      <c r="AI521" s="167">
        <v>8.2943623223516601E-51</v>
      </c>
      <c r="AJ521" s="103">
        <v>-8.9967754010000007</v>
      </c>
      <c r="AK521" s="168">
        <v>8.9402097059085597E-30</v>
      </c>
      <c r="AL521" s="182">
        <v>-3.6282106949999999</v>
      </c>
      <c r="AM521" s="168">
        <v>1.8886466993318899E-15</v>
      </c>
      <c r="AN521" s="182">
        <v>-2.168383408</v>
      </c>
      <c r="AO521" s="167">
        <v>9.8209969999999997E-3</v>
      </c>
      <c r="AP521" s="103" t="s">
        <v>44</v>
      </c>
      <c r="AQ521" s="168" t="s">
        <v>44</v>
      </c>
      <c r="AR521" s="182">
        <v>-5.9808081839999998</v>
      </c>
      <c r="AS521" s="167">
        <v>9.4517183516097204E-39</v>
      </c>
      <c r="AT521" s="103">
        <v>-1.731614569</v>
      </c>
      <c r="AU521" s="168">
        <v>1.90176514867062E-7</v>
      </c>
      <c r="AV521" s="182">
        <v>-2.7372159269999998</v>
      </c>
      <c r="AW521" s="167">
        <v>1.1660871097651199E-13</v>
      </c>
      <c r="AX521" s="103">
        <v>1.4811671289999999</v>
      </c>
      <c r="AY521" s="167">
        <v>4.0303878343549901E-39</v>
      </c>
      <c r="AZ521" s="103">
        <v>-6.2188721009999997</v>
      </c>
      <c r="BA521" s="167">
        <v>8.3373245227551999E-4</v>
      </c>
      <c r="BB521" s="103" t="s">
        <v>44</v>
      </c>
      <c r="BC521" s="168" t="s">
        <v>44</v>
      </c>
    </row>
    <row r="522" spans="1:55">
      <c r="A522" s="11" t="s">
        <v>78</v>
      </c>
      <c r="B522" s="87" t="s">
        <v>42</v>
      </c>
      <c r="C522" t="s">
        <v>722</v>
      </c>
      <c r="D522" s="87" t="s">
        <v>723</v>
      </c>
      <c r="E522" s="95" t="s">
        <v>4</v>
      </c>
      <c r="F522">
        <v>31897698</v>
      </c>
      <c r="G522" s="158">
        <v>560508</v>
      </c>
      <c r="H522" s="181">
        <v>1077.22</v>
      </c>
      <c r="I522" s="34">
        <v>-0.14000000000000001</v>
      </c>
      <c r="J522" s="109">
        <v>0.2</v>
      </c>
      <c r="K522" s="109">
        <v>0.32</v>
      </c>
      <c r="L522" s="182" t="s">
        <v>44</v>
      </c>
      <c r="M522" s="167" t="s">
        <v>44</v>
      </c>
      <c r="N522" s="103" t="s">
        <v>44</v>
      </c>
      <c r="O522" s="167" t="s">
        <v>44</v>
      </c>
      <c r="P522" s="103">
        <v>0.18174090900000001</v>
      </c>
      <c r="Q522" s="167">
        <v>7.6633102939402595E-17</v>
      </c>
      <c r="R522" s="103">
        <v>0.27154489999999998</v>
      </c>
      <c r="S522" s="167">
        <v>5.8952816895118596E-7</v>
      </c>
      <c r="T522" s="103" t="s">
        <v>44</v>
      </c>
      <c r="U522" s="168" t="s">
        <v>44</v>
      </c>
      <c r="V522" s="182" t="s">
        <v>44</v>
      </c>
      <c r="W522" s="168" t="s">
        <v>44</v>
      </c>
      <c r="X522" s="182" t="s">
        <v>44</v>
      </c>
      <c r="Y522" s="167" t="s">
        <v>44</v>
      </c>
      <c r="Z522" s="103">
        <v>0.16907951199999999</v>
      </c>
      <c r="AA522" s="168">
        <v>5.6372892871588603E-18</v>
      </c>
      <c r="AB522" s="182" t="s">
        <v>44</v>
      </c>
      <c r="AC522" s="167" t="s">
        <v>44</v>
      </c>
      <c r="AD522" s="103" t="s">
        <v>44</v>
      </c>
      <c r="AE522" s="168" t="s">
        <v>44</v>
      </c>
      <c r="AF522" s="182">
        <v>0.91199839100000002</v>
      </c>
      <c r="AG522" s="167">
        <v>3.9815939999999998E-3</v>
      </c>
      <c r="AH522" s="103">
        <v>-0.304859092</v>
      </c>
      <c r="AI522" s="167">
        <v>1.12561505096663E-15</v>
      </c>
      <c r="AJ522" s="103" t="s">
        <v>44</v>
      </c>
      <c r="AK522" s="168" t="s">
        <v>44</v>
      </c>
      <c r="AL522" s="182">
        <v>-0.56041743200000005</v>
      </c>
      <c r="AM522" s="168">
        <v>1.30967566842589E-15</v>
      </c>
      <c r="AN522" s="182" t="s">
        <v>44</v>
      </c>
      <c r="AO522" s="167" t="s">
        <v>44</v>
      </c>
      <c r="AP522" s="103" t="s">
        <v>44</v>
      </c>
      <c r="AQ522" s="168" t="s">
        <v>44</v>
      </c>
      <c r="AR522" s="182" t="s">
        <v>44</v>
      </c>
      <c r="AS522" s="167" t="s">
        <v>44</v>
      </c>
      <c r="AT522" s="103" t="s">
        <v>44</v>
      </c>
      <c r="AU522" s="168" t="s">
        <v>44</v>
      </c>
      <c r="AV522" s="182" t="s">
        <v>44</v>
      </c>
      <c r="AW522" s="167" t="s">
        <v>44</v>
      </c>
      <c r="AX522" s="103">
        <v>-0.935028843</v>
      </c>
      <c r="AY522" s="167">
        <v>6.7012756127647697E-6</v>
      </c>
      <c r="AZ522" s="103" t="s">
        <v>44</v>
      </c>
      <c r="BA522" s="167" t="s">
        <v>44</v>
      </c>
      <c r="BB522" s="103" t="s">
        <v>44</v>
      </c>
      <c r="BC522" s="168" t="s">
        <v>44</v>
      </c>
    </row>
    <row r="523" spans="1:55">
      <c r="A523" s="11" t="s">
        <v>78</v>
      </c>
      <c r="B523" s="87" t="s">
        <v>42</v>
      </c>
      <c r="C523" t="s">
        <v>502</v>
      </c>
      <c r="D523" s="87" t="s">
        <v>503</v>
      </c>
      <c r="E523" s="95" t="s">
        <v>96</v>
      </c>
      <c r="F523">
        <v>30751038</v>
      </c>
      <c r="G523" s="158">
        <v>582956</v>
      </c>
      <c r="H523" s="181" t="s">
        <v>44</v>
      </c>
      <c r="I523" s="34" t="s">
        <v>44</v>
      </c>
      <c r="J523" s="109" t="s">
        <v>44</v>
      </c>
      <c r="K523" s="109" t="s">
        <v>44</v>
      </c>
      <c r="L523" s="182" t="s">
        <v>44</v>
      </c>
      <c r="M523" s="167" t="s">
        <v>44</v>
      </c>
      <c r="N523" s="103" t="s">
        <v>44</v>
      </c>
      <c r="O523" s="167" t="s">
        <v>44</v>
      </c>
      <c r="P523" s="103" t="s">
        <v>44</v>
      </c>
      <c r="Q523" s="167" t="s">
        <v>44</v>
      </c>
      <c r="R523" s="103" t="s">
        <v>44</v>
      </c>
      <c r="S523" s="167" t="s">
        <v>44</v>
      </c>
      <c r="T523" s="103" t="s">
        <v>44</v>
      </c>
      <c r="U523" s="168" t="s">
        <v>44</v>
      </c>
      <c r="V523" s="182" t="s">
        <v>44</v>
      </c>
      <c r="W523" s="168" t="s">
        <v>44</v>
      </c>
      <c r="X523" s="182" t="s">
        <v>44</v>
      </c>
      <c r="Y523" s="167" t="s">
        <v>44</v>
      </c>
      <c r="Z523" s="103" t="s">
        <v>44</v>
      </c>
      <c r="AA523" s="168" t="s">
        <v>44</v>
      </c>
      <c r="AB523" s="182" t="s">
        <v>44</v>
      </c>
      <c r="AC523" s="167" t="s">
        <v>44</v>
      </c>
      <c r="AD523" s="103" t="s">
        <v>44</v>
      </c>
      <c r="AE523" s="168" t="s">
        <v>44</v>
      </c>
      <c r="AF523" s="182" t="s">
        <v>44</v>
      </c>
      <c r="AG523" s="167" t="s">
        <v>44</v>
      </c>
      <c r="AH523" s="103" t="s">
        <v>44</v>
      </c>
      <c r="AI523" s="167" t="s">
        <v>44</v>
      </c>
      <c r="AJ523" s="103" t="s">
        <v>44</v>
      </c>
      <c r="AK523" s="168" t="s">
        <v>44</v>
      </c>
      <c r="AL523" s="182" t="s">
        <v>44</v>
      </c>
      <c r="AM523" s="168" t="s">
        <v>44</v>
      </c>
      <c r="AN523" s="182" t="s">
        <v>44</v>
      </c>
      <c r="AO523" s="167" t="s">
        <v>44</v>
      </c>
      <c r="AP523" s="103" t="s">
        <v>44</v>
      </c>
      <c r="AQ523" s="168" t="s">
        <v>44</v>
      </c>
      <c r="AR523" s="182" t="s">
        <v>44</v>
      </c>
      <c r="AS523" s="167" t="s">
        <v>44</v>
      </c>
      <c r="AT523" s="103" t="s">
        <v>44</v>
      </c>
      <c r="AU523" s="168" t="s">
        <v>44</v>
      </c>
      <c r="AV523" s="182" t="s">
        <v>44</v>
      </c>
      <c r="AW523" s="167" t="s">
        <v>44</v>
      </c>
      <c r="AX523" s="103" t="s">
        <v>44</v>
      </c>
      <c r="AY523" s="167" t="s">
        <v>44</v>
      </c>
      <c r="AZ523" s="103" t="s">
        <v>44</v>
      </c>
      <c r="BA523" s="167" t="s">
        <v>44</v>
      </c>
      <c r="BB523" s="103" t="s">
        <v>44</v>
      </c>
      <c r="BC523" s="168" t="s">
        <v>44</v>
      </c>
    </row>
    <row r="524" spans="1:55">
      <c r="A524" s="11" t="s">
        <v>78</v>
      </c>
      <c r="B524" s="87" t="s">
        <v>42</v>
      </c>
      <c r="C524" t="s">
        <v>498</v>
      </c>
      <c r="D524" s="87" t="s">
        <v>499</v>
      </c>
      <c r="E524" s="95" t="s">
        <v>4</v>
      </c>
      <c r="F524">
        <v>30744548</v>
      </c>
      <c r="G524" s="158">
        <v>589446</v>
      </c>
      <c r="H524" s="181">
        <v>1142.6600000000001</v>
      </c>
      <c r="I524" s="34">
        <v>-0.04</v>
      </c>
      <c r="J524" s="109">
        <v>0.85</v>
      </c>
      <c r="K524" s="109">
        <v>0.9</v>
      </c>
      <c r="L524" s="182">
        <v>-2.712157989</v>
      </c>
      <c r="M524" s="167">
        <v>2.7900651542962199E-25</v>
      </c>
      <c r="N524" s="103">
        <v>-1.104926506</v>
      </c>
      <c r="O524" s="167">
        <v>2.7403534721943098E-69</v>
      </c>
      <c r="P524" s="103">
        <v>0.94893908500000002</v>
      </c>
      <c r="Q524" s="167">
        <v>3.1360244502741798E-123</v>
      </c>
      <c r="R524" s="103">
        <v>-1.3674808599999999</v>
      </c>
      <c r="S524" s="167">
        <v>4.7475117981755397E-10</v>
      </c>
      <c r="T524" s="103">
        <v>-0.61428965800000002</v>
      </c>
      <c r="U524" s="168">
        <v>4.1338290702893901E-76</v>
      </c>
      <c r="V524" s="182">
        <v>-5.6267002250000004</v>
      </c>
      <c r="W524" s="168">
        <v>1.31721415652949E-13</v>
      </c>
      <c r="X524" s="182">
        <v>1.4475305350000001</v>
      </c>
      <c r="Y524" s="167">
        <v>0</v>
      </c>
      <c r="Z524" s="103" t="s">
        <v>44</v>
      </c>
      <c r="AA524" s="168" t="s">
        <v>44</v>
      </c>
      <c r="AB524" s="182" t="s">
        <v>44</v>
      </c>
      <c r="AC524" s="167" t="s">
        <v>44</v>
      </c>
      <c r="AD524" s="103">
        <v>0.52678135599999998</v>
      </c>
      <c r="AE524" s="168">
        <v>0</v>
      </c>
      <c r="AF524" s="182">
        <v>-6.9378017730000003</v>
      </c>
      <c r="AG524" s="167">
        <v>0</v>
      </c>
      <c r="AH524" s="103">
        <v>-8.6018702729999994</v>
      </c>
      <c r="AI524" s="167">
        <v>0</v>
      </c>
      <c r="AJ524" s="103">
        <v>-7.7240408909999996</v>
      </c>
      <c r="AK524" s="168">
        <v>0</v>
      </c>
      <c r="AL524" s="182">
        <v>-1.69601403</v>
      </c>
      <c r="AM524" s="168">
        <v>1.0386156468734999E-99</v>
      </c>
      <c r="AN524" s="182">
        <v>-2.1187891109999999</v>
      </c>
      <c r="AO524" s="167">
        <v>1.47703979470278E-50</v>
      </c>
      <c r="AP524" s="103" t="s">
        <v>44</v>
      </c>
      <c r="AQ524" s="168" t="s">
        <v>44</v>
      </c>
      <c r="AR524" s="182">
        <v>0.98497318099999998</v>
      </c>
      <c r="AS524" s="167">
        <v>3.0772626401530201E-32</v>
      </c>
      <c r="AT524" s="103">
        <v>0.60887796400000005</v>
      </c>
      <c r="AU524" s="168">
        <v>2.4528045605801099E-11</v>
      </c>
      <c r="AV524" s="182">
        <v>0.26832979299999998</v>
      </c>
      <c r="AW524" s="167">
        <v>5.69393800614462E-102</v>
      </c>
      <c r="AX524" s="103">
        <v>1.638249388</v>
      </c>
      <c r="AY524" s="167">
        <v>0</v>
      </c>
      <c r="AZ524" s="103">
        <v>-5.1518416550000001</v>
      </c>
      <c r="BA524" s="167">
        <v>8.1682869646164903E-88</v>
      </c>
      <c r="BB524" s="103" t="s">
        <v>44</v>
      </c>
      <c r="BC524" s="168" t="s">
        <v>44</v>
      </c>
    </row>
    <row r="525" spans="1:55">
      <c r="A525" s="11" t="s">
        <v>78</v>
      </c>
      <c r="B525" s="87" t="s">
        <v>42</v>
      </c>
      <c r="C525" t="s">
        <v>500</v>
      </c>
      <c r="D525" s="87" t="s">
        <v>501</v>
      </c>
      <c r="E525" s="95" t="s">
        <v>96</v>
      </c>
      <c r="F525">
        <v>30743790</v>
      </c>
      <c r="G525" s="158">
        <v>590204</v>
      </c>
      <c r="H525" s="181">
        <v>5.91</v>
      </c>
      <c r="I525" s="34">
        <v>-0.55000000000000004</v>
      </c>
      <c r="J525" s="109">
        <v>9.2999999999999999E-2</v>
      </c>
      <c r="K525" s="109">
        <v>0.17</v>
      </c>
      <c r="L525" s="182" t="s">
        <v>44</v>
      </c>
      <c r="M525" s="167" t="s">
        <v>44</v>
      </c>
      <c r="N525" s="103" t="s">
        <v>44</v>
      </c>
      <c r="O525" s="167" t="s">
        <v>44</v>
      </c>
      <c r="P525" s="103" t="s">
        <v>44</v>
      </c>
      <c r="Q525" s="167" t="s">
        <v>44</v>
      </c>
      <c r="R525" s="103" t="s">
        <v>44</v>
      </c>
      <c r="S525" s="167" t="s">
        <v>44</v>
      </c>
      <c r="T525" s="103" t="s">
        <v>44</v>
      </c>
      <c r="U525" s="168" t="s">
        <v>44</v>
      </c>
      <c r="V525" s="182" t="s">
        <v>44</v>
      </c>
      <c r="W525" s="168" t="s">
        <v>44</v>
      </c>
      <c r="X525" s="182" t="s">
        <v>44</v>
      </c>
      <c r="Y525" s="167" t="s">
        <v>44</v>
      </c>
      <c r="Z525" s="103" t="s">
        <v>44</v>
      </c>
      <c r="AA525" s="168" t="s">
        <v>44</v>
      </c>
      <c r="AB525" s="182" t="s">
        <v>44</v>
      </c>
      <c r="AC525" s="167" t="s">
        <v>44</v>
      </c>
      <c r="AD525" s="103" t="s">
        <v>44</v>
      </c>
      <c r="AE525" s="168" t="s">
        <v>44</v>
      </c>
      <c r="AF525" s="182" t="s">
        <v>44</v>
      </c>
      <c r="AG525" s="167" t="s">
        <v>44</v>
      </c>
      <c r="AH525" s="103" t="s">
        <v>44</v>
      </c>
      <c r="AI525" s="167" t="s">
        <v>44</v>
      </c>
      <c r="AJ525" s="103" t="s">
        <v>44</v>
      </c>
      <c r="AK525" s="168" t="s">
        <v>44</v>
      </c>
      <c r="AL525" s="182" t="s">
        <v>44</v>
      </c>
      <c r="AM525" s="168" t="s">
        <v>44</v>
      </c>
      <c r="AN525" s="182" t="s">
        <v>44</v>
      </c>
      <c r="AO525" s="167" t="s">
        <v>44</v>
      </c>
      <c r="AP525" s="103" t="s">
        <v>44</v>
      </c>
      <c r="AQ525" s="168" t="s">
        <v>44</v>
      </c>
      <c r="AR525" s="182" t="s">
        <v>44</v>
      </c>
      <c r="AS525" s="167" t="s">
        <v>44</v>
      </c>
      <c r="AT525" s="103" t="s">
        <v>44</v>
      </c>
      <c r="AU525" s="168" t="s">
        <v>44</v>
      </c>
      <c r="AV525" s="182" t="s">
        <v>44</v>
      </c>
      <c r="AW525" s="167" t="s">
        <v>44</v>
      </c>
      <c r="AX525" s="103" t="s">
        <v>44</v>
      </c>
      <c r="AY525" s="167" t="s">
        <v>44</v>
      </c>
      <c r="AZ525" s="103" t="s">
        <v>44</v>
      </c>
      <c r="BA525" s="167" t="s">
        <v>44</v>
      </c>
      <c r="BB525" s="103" t="s">
        <v>44</v>
      </c>
      <c r="BC525" s="168" t="s">
        <v>44</v>
      </c>
    </row>
    <row r="526" spans="1:55">
      <c r="A526" s="11" t="s">
        <v>78</v>
      </c>
      <c r="B526" s="87" t="s">
        <v>42</v>
      </c>
      <c r="C526" t="s">
        <v>496</v>
      </c>
      <c r="D526" s="87" t="s">
        <v>497</v>
      </c>
      <c r="E526" s="95" t="s">
        <v>96</v>
      </c>
      <c r="F526">
        <v>30742757</v>
      </c>
      <c r="G526" s="158">
        <v>591237</v>
      </c>
      <c r="H526" s="181">
        <v>5.58</v>
      </c>
      <c r="I526" s="34">
        <v>0.44</v>
      </c>
      <c r="J526" s="109">
        <v>0.22</v>
      </c>
      <c r="K526" s="109">
        <v>0.34</v>
      </c>
      <c r="L526" s="182">
        <v>-2.4837243230000001</v>
      </c>
      <c r="M526" s="167">
        <v>9.3268759999999996E-3</v>
      </c>
      <c r="N526" s="103" t="s">
        <v>44</v>
      </c>
      <c r="O526" s="167" t="s">
        <v>44</v>
      </c>
      <c r="P526" s="103" t="s">
        <v>44</v>
      </c>
      <c r="Q526" s="167" t="s">
        <v>44</v>
      </c>
      <c r="R526" s="103" t="s">
        <v>44</v>
      </c>
      <c r="S526" s="167" t="s">
        <v>44</v>
      </c>
      <c r="T526" s="103" t="s">
        <v>44</v>
      </c>
      <c r="U526" s="168" t="s">
        <v>44</v>
      </c>
      <c r="V526" s="182" t="s">
        <v>44</v>
      </c>
      <c r="W526" s="168" t="s">
        <v>44</v>
      </c>
      <c r="X526" s="182">
        <v>0.92266439700000002</v>
      </c>
      <c r="Y526" s="167">
        <v>1.4065576133362001E-4</v>
      </c>
      <c r="Z526" s="103" t="s">
        <v>44</v>
      </c>
      <c r="AA526" s="168" t="s">
        <v>44</v>
      </c>
      <c r="AB526" s="182" t="s">
        <v>44</v>
      </c>
      <c r="AC526" s="167" t="s">
        <v>44</v>
      </c>
      <c r="AD526" s="103">
        <v>0.635192015</v>
      </c>
      <c r="AE526" s="168">
        <v>3.00519644100552E-7</v>
      </c>
      <c r="AF526" s="182" t="s">
        <v>44</v>
      </c>
      <c r="AG526" s="167" t="s">
        <v>44</v>
      </c>
      <c r="AH526" s="103">
        <v>-2.5253351049999999</v>
      </c>
      <c r="AI526" s="167">
        <v>1.3603544330872999E-7</v>
      </c>
      <c r="AJ526" s="103">
        <v>-3.9208380520000001</v>
      </c>
      <c r="AK526" s="168">
        <v>7.2756072641911999E-4</v>
      </c>
      <c r="AL526" s="182" t="s">
        <v>44</v>
      </c>
      <c r="AM526" s="168" t="s">
        <v>44</v>
      </c>
      <c r="AN526" s="182" t="s">
        <v>44</v>
      </c>
      <c r="AO526" s="167" t="s">
        <v>44</v>
      </c>
      <c r="AP526" s="103" t="s">
        <v>44</v>
      </c>
      <c r="AQ526" s="168" t="s">
        <v>44</v>
      </c>
      <c r="AR526" s="182" t="s">
        <v>44</v>
      </c>
      <c r="AS526" s="167" t="s">
        <v>44</v>
      </c>
      <c r="AT526" s="103" t="s">
        <v>44</v>
      </c>
      <c r="AU526" s="168" t="s">
        <v>44</v>
      </c>
      <c r="AV526" s="182" t="s">
        <v>44</v>
      </c>
      <c r="AW526" s="167" t="s">
        <v>44</v>
      </c>
      <c r="AX526" s="103">
        <v>1.340656504</v>
      </c>
      <c r="AY526" s="167">
        <v>1.6906849789166E-4</v>
      </c>
      <c r="AZ526" s="103" t="s">
        <v>44</v>
      </c>
      <c r="BA526" s="167" t="s">
        <v>44</v>
      </c>
      <c r="BB526" s="103" t="s">
        <v>44</v>
      </c>
      <c r="BC526" s="168" t="s">
        <v>44</v>
      </c>
    </row>
    <row r="527" spans="1:55">
      <c r="A527" s="11" t="s">
        <v>78</v>
      </c>
      <c r="B527" s="87" t="s">
        <v>42</v>
      </c>
      <c r="C527" t="s">
        <v>493</v>
      </c>
      <c r="D527" s="87" t="s">
        <v>494</v>
      </c>
      <c r="E527" s="95" t="s">
        <v>4</v>
      </c>
      <c r="F527">
        <v>30742732</v>
      </c>
      <c r="G527" s="158">
        <v>591262</v>
      </c>
      <c r="H527" s="181">
        <v>2182.15</v>
      </c>
      <c r="I527" s="34">
        <v>0.62</v>
      </c>
      <c r="J527" s="109">
        <v>4.1999999999999997E-11</v>
      </c>
      <c r="K527" s="109">
        <v>7.5E-10</v>
      </c>
      <c r="L527" s="182">
        <v>-2.8330865410000001</v>
      </c>
      <c r="M527" s="167">
        <v>2.2251792749823998E-106</v>
      </c>
      <c r="N527" s="103">
        <v>-2.9715522600000002</v>
      </c>
      <c r="O527" s="167">
        <v>5.4244329618728101E-55</v>
      </c>
      <c r="P527" s="103">
        <v>-1.4095041340000001</v>
      </c>
      <c r="Q527" s="167">
        <v>2.7105173565782201E-14</v>
      </c>
      <c r="R527" s="103">
        <v>-1.329870621</v>
      </c>
      <c r="S527" s="167">
        <v>9.3016355816442E-41</v>
      </c>
      <c r="T527" s="103">
        <v>-2.1898284239999999</v>
      </c>
      <c r="U527" s="168">
        <v>2.7757423671763498E-22</v>
      </c>
      <c r="V527" s="182" t="s">
        <v>44</v>
      </c>
      <c r="W527" s="168" t="s">
        <v>44</v>
      </c>
      <c r="X527" s="182">
        <v>0.14390423599999999</v>
      </c>
      <c r="Y527" s="167">
        <v>2.9767718535893198E-22</v>
      </c>
      <c r="Z527" s="103" t="s">
        <v>44</v>
      </c>
      <c r="AA527" s="168" t="s">
        <v>44</v>
      </c>
      <c r="AB527" s="182">
        <v>1.4079395429999999</v>
      </c>
      <c r="AC527" s="167">
        <v>1.69616882768879E-26</v>
      </c>
      <c r="AD527" s="103">
        <v>2.1500982880000001</v>
      </c>
      <c r="AE527" s="168">
        <v>0</v>
      </c>
      <c r="AF527" s="182">
        <v>-2.1292031709999999</v>
      </c>
      <c r="AG527" s="167">
        <v>6.0346600043674396E-221</v>
      </c>
      <c r="AH527" s="103">
        <v>-2.3414621310000001</v>
      </c>
      <c r="AI527" s="167">
        <v>1.6168897241337E-171</v>
      </c>
      <c r="AJ527" s="103">
        <v>-0.77810688100000003</v>
      </c>
      <c r="AK527" s="168">
        <v>6.1021036400833202E-49</v>
      </c>
      <c r="AL527" s="182">
        <v>0.80718114799999996</v>
      </c>
      <c r="AM527" s="168">
        <v>4.1746323896360897E-14</v>
      </c>
      <c r="AN527" s="182" t="s">
        <v>44</v>
      </c>
      <c r="AO527" s="167" t="s">
        <v>44</v>
      </c>
      <c r="AP527" s="103" t="s">
        <v>44</v>
      </c>
      <c r="AQ527" s="168" t="s">
        <v>44</v>
      </c>
      <c r="AR527" s="182">
        <v>0.46450207599999999</v>
      </c>
      <c r="AS527" s="167">
        <v>1.18305997699296E-15</v>
      </c>
      <c r="AT527" s="103" t="s">
        <v>44</v>
      </c>
      <c r="AU527" s="168" t="s">
        <v>44</v>
      </c>
      <c r="AV527" s="182">
        <v>0.16779224500000001</v>
      </c>
      <c r="AW527" s="167">
        <v>1.3199818444262099E-89</v>
      </c>
      <c r="AX527" s="103">
        <v>0.60375897599999995</v>
      </c>
      <c r="AY527" s="167">
        <v>4.0508191342412401E-10</v>
      </c>
      <c r="AZ527" s="103" t="s">
        <v>44</v>
      </c>
      <c r="BA527" s="167" t="s">
        <v>44</v>
      </c>
      <c r="BB527" s="103">
        <v>0.61443879400000001</v>
      </c>
      <c r="BC527" s="168">
        <v>3.6629519395940202E-5</v>
      </c>
    </row>
    <row r="528" spans="1:55">
      <c r="A528" s="11" t="s">
        <v>78</v>
      </c>
      <c r="B528" s="87" t="s">
        <v>42</v>
      </c>
      <c r="C528" t="s">
        <v>495</v>
      </c>
      <c r="D528" s="87" t="s">
        <v>252</v>
      </c>
      <c r="E528" s="95" t="s">
        <v>4</v>
      </c>
      <c r="F528">
        <v>30736414</v>
      </c>
      <c r="G528" s="158">
        <v>597580</v>
      </c>
      <c r="H528" s="181">
        <v>3.96</v>
      </c>
      <c r="I528" s="34">
        <v>0.32</v>
      </c>
      <c r="J528" s="109">
        <v>0.49</v>
      </c>
      <c r="K528" s="109">
        <v>0.62</v>
      </c>
      <c r="L528" s="182" t="s">
        <v>44</v>
      </c>
      <c r="M528" s="167" t="s">
        <v>44</v>
      </c>
      <c r="N528" s="103" t="s">
        <v>44</v>
      </c>
      <c r="O528" s="167" t="s">
        <v>44</v>
      </c>
      <c r="P528" s="103" t="s">
        <v>44</v>
      </c>
      <c r="Q528" s="167" t="s">
        <v>44</v>
      </c>
      <c r="R528" s="103" t="s">
        <v>44</v>
      </c>
      <c r="S528" s="167" t="s">
        <v>44</v>
      </c>
      <c r="T528" s="103" t="s">
        <v>44</v>
      </c>
      <c r="U528" s="168" t="s">
        <v>44</v>
      </c>
      <c r="V528" s="182" t="s">
        <v>44</v>
      </c>
      <c r="W528" s="168" t="s">
        <v>44</v>
      </c>
      <c r="X528" s="182" t="s">
        <v>44</v>
      </c>
      <c r="Y528" s="167" t="s">
        <v>44</v>
      </c>
      <c r="Z528" s="103" t="s">
        <v>44</v>
      </c>
      <c r="AA528" s="168" t="s">
        <v>44</v>
      </c>
      <c r="AB528" s="182" t="s">
        <v>44</v>
      </c>
      <c r="AC528" s="167" t="s">
        <v>44</v>
      </c>
      <c r="AD528" s="103" t="s">
        <v>44</v>
      </c>
      <c r="AE528" s="168" t="s">
        <v>44</v>
      </c>
      <c r="AF528" s="182" t="s">
        <v>44</v>
      </c>
      <c r="AG528" s="167" t="s">
        <v>44</v>
      </c>
      <c r="AH528" s="103" t="s">
        <v>44</v>
      </c>
      <c r="AI528" s="167" t="s">
        <v>44</v>
      </c>
      <c r="AJ528" s="103" t="s">
        <v>44</v>
      </c>
      <c r="AK528" s="168" t="s">
        <v>44</v>
      </c>
      <c r="AL528" s="182" t="s">
        <v>44</v>
      </c>
      <c r="AM528" s="168" t="s">
        <v>44</v>
      </c>
      <c r="AN528" s="182" t="s">
        <v>44</v>
      </c>
      <c r="AO528" s="167" t="s">
        <v>44</v>
      </c>
      <c r="AP528" s="103" t="s">
        <v>44</v>
      </c>
      <c r="AQ528" s="168" t="s">
        <v>44</v>
      </c>
      <c r="AR528" s="182" t="s">
        <v>44</v>
      </c>
      <c r="AS528" s="167" t="s">
        <v>44</v>
      </c>
      <c r="AT528" s="103" t="s">
        <v>44</v>
      </c>
      <c r="AU528" s="168" t="s">
        <v>44</v>
      </c>
      <c r="AV528" s="182" t="s">
        <v>44</v>
      </c>
      <c r="AW528" s="167" t="s">
        <v>44</v>
      </c>
      <c r="AX528" s="103" t="s">
        <v>44</v>
      </c>
      <c r="AY528" s="167" t="s">
        <v>44</v>
      </c>
      <c r="AZ528" s="103" t="s">
        <v>44</v>
      </c>
      <c r="BA528" s="167" t="s">
        <v>44</v>
      </c>
      <c r="BB528" s="103" t="s">
        <v>44</v>
      </c>
      <c r="BC528" s="168" t="s">
        <v>44</v>
      </c>
    </row>
    <row r="529" spans="1:55">
      <c r="A529" s="11" t="s">
        <v>78</v>
      </c>
      <c r="B529" s="87" t="s">
        <v>42</v>
      </c>
      <c r="C529" t="s">
        <v>492</v>
      </c>
      <c r="D529" s="87" t="s">
        <v>492</v>
      </c>
      <c r="E529" s="95" t="s">
        <v>4</v>
      </c>
      <c r="F529">
        <v>30723877</v>
      </c>
      <c r="G529" s="158">
        <v>610117</v>
      </c>
      <c r="H529" s="181">
        <v>12.52</v>
      </c>
      <c r="I529" s="34">
        <v>-0.01</v>
      </c>
      <c r="J529" s="109">
        <v>0.95</v>
      </c>
      <c r="K529" s="109">
        <v>0.97</v>
      </c>
      <c r="L529" s="182" t="s">
        <v>44</v>
      </c>
      <c r="M529" s="167" t="s">
        <v>44</v>
      </c>
      <c r="N529" s="103" t="s">
        <v>44</v>
      </c>
      <c r="O529" s="167" t="s">
        <v>44</v>
      </c>
      <c r="P529" s="103" t="s">
        <v>44</v>
      </c>
      <c r="Q529" s="167" t="s">
        <v>44</v>
      </c>
      <c r="R529" s="103" t="s">
        <v>44</v>
      </c>
      <c r="S529" s="167" t="s">
        <v>44</v>
      </c>
      <c r="T529" s="103" t="s">
        <v>44</v>
      </c>
      <c r="U529" s="168" t="s">
        <v>44</v>
      </c>
      <c r="V529" s="182" t="s">
        <v>44</v>
      </c>
      <c r="W529" s="168" t="s">
        <v>44</v>
      </c>
      <c r="X529" s="182" t="s">
        <v>44</v>
      </c>
      <c r="Y529" s="167" t="s">
        <v>44</v>
      </c>
      <c r="Z529" s="103" t="s">
        <v>44</v>
      </c>
      <c r="AA529" s="168" t="s">
        <v>44</v>
      </c>
      <c r="AB529" s="182" t="s">
        <v>44</v>
      </c>
      <c r="AC529" s="167" t="s">
        <v>44</v>
      </c>
      <c r="AD529" s="103" t="s">
        <v>44</v>
      </c>
      <c r="AE529" s="168" t="s">
        <v>44</v>
      </c>
      <c r="AF529" s="182" t="s">
        <v>44</v>
      </c>
      <c r="AG529" s="167" t="s">
        <v>44</v>
      </c>
      <c r="AH529" s="103" t="s">
        <v>44</v>
      </c>
      <c r="AI529" s="167" t="s">
        <v>44</v>
      </c>
      <c r="AJ529" s="103" t="s">
        <v>44</v>
      </c>
      <c r="AK529" s="168" t="s">
        <v>44</v>
      </c>
      <c r="AL529" s="182" t="s">
        <v>44</v>
      </c>
      <c r="AM529" s="168" t="s">
        <v>44</v>
      </c>
      <c r="AN529" s="182" t="s">
        <v>44</v>
      </c>
      <c r="AO529" s="167" t="s">
        <v>44</v>
      </c>
      <c r="AP529" s="103" t="s">
        <v>44</v>
      </c>
      <c r="AQ529" s="168" t="s">
        <v>44</v>
      </c>
      <c r="AR529" s="182" t="s">
        <v>44</v>
      </c>
      <c r="AS529" s="167" t="s">
        <v>44</v>
      </c>
      <c r="AT529" s="103" t="s">
        <v>44</v>
      </c>
      <c r="AU529" s="168" t="s">
        <v>44</v>
      </c>
      <c r="AV529" s="182" t="s">
        <v>44</v>
      </c>
      <c r="AW529" s="167" t="s">
        <v>44</v>
      </c>
      <c r="AX529" s="103" t="s">
        <v>44</v>
      </c>
      <c r="AY529" s="167" t="s">
        <v>44</v>
      </c>
      <c r="AZ529" s="103" t="s">
        <v>44</v>
      </c>
      <c r="BA529" s="167" t="s">
        <v>44</v>
      </c>
      <c r="BB529" s="103" t="s">
        <v>44</v>
      </c>
      <c r="BC529" s="168" t="s">
        <v>44</v>
      </c>
    </row>
    <row r="530" spans="1:55">
      <c r="A530" s="11" t="s">
        <v>78</v>
      </c>
      <c r="B530" s="87" t="s">
        <v>42</v>
      </c>
      <c r="C530" t="s">
        <v>486</v>
      </c>
      <c r="D530" s="87" t="s">
        <v>487</v>
      </c>
      <c r="E530" s="95" t="s">
        <v>4</v>
      </c>
      <c r="F530">
        <v>30717447</v>
      </c>
      <c r="G530" s="158">
        <v>616547</v>
      </c>
      <c r="H530" s="181">
        <v>647.35999999999899</v>
      </c>
      <c r="I530" s="34">
        <v>0</v>
      </c>
      <c r="J530" s="109">
        <v>0.99</v>
      </c>
      <c r="K530" s="109">
        <v>0.99</v>
      </c>
      <c r="L530" s="182" t="s">
        <v>44</v>
      </c>
      <c r="M530" s="167" t="s">
        <v>44</v>
      </c>
      <c r="N530" s="103" t="s">
        <v>44</v>
      </c>
      <c r="O530" s="167" t="s">
        <v>44</v>
      </c>
      <c r="P530" s="103">
        <v>0.221652766</v>
      </c>
      <c r="Q530" s="167">
        <v>2.7053810000000002E-3</v>
      </c>
      <c r="R530" s="103" t="s">
        <v>44</v>
      </c>
      <c r="S530" s="167" t="s">
        <v>44</v>
      </c>
      <c r="T530" s="103" t="s">
        <v>44</v>
      </c>
      <c r="U530" s="168" t="s">
        <v>44</v>
      </c>
      <c r="V530" s="182" t="s">
        <v>44</v>
      </c>
      <c r="W530" s="168" t="s">
        <v>44</v>
      </c>
      <c r="X530" s="182" t="s">
        <v>44</v>
      </c>
      <c r="Y530" s="167" t="s">
        <v>44</v>
      </c>
      <c r="Z530" s="103">
        <v>0.21044059000000001</v>
      </c>
      <c r="AA530" s="168">
        <v>2.26145568091873E-10</v>
      </c>
      <c r="AB530" s="182" t="s">
        <v>44</v>
      </c>
      <c r="AC530" s="167" t="s">
        <v>44</v>
      </c>
      <c r="AD530" s="103" t="s">
        <v>44</v>
      </c>
      <c r="AE530" s="168" t="s">
        <v>44</v>
      </c>
      <c r="AF530" s="182">
        <v>0.34365537299999999</v>
      </c>
      <c r="AG530" s="167">
        <v>1.1279549427294E-5</v>
      </c>
      <c r="AH530" s="103">
        <v>-0.53298106700000003</v>
      </c>
      <c r="AI530" s="167">
        <v>4.3628792044665699E-10</v>
      </c>
      <c r="AJ530" s="103" t="s">
        <v>44</v>
      </c>
      <c r="AK530" s="168" t="s">
        <v>44</v>
      </c>
      <c r="AL530" s="182">
        <v>-0.41554282999999997</v>
      </c>
      <c r="AM530" s="168">
        <v>1.8095801463865601E-7</v>
      </c>
      <c r="AN530" s="182" t="s">
        <v>44</v>
      </c>
      <c r="AO530" s="167" t="s">
        <v>44</v>
      </c>
      <c r="AP530" s="103" t="s">
        <v>44</v>
      </c>
      <c r="AQ530" s="168" t="s">
        <v>44</v>
      </c>
      <c r="AR530" s="182" t="s">
        <v>44</v>
      </c>
      <c r="AS530" s="167" t="s">
        <v>44</v>
      </c>
      <c r="AT530" s="103" t="s">
        <v>44</v>
      </c>
      <c r="AU530" s="168" t="s">
        <v>44</v>
      </c>
      <c r="AV530" s="182" t="s">
        <v>44</v>
      </c>
      <c r="AW530" s="167" t="s">
        <v>44</v>
      </c>
      <c r="AX530" s="103" t="s">
        <v>44</v>
      </c>
      <c r="AY530" s="167" t="s">
        <v>44</v>
      </c>
      <c r="AZ530" s="103" t="s">
        <v>44</v>
      </c>
      <c r="BA530" s="167" t="s">
        <v>44</v>
      </c>
      <c r="BB530" s="103" t="s">
        <v>44</v>
      </c>
      <c r="BC530" s="168" t="s">
        <v>44</v>
      </c>
    </row>
    <row r="531" spans="1:55">
      <c r="A531" s="11" t="s">
        <v>78</v>
      </c>
      <c r="B531" s="87" t="s">
        <v>42</v>
      </c>
      <c r="C531" t="s">
        <v>490</v>
      </c>
      <c r="D531" s="87" t="s">
        <v>491</v>
      </c>
      <c r="E531" s="95" t="s">
        <v>96</v>
      </c>
      <c r="F531">
        <v>30717435</v>
      </c>
      <c r="G531" s="158">
        <v>616559</v>
      </c>
      <c r="H531" s="181">
        <v>12727.75</v>
      </c>
      <c r="I531" s="34">
        <v>0.25</v>
      </c>
      <c r="J531" s="109">
        <v>2.1000000000000001E-2</v>
      </c>
      <c r="K531" s="109">
        <v>5.0999999999999997E-2</v>
      </c>
      <c r="L531" s="182">
        <v>-0.70253172200000003</v>
      </c>
      <c r="M531" s="167">
        <v>4.5667409386491403E-45</v>
      </c>
      <c r="N531" s="103">
        <v>-0.67020186800000003</v>
      </c>
      <c r="O531" s="167">
        <v>2.2308474072586001E-4</v>
      </c>
      <c r="P531" s="103" t="s">
        <v>44</v>
      </c>
      <c r="Q531" s="167" t="s">
        <v>44</v>
      </c>
      <c r="R531" s="103" t="s">
        <v>44</v>
      </c>
      <c r="S531" s="167" t="s">
        <v>44</v>
      </c>
      <c r="T531" s="103">
        <v>-0.28033510099999998</v>
      </c>
      <c r="U531" s="168">
        <v>1.142381E-2</v>
      </c>
      <c r="V531" s="182">
        <v>-0.92774535800000002</v>
      </c>
      <c r="W531" s="168">
        <v>9.5300245776242907E-12</v>
      </c>
      <c r="X531" s="182">
        <v>0.57811304399999996</v>
      </c>
      <c r="Y531" s="167">
        <v>2.0179799441403102E-267</v>
      </c>
      <c r="Z531" s="103">
        <v>1.217748574</v>
      </c>
      <c r="AA531" s="168">
        <v>0</v>
      </c>
      <c r="AB531" s="182">
        <v>0.68109908600000002</v>
      </c>
      <c r="AC531" s="167">
        <v>6.72248604243182E-15</v>
      </c>
      <c r="AD531" s="103">
        <v>0.15142853100000001</v>
      </c>
      <c r="AE531" s="168">
        <v>4.3711818645984898E-69</v>
      </c>
      <c r="AF531" s="182">
        <v>-0.72255494099999995</v>
      </c>
      <c r="AG531" s="167">
        <v>0</v>
      </c>
      <c r="AH531" s="103">
        <v>-0.60128694000000005</v>
      </c>
      <c r="AI531" s="167">
        <v>3.37733670290727E-78</v>
      </c>
      <c r="AJ531" s="103">
        <v>-0.630623296</v>
      </c>
      <c r="AK531" s="168">
        <v>6.8116821459473795E-89</v>
      </c>
      <c r="AL531" s="182">
        <v>-0.37664899400000001</v>
      </c>
      <c r="AM531" s="168">
        <v>3.62713179082209E-79</v>
      </c>
      <c r="AN531" s="182">
        <v>-0.34789825499999999</v>
      </c>
      <c r="AO531" s="167">
        <v>6.9382278827723501E-6</v>
      </c>
      <c r="AP531" s="103" t="s">
        <v>44</v>
      </c>
      <c r="AQ531" s="168" t="s">
        <v>44</v>
      </c>
      <c r="AR531" s="182" t="s">
        <v>44</v>
      </c>
      <c r="AS531" s="167" t="s">
        <v>44</v>
      </c>
      <c r="AT531" s="103">
        <v>0.410684618</v>
      </c>
      <c r="AU531" s="168">
        <v>9.0885784188736196E-12</v>
      </c>
      <c r="AV531" s="182" t="s">
        <v>44</v>
      </c>
      <c r="AW531" s="167" t="s">
        <v>44</v>
      </c>
      <c r="AX531" s="103" t="s">
        <v>44</v>
      </c>
      <c r="AY531" s="167" t="s">
        <v>44</v>
      </c>
      <c r="AZ531" s="103" t="s">
        <v>44</v>
      </c>
      <c r="BA531" s="167" t="s">
        <v>44</v>
      </c>
      <c r="BB531" s="103">
        <v>0.70739312499999996</v>
      </c>
      <c r="BC531" s="168">
        <v>7.1954005555701293E-18</v>
      </c>
    </row>
    <row r="532" spans="1:55">
      <c r="A532" s="11" t="s">
        <v>78</v>
      </c>
      <c r="B532" s="87" t="s">
        <v>42</v>
      </c>
      <c r="C532" t="s">
        <v>869</v>
      </c>
      <c r="D532" s="87" t="s">
        <v>870</v>
      </c>
      <c r="E532" s="95" t="s">
        <v>96</v>
      </c>
      <c r="F532">
        <v>33075990</v>
      </c>
      <c r="G532" s="158">
        <v>617784</v>
      </c>
      <c r="H532" s="181">
        <v>7440.37</v>
      </c>
      <c r="I532" s="34">
        <v>0.85</v>
      </c>
      <c r="J532" s="109">
        <v>6.0000000000000003E-12</v>
      </c>
      <c r="K532" s="109">
        <v>1.2999999999999999E-10</v>
      </c>
      <c r="L532" s="182">
        <v>-13.29714983</v>
      </c>
      <c r="M532" s="167">
        <v>8.1646280153221506E-269</v>
      </c>
      <c r="N532" s="103">
        <v>-16.663999270000001</v>
      </c>
      <c r="O532" s="167">
        <v>8.6089211775645797E-187</v>
      </c>
      <c r="P532" s="103">
        <v>-11.9873277</v>
      </c>
      <c r="Q532" s="167">
        <v>3.4089403786883701E-162</v>
      </c>
      <c r="R532" s="103">
        <v>-15.79648935</v>
      </c>
      <c r="S532" s="167">
        <v>7.1027071997026901E-233</v>
      </c>
      <c r="T532" s="103">
        <v>-15.63402878</v>
      </c>
      <c r="U532" s="168">
        <v>5.07024313870962E-100</v>
      </c>
      <c r="V532" s="182" t="s">
        <v>44</v>
      </c>
      <c r="W532" s="168" t="s">
        <v>44</v>
      </c>
      <c r="X532" s="182">
        <v>-8.145262958</v>
      </c>
      <c r="Y532" s="167">
        <v>2.14071359494101E-197</v>
      </c>
      <c r="Z532" s="103">
        <v>-9.9774336960000003</v>
      </c>
      <c r="AA532" s="168">
        <v>4.8461376095585204E-53</v>
      </c>
      <c r="AB532" s="182">
        <v>-6.9032747719999996</v>
      </c>
      <c r="AC532" s="167">
        <v>8.4093156872557098E-12</v>
      </c>
      <c r="AD532" s="103">
        <v>-2.2220047009999999</v>
      </c>
      <c r="AE532" s="168">
        <v>0</v>
      </c>
      <c r="AF532" s="182">
        <v>-4.499281044</v>
      </c>
      <c r="AG532" s="167">
        <v>3.7622035262302197E-11</v>
      </c>
      <c r="AH532" s="103">
        <v>-5.022837172</v>
      </c>
      <c r="AI532" s="167">
        <v>1.8590318789126499E-7</v>
      </c>
      <c r="AJ532" s="103">
        <v>-3.1311104599999999</v>
      </c>
      <c r="AK532" s="168">
        <v>3.0452390623868802E-66</v>
      </c>
      <c r="AL532" s="182">
        <v>-8.8608804919999997</v>
      </c>
      <c r="AM532" s="168">
        <v>4.9030738115881503E-113</v>
      </c>
      <c r="AN532" s="182">
        <v>-7.1304703370000002</v>
      </c>
      <c r="AO532" s="167">
        <v>4.0062662420565899E-28</v>
      </c>
      <c r="AP532" s="103">
        <v>-7.2566152089999996</v>
      </c>
      <c r="AQ532" s="168">
        <v>1.1276698999999999E-2</v>
      </c>
      <c r="AR532" s="182">
        <v>-8.2665354319999995</v>
      </c>
      <c r="AS532" s="167">
        <v>1.29244724956477E-127</v>
      </c>
      <c r="AT532" s="103">
        <v>-7.7554167280000001</v>
      </c>
      <c r="AU532" s="168">
        <v>1.72823040457911E-74</v>
      </c>
      <c r="AV532" s="182">
        <v>4.6675550039999996</v>
      </c>
      <c r="AW532" s="167">
        <v>0</v>
      </c>
      <c r="AX532" s="103">
        <v>1.9717875600000001</v>
      </c>
      <c r="AY532" s="167">
        <v>0</v>
      </c>
      <c r="AZ532" s="103">
        <v>4.6879187399999998</v>
      </c>
      <c r="BA532" s="167">
        <v>0</v>
      </c>
      <c r="BB532" s="103">
        <v>3.348545814</v>
      </c>
      <c r="BC532" s="168">
        <v>1.0481199481952099E-206</v>
      </c>
    </row>
    <row r="533" spans="1:55">
      <c r="A533" s="11" t="s">
        <v>78</v>
      </c>
      <c r="B533" s="87" t="s">
        <v>42</v>
      </c>
      <c r="C533" t="s">
        <v>871</v>
      </c>
      <c r="D533" s="87" t="s">
        <v>872</v>
      </c>
      <c r="E533" s="95" t="s">
        <v>96</v>
      </c>
      <c r="F533">
        <v>33079451</v>
      </c>
      <c r="G533" s="158">
        <v>621245</v>
      </c>
      <c r="H533" s="181">
        <v>19</v>
      </c>
      <c r="I533" s="34">
        <v>1.08</v>
      </c>
      <c r="J533" s="109">
        <v>1.7999999999999999E-6</v>
      </c>
      <c r="K533" s="109">
        <v>1.2999999999999999E-5</v>
      </c>
      <c r="L533" s="182" t="s">
        <v>44</v>
      </c>
      <c r="M533" s="167" t="s">
        <v>44</v>
      </c>
      <c r="N533" s="103" t="s">
        <v>44</v>
      </c>
      <c r="O533" s="167" t="s">
        <v>44</v>
      </c>
      <c r="P533" s="103" t="s">
        <v>44</v>
      </c>
      <c r="Q533" s="167" t="s">
        <v>44</v>
      </c>
      <c r="R533" s="103" t="s">
        <v>44</v>
      </c>
      <c r="S533" s="167" t="s">
        <v>44</v>
      </c>
      <c r="T533" s="103" t="s">
        <v>44</v>
      </c>
      <c r="U533" s="168" t="s">
        <v>44</v>
      </c>
      <c r="V533" s="182" t="s">
        <v>44</v>
      </c>
      <c r="W533" s="168" t="s">
        <v>44</v>
      </c>
      <c r="X533" s="182" t="s">
        <v>44</v>
      </c>
      <c r="Y533" s="167" t="s">
        <v>44</v>
      </c>
      <c r="Z533" s="103" t="s">
        <v>44</v>
      </c>
      <c r="AA533" s="168" t="s">
        <v>44</v>
      </c>
      <c r="AB533" s="182" t="s">
        <v>44</v>
      </c>
      <c r="AC533" s="167" t="s">
        <v>44</v>
      </c>
      <c r="AD533" s="103" t="s">
        <v>44</v>
      </c>
      <c r="AE533" s="168" t="s">
        <v>44</v>
      </c>
      <c r="AF533" s="182" t="s">
        <v>44</v>
      </c>
      <c r="AG533" s="167" t="s">
        <v>44</v>
      </c>
      <c r="AH533" s="103" t="s">
        <v>44</v>
      </c>
      <c r="AI533" s="167" t="s">
        <v>44</v>
      </c>
      <c r="AJ533" s="103" t="s">
        <v>44</v>
      </c>
      <c r="AK533" s="168" t="s">
        <v>44</v>
      </c>
      <c r="AL533" s="182" t="s">
        <v>44</v>
      </c>
      <c r="AM533" s="168" t="s">
        <v>44</v>
      </c>
      <c r="AN533" s="182" t="s">
        <v>44</v>
      </c>
      <c r="AO533" s="167" t="s">
        <v>44</v>
      </c>
      <c r="AP533" s="103" t="s">
        <v>44</v>
      </c>
      <c r="AQ533" s="168" t="s">
        <v>44</v>
      </c>
      <c r="AR533" s="182" t="s">
        <v>44</v>
      </c>
      <c r="AS533" s="167" t="s">
        <v>44</v>
      </c>
      <c r="AT533" s="103" t="s">
        <v>44</v>
      </c>
      <c r="AU533" s="168" t="s">
        <v>44</v>
      </c>
      <c r="AV533" s="182" t="s">
        <v>44</v>
      </c>
      <c r="AW533" s="167" t="s">
        <v>44</v>
      </c>
      <c r="AX533" s="103" t="s">
        <v>44</v>
      </c>
      <c r="AY533" s="167" t="s">
        <v>44</v>
      </c>
      <c r="AZ533" s="103" t="s">
        <v>44</v>
      </c>
      <c r="BA533" s="167" t="s">
        <v>44</v>
      </c>
      <c r="BB533" s="103" t="s">
        <v>44</v>
      </c>
      <c r="BC533" s="168" t="s">
        <v>44</v>
      </c>
    </row>
    <row r="534" spans="1:55">
      <c r="A534" s="11" t="s">
        <v>78</v>
      </c>
      <c r="B534" s="87" t="s">
        <v>42</v>
      </c>
      <c r="C534" t="s">
        <v>867</v>
      </c>
      <c r="D534" s="87" t="s">
        <v>868</v>
      </c>
      <c r="E534" s="95" t="s">
        <v>4</v>
      </c>
      <c r="F534">
        <v>33080775</v>
      </c>
      <c r="G534" s="158">
        <v>622569</v>
      </c>
      <c r="H534" s="181">
        <v>14371.42</v>
      </c>
      <c r="I534" s="34">
        <v>0.87</v>
      </c>
      <c r="J534" s="109">
        <v>2.7999999999999998E-9</v>
      </c>
      <c r="K534" s="109">
        <v>3.5999999999999998E-8</v>
      </c>
      <c r="L534" s="182">
        <v>-15.305743720000001</v>
      </c>
      <c r="M534" s="167">
        <v>5.6192244538012301E-262</v>
      </c>
      <c r="N534" s="103">
        <v>-17.708852159999999</v>
      </c>
      <c r="O534" s="167">
        <v>1.2850764399259E-159</v>
      </c>
      <c r="P534" s="103">
        <v>-11.17561182</v>
      </c>
      <c r="Q534" s="167">
        <v>3.7943956624718302E-175</v>
      </c>
      <c r="R534" s="103">
        <v>-16.502467169999999</v>
      </c>
      <c r="S534" s="167">
        <v>3.0064378709889998E-208</v>
      </c>
      <c r="T534" s="103">
        <v>-16.86691304</v>
      </c>
      <c r="U534" s="168">
        <v>3.56475076145963E-90</v>
      </c>
      <c r="V534" s="182" t="s">
        <v>44</v>
      </c>
      <c r="W534" s="168" t="s">
        <v>44</v>
      </c>
      <c r="X534" s="182">
        <v>-10.49715956</v>
      </c>
      <c r="Y534" s="167">
        <v>0</v>
      </c>
      <c r="Z534" s="103">
        <v>-12.3278427</v>
      </c>
      <c r="AA534" s="168">
        <v>6.4458184363441898E-103</v>
      </c>
      <c r="AB534" s="182">
        <v>-7.7362925259999997</v>
      </c>
      <c r="AC534" s="167">
        <v>1.6314045494464999E-12</v>
      </c>
      <c r="AD534" s="103">
        <v>-1.5227319479999999</v>
      </c>
      <c r="AE534" s="168">
        <v>0</v>
      </c>
      <c r="AF534" s="182">
        <v>-4.7379520470000003</v>
      </c>
      <c r="AG534" s="167">
        <v>2.0379758736520999E-4</v>
      </c>
      <c r="AH534" s="103" t="s">
        <v>44</v>
      </c>
      <c r="AI534" s="167" t="s">
        <v>44</v>
      </c>
      <c r="AJ534" s="103">
        <v>-3.6606122509999999</v>
      </c>
      <c r="AK534" s="168">
        <v>1.05858084621921E-31</v>
      </c>
      <c r="AL534" s="182">
        <v>-8.0830825480000001</v>
      </c>
      <c r="AM534" s="168">
        <v>7.6013250028683101E-95</v>
      </c>
      <c r="AN534" s="182">
        <v>-5.1498962419999996</v>
      </c>
      <c r="AO534" s="167">
        <v>2.3017605999999999E-2</v>
      </c>
      <c r="AP534" s="103" t="s">
        <v>44</v>
      </c>
      <c r="AQ534" s="168" t="s">
        <v>44</v>
      </c>
      <c r="AR534" s="182">
        <v>-13.184048750000001</v>
      </c>
      <c r="AS534" s="167">
        <v>1.9087859735990599E-220</v>
      </c>
      <c r="AT534" s="103">
        <v>-13.090053429999999</v>
      </c>
      <c r="AU534" s="168">
        <v>4.87175493079786E-123</v>
      </c>
      <c r="AV534" s="182">
        <v>4.58421419</v>
      </c>
      <c r="AW534" s="167">
        <v>0</v>
      </c>
      <c r="AX534" s="103">
        <v>2.2179344369999998</v>
      </c>
      <c r="AY534" s="167">
        <v>0</v>
      </c>
      <c r="AZ534" s="103">
        <v>4.786644796</v>
      </c>
      <c r="BA534" s="167">
        <v>0</v>
      </c>
      <c r="BB534" s="103">
        <v>2.2648621050000002</v>
      </c>
      <c r="BC534" s="168">
        <v>1.53046629094788E-186</v>
      </c>
    </row>
    <row r="535" spans="1:55">
      <c r="A535" s="11" t="s">
        <v>78</v>
      </c>
      <c r="B535" s="87" t="s">
        <v>42</v>
      </c>
      <c r="C535" t="s">
        <v>488</v>
      </c>
      <c r="D535" s="87" t="s">
        <v>489</v>
      </c>
      <c r="E535" s="95" t="s">
        <v>96</v>
      </c>
      <c r="F535">
        <v>30703067</v>
      </c>
      <c r="G535" s="158">
        <v>630927</v>
      </c>
      <c r="H535" s="181">
        <v>0.25</v>
      </c>
      <c r="I535" s="34">
        <v>0.37</v>
      </c>
      <c r="J535" s="109">
        <v>0.9</v>
      </c>
      <c r="K535" s="109" t="s">
        <v>44</v>
      </c>
      <c r="L535" s="182" t="s">
        <v>44</v>
      </c>
      <c r="M535" s="167" t="s">
        <v>44</v>
      </c>
      <c r="N535" s="103" t="s">
        <v>44</v>
      </c>
      <c r="O535" s="167" t="s">
        <v>44</v>
      </c>
      <c r="P535" s="103" t="s">
        <v>44</v>
      </c>
      <c r="Q535" s="167" t="s">
        <v>44</v>
      </c>
      <c r="R535" s="103" t="s">
        <v>44</v>
      </c>
      <c r="S535" s="167" t="s">
        <v>44</v>
      </c>
      <c r="T535" s="103" t="s">
        <v>44</v>
      </c>
      <c r="U535" s="168" t="s">
        <v>44</v>
      </c>
      <c r="V535" s="182" t="s">
        <v>44</v>
      </c>
      <c r="W535" s="168" t="s">
        <v>44</v>
      </c>
      <c r="X535" s="182" t="s">
        <v>44</v>
      </c>
      <c r="Y535" s="167" t="s">
        <v>44</v>
      </c>
      <c r="Z535" s="103" t="s">
        <v>44</v>
      </c>
      <c r="AA535" s="168" t="s">
        <v>44</v>
      </c>
      <c r="AB535" s="182" t="s">
        <v>44</v>
      </c>
      <c r="AC535" s="167" t="s">
        <v>44</v>
      </c>
      <c r="AD535" s="103" t="s">
        <v>44</v>
      </c>
      <c r="AE535" s="168" t="s">
        <v>44</v>
      </c>
      <c r="AF535" s="182" t="s">
        <v>44</v>
      </c>
      <c r="AG535" s="167" t="s">
        <v>44</v>
      </c>
      <c r="AH535" s="103" t="s">
        <v>44</v>
      </c>
      <c r="AI535" s="167" t="s">
        <v>44</v>
      </c>
      <c r="AJ535" s="103" t="s">
        <v>44</v>
      </c>
      <c r="AK535" s="168" t="s">
        <v>44</v>
      </c>
      <c r="AL535" s="182" t="s">
        <v>44</v>
      </c>
      <c r="AM535" s="168" t="s">
        <v>44</v>
      </c>
      <c r="AN535" s="182" t="s">
        <v>44</v>
      </c>
      <c r="AO535" s="167" t="s">
        <v>44</v>
      </c>
      <c r="AP535" s="103" t="s">
        <v>44</v>
      </c>
      <c r="AQ535" s="168" t="s">
        <v>44</v>
      </c>
      <c r="AR535" s="182" t="s">
        <v>44</v>
      </c>
      <c r="AS535" s="167" t="s">
        <v>44</v>
      </c>
      <c r="AT535" s="103" t="s">
        <v>44</v>
      </c>
      <c r="AU535" s="168" t="s">
        <v>44</v>
      </c>
      <c r="AV535" s="182" t="s">
        <v>44</v>
      </c>
      <c r="AW535" s="167" t="s">
        <v>44</v>
      </c>
      <c r="AX535" s="103" t="s">
        <v>44</v>
      </c>
      <c r="AY535" s="167" t="s">
        <v>44</v>
      </c>
      <c r="AZ535" s="103" t="s">
        <v>44</v>
      </c>
      <c r="BA535" s="167" t="s">
        <v>44</v>
      </c>
      <c r="BB535" s="103" t="s">
        <v>44</v>
      </c>
      <c r="BC535" s="168" t="s">
        <v>44</v>
      </c>
    </row>
    <row r="536" spans="1:55">
      <c r="A536" s="11" t="s">
        <v>78</v>
      </c>
      <c r="B536" s="87" t="s">
        <v>42</v>
      </c>
      <c r="C536" t="s">
        <v>484</v>
      </c>
      <c r="D536" s="87" t="s">
        <v>485</v>
      </c>
      <c r="E536" s="95" t="s">
        <v>4</v>
      </c>
      <c r="F536">
        <v>30697535</v>
      </c>
      <c r="G536" s="158">
        <v>636459</v>
      </c>
      <c r="H536" s="181">
        <v>1.61</v>
      </c>
      <c r="I536" s="34">
        <v>-0.88</v>
      </c>
      <c r="J536" s="109">
        <v>0.21</v>
      </c>
      <c r="K536" s="109">
        <v>0.33</v>
      </c>
      <c r="L536" s="182" t="s">
        <v>44</v>
      </c>
      <c r="M536" s="167" t="s">
        <v>44</v>
      </c>
      <c r="N536" s="103" t="s">
        <v>44</v>
      </c>
      <c r="O536" s="167" t="s">
        <v>44</v>
      </c>
      <c r="P536" s="103" t="s">
        <v>44</v>
      </c>
      <c r="Q536" s="167" t="s">
        <v>44</v>
      </c>
      <c r="R536" s="103" t="s">
        <v>44</v>
      </c>
      <c r="S536" s="167" t="s">
        <v>44</v>
      </c>
      <c r="T536" s="103" t="s">
        <v>44</v>
      </c>
      <c r="U536" s="168" t="s">
        <v>44</v>
      </c>
      <c r="V536" s="182" t="s">
        <v>44</v>
      </c>
      <c r="W536" s="168" t="s">
        <v>44</v>
      </c>
      <c r="X536" s="182" t="s">
        <v>44</v>
      </c>
      <c r="Y536" s="167" t="s">
        <v>44</v>
      </c>
      <c r="Z536" s="103" t="s">
        <v>44</v>
      </c>
      <c r="AA536" s="168" t="s">
        <v>44</v>
      </c>
      <c r="AB536" s="182" t="s">
        <v>44</v>
      </c>
      <c r="AC536" s="167" t="s">
        <v>44</v>
      </c>
      <c r="AD536" s="103" t="s">
        <v>44</v>
      </c>
      <c r="AE536" s="168" t="s">
        <v>44</v>
      </c>
      <c r="AF536" s="182" t="s">
        <v>44</v>
      </c>
      <c r="AG536" s="167" t="s">
        <v>44</v>
      </c>
      <c r="AH536" s="103" t="s">
        <v>44</v>
      </c>
      <c r="AI536" s="167" t="s">
        <v>44</v>
      </c>
      <c r="AJ536" s="103" t="s">
        <v>44</v>
      </c>
      <c r="AK536" s="168" t="s">
        <v>44</v>
      </c>
      <c r="AL536" s="182" t="s">
        <v>44</v>
      </c>
      <c r="AM536" s="168" t="s">
        <v>44</v>
      </c>
      <c r="AN536" s="182" t="s">
        <v>44</v>
      </c>
      <c r="AO536" s="167" t="s">
        <v>44</v>
      </c>
      <c r="AP536" s="103" t="s">
        <v>44</v>
      </c>
      <c r="AQ536" s="168" t="s">
        <v>44</v>
      </c>
      <c r="AR536" s="182" t="s">
        <v>44</v>
      </c>
      <c r="AS536" s="167" t="s">
        <v>44</v>
      </c>
      <c r="AT536" s="103" t="s">
        <v>44</v>
      </c>
      <c r="AU536" s="168" t="s">
        <v>44</v>
      </c>
      <c r="AV536" s="182" t="s">
        <v>44</v>
      </c>
      <c r="AW536" s="167" t="s">
        <v>44</v>
      </c>
      <c r="AX536" s="103" t="s">
        <v>44</v>
      </c>
      <c r="AY536" s="167" t="s">
        <v>44</v>
      </c>
      <c r="AZ536" s="103" t="s">
        <v>44</v>
      </c>
      <c r="BA536" s="167" t="s">
        <v>44</v>
      </c>
      <c r="BB536" s="103" t="s">
        <v>44</v>
      </c>
      <c r="BC536" s="168" t="s">
        <v>44</v>
      </c>
    </row>
    <row r="537" spans="1:55">
      <c r="A537" s="11" t="s">
        <v>78</v>
      </c>
      <c r="B537" s="87" t="s">
        <v>42</v>
      </c>
      <c r="C537" t="s">
        <v>873</v>
      </c>
      <c r="D537" s="87" t="s">
        <v>874</v>
      </c>
      <c r="E537" s="95" t="s">
        <v>4</v>
      </c>
      <c r="F537">
        <v>33097295</v>
      </c>
      <c r="G537" s="158">
        <v>639089</v>
      </c>
      <c r="H537" s="181">
        <v>0.65</v>
      </c>
      <c r="I537" s="34">
        <v>0.38</v>
      </c>
      <c r="J537" s="109">
        <v>0.83</v>
      </c>
      <c r="K537" s="109" t="s">
        <v>44</v>
      </c>
      <c r="L537" s="182" t="s">
        <v>44</v>
      </c>
      <c r="M537" s="167" t="s">
        <v>44</v>
      </c>
      <c r="N537" s="103" t="s">
        <v>44</v>
      </c>
      <c r="O537" s="167" t="s">
        <v>44</v>
      </c>
      <c r="P537" s="103" t="s">
        <v>44</v>
      </c>
      <c r="Q537" s="167" t="s">
        <v>44</v>
      </c>
      <c r="R537" s="103" t="s">
        <v>44</v>
      </c>
      <c r="S537" s="167" t="s">
        <v>44</v>
      </c>
      <c r="T537" s="103" t="s">
        <v>44</v>
      </c>
      <c r="U537" s="168" t="s">
        <v>44</v>
      </c>
      <c r="V537" s="182" t="s">
        <v>44</v>
      </c>
      <c r="W537" s="168" t="s">
        <v>44</v>
      </c>
      <c r="X537" s="182" t="s">
        <v>44</v>
      </c>
      <c r="Y537" s="167" t="s">
        <v>44</v>
      </c>
      <c r="Z537" s="103" t="s">
        <v>44</v>
      </c>
      <c r="AA537" s="168" t="s">
        <v>44</v>
      </c>
      <c r="AB537" s="182" t="s">
        <v>44</v>
      </c>
      <c r="AC537" s="167" t="s">
        <v>44</v>
      </c>
      <c r="AD537" s="103" t="s">
        <v>44</v>
      </c>
      <c r="AE537" s="168" t="s">
        <v>44</v>
      </c>
      <c r="AF537" s="182" t="s">
        <v>44</v>
      </c>
      <c r="AG537" s="167" t="s">
        <v>44</v>
      </c>
      <c r="AH537" s="103" t="s">
        <v>44</v>
      </c>
      <c r="AI537" s="167" t="s">
        <v>44</v>
      </c>
      <c r="AJ537" s="103" t="s">
        <v>44</v>
      </c>
      <c r="AK537" s="168" t="s">
        <v>44</v>
      </c>
      <c r="AL537" s="182" t="s">
        <v>44</v>
      </c>
      <c r="AM537" s="168" t="s">
        <v>44</v>
      </c>
      <c r="AN537" s="182" t="s">
        <v>44</v>
      </c>
      <c r="AO537" s="167" t="s">
        <v>44</v>
      </c>
      <c r="AP537" s="103" t="s">
        <v>44</v>
      </c>
      <c r="AQ537" s="168" t="s">
        <v>44</v>
      </c>
      <c r="AR537" s="182" t="s">
        <v>44</v>
      </c>
      <c r="AS537" s="167" t="s">
        <v>44</v>
      </c>
      <c r="AT537" s="103" t="s">
        <v>44</v>
      </c>
      <c r="AU537" s="168" t="s">
        <v>44</v>
      </c>
      <c r="AV537" s="182" t="s">
        <v>44</v>
      </c>
      <c r="AW537" s="167" t="s">
        <v>44</v>
      </c>
      <c r="AX537" s="103" t="s">
        <v>44</v>
      </c>
      <c r="AY537" s="167" t="s">
        <v>44</v>
      </c>
      <c r="AZ537" s="103" t="s">
        <v>44</v>
      </c>
      <c r="BA537" s="167" t="s">
        <v>44</v>
      </c>
      <c r="BB537" s="103" t="s">
        <v>44</v>
      </c>
      <c r="BC537" s="168" t="s">
        <v>44</v>
      </c>
    </row>
    <row r="538" spans="1:55">
      <c r="A538" s="11" t="s">
        <v>78</v>
      </c>
      <c r="B538" s="87" t="s">
        <v>42</v>
      </c>
      <c r="C538" t="s">
        <v>482</v>
      </c>
      <c r="D538" s="87" t="s">
        <v>483</v>
      </c>
      <c r="E538" s="95" t="s">
        <v>4</v>
      </c>
      <c r="F538">
        <v>30691420</v>
      </c>
      <c r="G538" s="158">
        <v>642574</v>
      </c>
      <c r="H538" s="181">
        <v>440.18</v>
      </c>
      <c r="I538" s="34">
        <v>-0.15</v>
      </c>
      <c r="J538" s="109">
        <v>7.9000000000000001E-2</v>
      </c>
      <c r="K538" s="109">
        <v>0.15</v>
      </c>
      <c r="L538" s="182" t="s">
        <v>44</v>
      </c>
      <c r="M538" s="167" t="s">
        <v>44</v>
      </c>
      <c r="N538" s="103" t="s">
        <v>44</v>
      </c>
      <c r="O538" s="167" t="s">
        <v>44</v>
      </c>
      <c r="P538" s="103">
        <v>0.22370284400000001</v>
      </c>
      <c r="Q538" s="167">
        <v>2.24321406833212E-9</v>
      </c>
      <c r="R538" s="103" t="s">
        <v>44</v>
      </c>
      <c r="S538" s="167" t="s">
        <v>44</v>
      </c>
      <c r="T538" s="103" t="s">
        <v>44</v>
      </c>
      <c r="U538" s="168" t="s">
        <v>44</v>
      </c>
      <c r="V538" s="182" t="s">
        <v>44</v>
      </c>
      <c r="W538" s="168" t="s">
        <v>44</v>
      </c>
      <c r="X538" s="182" t="s">
        <v>44</v>
      </c>
      <c r="Y538" s="167" t="s">
        <v>44</v>
      </c>
      <c r="Z538" s="103">
        <v>0.578938587</v>
      </c>
      <c r="AA538" s="168">
        <v>2.21627784927704E-29</v>
      </c>
      <c r="AB538" s="182" t="s">
        <v>44</v>
      </c>
      <c r="AC538" s="167" t="s">
        <v>44</v>
      </c>
      <c r="AD538" s="103" t="s">
        <v>44</v>
      </c>
      <c r="AE538" s="168" t="s">
        <v>44</v>
      </c>
      <c r="AF538" s="182">
        <v>-0.206727206</v>
      </c>
      <c r="AG538" s="167">
        <v>3.4656248407797699E-23</v>
      </c>
      <c r="AH538" s="103" t="s">
        <v>44</v>
      </c>
      <c r="AI538" s="167" t="s">
        <v>44</v>
      </c>
      <c r="AJ538" s="103">
        <v>-0.38834015199999999</v>
      </c>
      <c r="AK538" s="168">
        <v>1.4041490180391E-14</v>
      </c>
      <c r="AL538" s="182">
        <v>-0.84836310800000003</v>
      </c>
      <c r="AM538" s="168">
        <v>3.60118659777723E-12</v>
      </c>
      <c r="AN538" s="182" t="s">
        <v>44</v>
      </c>
      <c r="AO538" s="167" t="s">
        <v>44</v>
      </c>
      <c r="AP538" s="103" t="s">
        <v>44</v>
      </c>
      <c r="AQ538" s="168" t="s">
        <v>44</v>
      </c>
      <c r="AR538" s="182" t="s">
        <v>44</v>
      </c>
      <c r="AS538" s="167" t="s">
        <v>44</v>
      </c>
      <c r="AT538" s="103" t="s">
        <v>44</v>
      </c>
      <c r="AU538" s="168" t="s">
        <v>44</v>
      </c>
      <c r="AV538" s="182">
        <v>0.17492945200000001</v>
      </c>
      <c r="AW538" s="167">
        <v>2.2984070098757899E-20</v>
      </c>
      <c r="AX538" s="103" t="s">
        <v>44</v>
      </c>
      <c r="AY538" s="167" t="s">
        <v>44</v>
      </c>
      <c r="AZ538" s="103">
        <v>0.78529602700000001</v>
      </c>
      <c r="BA538" s="167">
        <v>8.4608094187700405E-40</v>
      </c>
      <c r="BB538" s="103">
        <v>0.74413088400000005</v>
      </c>
      <c r="BC538" s="168">
        <v>3.1624682371056501E-6</v>
      </c>
    </row>
    <row r="539" spans="1:55">
      <c r="A539" s="11" t="s">
        <v>78</v>
      </c>
      <c r="B539" s="87" t="s">
        <v>42</v>
      </c>
      <c r="C539" t="s">
        <v>480</v>
      </c>
      <c r="D539" s="87" t="s">
        <v>481</v>
      </c>
      <c r="E539" s="95" t="s">
        <v>4</v>
      </c>
      <c r="F539">
        <v>30687895</v>
      </c>
      <c r="G539" s="158">
        <v>646099</v>
      </c>
      <c r="H539" s="181">
        <v>2483.5</v>
      </c>
      <c r="I539" s="34">
        <v>0.6</v>
      </c>
      <c r="J539" s="109">
        <v>7.5E-10</v>
      </c>
      <c r="K539" s="109">
        <v>1.0999999999999999E-8</v>
      </c>
      <c r="L539" s="182">
        <v>-3.0916247210000001</v>
      </c>
      <c r="M539" s="167">
        <v>5.2850939019309E-252</v>
      </c>
      <c r="N539" s="103">
        <v>-1.8146639819999999</v>
      </c>
      <c r="O539" s="167">
        <v>2.4741034880404499E-20</v>
      </c>
      <c r="P539" s="103">
        <v>-2.2089641420000001</v>
      </c>
      <c r="Q539" s="167">
        <v>2.60863607241312E-106</v>
      </c>
      <c r="R539" s="103">
        <v>-0.494012014</v>
      </c>
      <c r="S539" s="167">
        <v>2.23724082715517E-8</v>
      </c>
      <c r="T539" s="103">
        <v>-0.16118091400000001</v>
      </c>
      <c r="U539" s="168">
        <v>3.1516489422641299E-49</v>
      </c>
      <c r="V539" s="182" t="s">
        <v>44</v>
      </c>
      <c r="W539" s="168" t="s">
        <v>44</v>
      </c>
      <c r="X539" s="182" t="s">
        <v>44</v>
      </c>
      <c r="Y539" s="167" t="s">
        <v>44</v>
      </c>
      <c r="Z539" s="103" t="s">
        <v>44</v>
      </c>
      <c r="AA539" s="168" t="s">
        <v>44</v>
      </c>
      <c r="AB539" s="182" t="s">
        <v>44</v>
      </c>
      <c r="AC539" s="167" t="s">
        <v>44</v>
      </c>
      <c r="AD539" s="103">
        <v>0.287497218</v>
      </c>
      <c r="AE539" s="168">
        <v>6.7745253100293204E-83</v>
      </c>
      <c r="AF539" s="182">
        <v>0.39186019100000002</v>
      </c>
      <c r="AG539" s="167">
        <v>5.52194548618898E-18</v>
      </c>
      <c r="AH539" s="103">
        <v>-0.20342661400000001</v>
      </c>
      <c r="AI539" s="167">
        <v>2.1738793194720299E-22</v>
      </c>
      <c r="AJ539" s="103" t="s">
        <v>44</v>
      </c>
      <c r="AK539" s="168" t="s">
        <v>44</v>
      </c>
      <c r="AL539" s="182">
        <v>-0.90125218299999998</v>
      </c>
      <c r="AM539" s="168">
        <v>5.6559819495946597E-97</v>
      </c>
      <c r="AN539" s="182">
        <v>-1.295138246</v>
      </c>
      <c r="AO539" s="167">
        <v>3.1050880306742799E-33</v>
      </c>
      <c r="AP539" s="103" t="s">
        <v>44</v>
      </c>
      <c r="AQ539" s="168" t="s">
        <v>44</v>
      </c>
      <c r="AR539" s="182">
        <v>0.55601976600000003</v>
      </c>
      <c r="AS539" s="167">
        <v>1.9888890131545499E-41</v>
      </c>
      <c r="AT539" s="103">
        <v>0.84911730600000002</v>
      </c>
      <c r="AU539" s="168">
        <v>7.5433254361714004E-8</v>
      </c>
      <c r="AV539" s="182">
        <v>0.75400863399999996</v>
      </c>
      <c r="AW539" s="167">
        <v>4.2963945577245498E-243</v>
      </c>
      <c r="AX539" s="103">
        <v>1.544880995</v>
      </c>
      <c r="AY539" s="167">
        <v>4.2668686855662797E-204</v>
      </c>
      <c r="AZ539" s="103">
        <v>-0.23530753600000001</v>
      </c>
      <c r="BA539" s="167">
        <v>1.4978349045036401E-5</v>
      </c>
      <c r="BB539" s="103">
        <v>1.3390973690000001</v>
      </c>
      <c r="BC539" s="168">
        <v>2.55951802193335E-44</v>
      </c>
    </row>
    <row r="540" spans="1:55">
      <c r="A540" s="11" t="s">
        <v>78</v>
      </c>
      <c r="B540" s="87" t="s">
        <v>42</v>
      </c>
      <c r="C540" t="s">
        <v>875</v>
      </c>
      <c r="D540" s="87" t="s">
        <v>876</v>
      </c>
      <c r="E540" s="95" t="s">
        <v>4</v>
      </c>
      <c r="F540">
        <v>33107330</v>
      </c>
      <c r="G540" s="158">
        <v>649124</v>
      </c>
      <c r="H540" s="181" t="s">
        <v>44</v>
      </c>
      <c r="I540" s="34" t="s">
        <v>44</v>
      </c>
      <c r="J540" s="109" t="s">
        <v>44</v>
      </c>
      <c r="K540" s="109" t="s">
        <v>44</v>
      </c>
      <c r="L540" s="182" t="s">
        <v>44</v>
      </c>
      <c r="M540" s="167" t="s">
        <v>44</v>
      </c>
      <c r="N540" s="103" t="s">
        <v>44</v>
      </c>
      <c r="O540" s="167" t="s">
        <v>44</v>
      </c>
      <c r="P540" s="103" t="s">
        <v>44</v>
      </c>
      <c r="Q540" s="167" t="s">
        <v>44</v>
      </c>
      <c r="R540" s="103" t="s">
        <v>44</v>
      </c>
      <c r="S540" s="167" t="s">
        <v>44</v>
      </c>
      <c r="T540" s="103" t="s">
        <v>44</v>
      </c>
      <c r="U540" s="168" t="s">
        <v>44</v>
      </c>
      <c r="V540" s="182" t="s">
        <v>44</v>
      </c>
      <c r="W540" s="168" t="s">
        <v>44</v>
      </c>
      <c r="X540" s="182" t="s">
        <v>44</v>
      </c>
      <c r="Y540" s="167" t="s">
        <v>44</v>
      </c>
      <c r="Z540" s="103" t="s">
        <v>44</v>
      </c>
      <c r="AA540" s="168" t="s">
        <v>44</v>
      </c>
      <c r="AB540" s="182" t="s">
        <v>44</v>
      </c>
      <c r="AC540" s="167" t="s">
        <v>44</v>
      </c>
      <c r="AD540" s="103" t="s">
        <v>44</v>
      </c>
      <c r="AE540" s="168" t="s">
        <v>44</v>
      </c>
      <c r="AF540" s="182" t="s">
        <v>44</v>
      </c>
      <c r="AG540" s="167" t="s">
        <v>44</v>
      </c>
      <c r="AH540" s="103" t="s">
        <v>44</v>
      </c>
      <c r="AI540" s="167" t="s">
        <v>44</v>
      </c>
      <c r="AJ540" s="103" t="s">
        <v>44</v>
      </c>
      <c r="AK540" s="168" t="s">
        <v>44</v>
      </c>
      <c r="AL540" s="182" t="s">
        <v>44</v>
      </c>
      <c r="AM540" s="168" t="s">
        <v>44</v>
      </c>
      <c r="AN540" s="182" t="s">
        <v>44</v>
      </c>
      <c r="AO540" s="167" t="s">
        <v>44</v>
      </c>
      <c r="AP540" s="103" t="s">
        <v>44</v>
      </c>
      <c r="AQ540" s="168" t="s">
        <v>44</v>
      </c>
      <c r="AR540" s="182" t="s">
        <v>44</v>
      </c>
      <c r="AS540" s="167" t="s">
        <v>44</v>
      </c>
      <c r="AT540" s="103" t="s">
        <v>44</v>
      </c>
      <c r="AU540" s="168" t="s">
        <v>44</v>
      </c>
      <c r="AV540" s="182" t="s">
        <v>44</v>
      </c>
      <c r="AW540" s="167" t="s">
        <v>44</v>
      </c>
      <c r="AX540" s="103" t="s">
        <v>44</v>
      </c>
      <c r="AY540" s="167" t="s">
        <v>44</v>
      </c>
      <c r="AZ540" s="103" t="s">
        <v>44</v>
      </c>
      <c r="BA540" s="167" t="s">
        <v>44</v>
      </c>
      <c r="BB540" s="103" t="s">
        <v>44</v>
      </c>
      <c r="BC540" s="168" t="s">
        <v>44</v>
      </c>
    </row>
    <row r="541" spans="1:55">
      <c r="A541" s="11" t="s">
        <v>78</v>
      </c>
      <c r="B541" s="87" t="s">
        <v>42</v>
      </c>
      <c r="C541" t="s">
        <v>877</v>
      </c>
      <c r="D541" s="87" t="s">
        <v>877</v>
      </c>
      <c r="E541" s="95" t="s">
        <v>96</v>
      </c>
      <c r="F541">
        <v>33112440</v>
      </c>
      <c r="G541" s="158">
        <v>654234</v>
      </c>
      <c r="H541" s="181" t="s">
        <v>44</v>
      </c>
      <c r="I541" s="34" t="s">
        <v>44</v>
      </c>
      <c r="J541" s="109" t="s">
        <v>44</v>
      </c>
      <c r="K541" s="109" t="s">
        <v>44</v>
      </c>
      <c r="L541" s="182" t="s">
        <v>44</v>
      </c>
      <c r="M541" s="167" t="s">
        <v>44</v>
      </c>
      <c r="N541" s="103" t="s">
        <v>44</v>
      </c>
      <c r="O541" s="167" t="s">
        <v>44</v>
      </c>
      <c r="P541" s="103" t="s">
        <v>44</v>
      </c>
      <c r="Q541" s="167" t="s">
        <v>44</v>
      </c>
      <c r="R541" s="103" t="s">
        <v>44</v>
      </c>
      <c r="S541" s="167" t="s">
        <v>44</v>
      </c>
      <c r="T541" s="103" t="s">
        <v>44</v>
      </c>
      <c r="U541" s="168" t="s">
        <v>44</v>
      </c>
      <c r="V541" s="182" t="s">
        <v>44</v>
      </c>
      <c r="W541" s="168" t="s">
        <v>44</v>
      </c>
      <c r="X541" s="182" t="s">
        <v>44</v>
      </c>
      <c r="Y541" s="167" t="s">
        <v>44</v>
      </c>
      <c r="Z541" s="103" t="s">
        <v>44</v>
      </c>
      <c r="AA541" s="168" t="s">
        <v>44</v>
      </c>
      <c r="AB541" s="182" t="s">
        <v>44</v>
      </c>
      <c r="AC541" s="167" t="s">
        <v>44</v>
      </c>
      <c r="AD541" s="103" t="s">
        <v>44</v>
      </c>
      <c r="AE541" s="168" t="s">
        <v>44</v>
      </c>
      <c r="AF541" s="182" t="s">
        <v>44</v>
      </c>
      <c r="AG541" s="167" t="s">
        <v>44</v>
      </c>
      <c r="AH541" s="103" t="s">
        <v>44</v>
      </c>
      <c r="AI541" s="167" t="s">
        <v>44</v>
      </c>
      <c r="AJ541" s="103" t="s">
        <v>44</v>
      </c>
      <c r="AK541" s="168" t="s">
        <v>44</v>
      </c>
      <c r="AL541" s="182" t="s">
        <v>44</v>
      </c>
      <c r="AM541" s="168" t="s">
        <v>44</v>
      </c>
      <c r="AN541" s="182" t="s">
        <v>44</v>
      </c>
      <c r="AO541" s="167" t="s">
        <v>44</v>
      </c>
      <c r="AP541" s="103" t="s">
        <v>44</v>
      </c>
      <c r="AQ541" s="168" t="s">
        <v>44</v>
      </c>
      <c r="AR541" s="182" t="s">
        <v>44</v>
      </c>
      <c r="AS541" s="167" t="s">
        <v>44</v>
      </c>
      <c r="AT541" s="103" t="s">
        <v>44</v>
      </c>
      <c r="AU541" s="168" t="s">
        <v>44</v>
      </c>
      <c r="AV541" s="182" t="s">
        <v>44</v>
      </c>
      <c r="AW541" s="167" t="s">
        <v>44</v>
      </c>
      <c r="AX541" s="103" t="s">
        <v>44</v>
      </c>
      <c r="AY541" s="167" t="s">
        <v>44</v>
      </c>
      <c r="AZ541" s="103" t="s">
        <v>44</v>
      </c>
      <c r="BA541" s="167" t="s">
        <v>44</v>
      </c>
      <c r="BB541" s="103" t="s">
        <v>44</v>
      </c>
      <c r="BC541" s="168" t="s">
        <v>44</v>
      </c>
    </row>
    <row r="542" spans="1:55">
      <c r="A542" s="11" t="s">
        <v>78</v>
      </c>
      <c r="B542" s="87" t="s">
        <v>42</v>
      </c>
      <c r="C542" t="s">
        <v>878</v>
      </c>
      <c r="D542" s="87" t="s">
        <v>879</v>
      </c>
      <c r="E542" s="95" t="s">
        <v>96</v>
      </c>
      <c r="F542">
        <v>33112516</v>
      </c>
      <c r="G542" s="158">
        <v>654310</v>
      </c>
      <c r="H542" s="181">
        <v>10.01</v>
      </c>
      <c r="I542" s="34">
        <v>2.66</v>
      </c>
      <c r="J542" s="109">
        <v>9.9999999999999998E-13</v>
      </c>
      <c r="K542" s="109">
        <v>2.4000000000000001E-11</v>
      </c>
      <c r="L542" s="182" t="s">
        <v>44</v>
      </c>
      <c r="M542" s="167" t="s">
        <v>44</v>
      </c>
      <c r="N542" s="103" t="s">
        <v>44</v>
      </c>
      <c r="O542" s="167" t="s">
        <v>44</v>
      </c>
      <c r="P542" s="103" t="s">
        <v>44</v>
      </c>
      <c r="Q542" s="167" t="s">
        <v>44</v>
      </c>
      <c r="R542" s="103" t="s">
        <v>44</v>
      </c>
      <c r="S542" s="167" t="s">
        <v>44</v>
      </c>
      <c r="T542" s="103" t="s">
        <v>44</v>
      </c>
      <c r="U542" s="168" t="s">
        <v>44</v>
      </c>
      <c r="V542" s="182" t="s">
        <v>44</v>
      </c>
      <c r="W542" s="168" t="s">
        <v>44</v>
      </c>
      <c r="X542" s="182" t="s">
        <v>44</v>
      </c>
      <c r="Y542" s="167" t="s">
        <v>44</v>
      </c>
      <c r="Z542" s="103" t="s">
        <v>44</v>
      </c>
      <c r="AA542" s="168" t="s">
        <v>44</v>
      </c>
      <c r="AB542" s="182" t="s">
        <v>44</v>
      </c>
      <c r="AC542" s="167" t="s">
        <v>44</v>
      </c>
      <c r="AD542" s="103" t="s">
        <v>44</v>
      </c>
      <c r="AE542" s="168" t="s">
        <v>44</v>
      </c>
      <c r="AF542" s="182" t="s">
        <v>44</v>
      </c>
      <c r="AG542" s="167" t="s">
        <v>44</v>
      </c>
      <c r="AH542" s="103" t="s">
        <v>44</v>
      </c>
      <c r="AI542" s="167" t="s">
        <v>44</v>
      </c>
      <c r="AJ542" s="103" t="s">
        <v>44</v>
      </c>
      <c r="AK542" s="168" t="s">
        <v>44</v>
      </c>
      <c r="AL542" s="182" t="s">
        <v>44</v>
      </c>
      <c r="AM542" s="168" t="s">
        <v>44</v>
      </c>
      <c r="AN542" s="182" t="s">
        <v>44</v>
      </c>
      <c r="AO542" s="167" t="s">
        <v>44</v>
      </c>
      <c r="AP542" s="103" t="s">
        <v>44</v>
      </c>
      <c r="AQ542" s="168" t="s">
        <v>44</v>
      </c>
      <c r="AR542" s="182" t="s">
        <v>44</v>
      </c>
      <c r="AS542" s="167" t="s">
        <v>44</v>
      </c>
      <c r="AT542" s="103" t="s">
        <v>44</v>
      </c>
      <c r="AU542" s="168" t="s">
        <v>44</v>
      </c>
      <c r="AV542" s="182" t="s">
        <v>44</v>
      </c>
      <c r="AW542" s="167" t="s">
        <v>44</v>
      </c>
      <c r="AX542" s="103" t="s">
        <v>44</v>
      </c>
      <c r="AY542" s="167" t="s">
        <v>44</v>
      </c>
      <c r="AZ542" s="103" t="s">
        <v>44</v>
      </c>
      <c r="BA542" s="167" t="s">
        <v>44</v>
      </c>
      <c r="BB542" s="103" t="s">
        <v>44</v>
      </c>
      <c r="BC542" s="168" t="s">
        <v>44</v>
      </c>
    </row>
    <row r="543" spans="1:55">
      <c r="A543" s="11" t="s">
        <v>78</v>
      </c>
      <c r="B543" s="87" t="s">
        <v>42</v>
      </c>
      <c r="C543" t="s">
        <v>478</v>
      </c>
      <c r="D543" s="87" t="s">
        <v>479</v>
      </c>
      <c r="E543" s="95" t="s">
        <v>4</v>
      </c>
      <c r="F543">
        <v>30673006</v>
      </c>
      <c r="G543" s="158">
        <v>660988</v>
      </c>
      <c r="H543" s="181">
        <v>1247.72</v>
      </c>
      <c r="I543" s="34">
        <v>-0.11</v>
      </c>
      <c r="J543" s="109">
        <v>8.3000000000000004E-2</v>
      </c>
      <c r="K543" s="109">
        <v>0.16</v>
      </c>
      <c r="L543" s="182" t="s">
        <v>44</v>
      </c>
      <c r="M543" s="167" t="s">
        <v>44</v>
      </c>
      <c r="N543" s="103" t="s">
        <v>44</v>
      </c>
      <c r="O543" s="167" t="s">
        <v>44</v>
      </c>
      <c r="P543" s="103">
        <v>0.29938914100000003</v>
      </c>
      <c r="Q543" s="167">
        <v>1.8204585633209001E-23</v>
      </c>
      <c r="R543" s="103" t="s">
        <v>44</v>
      </c>
      <c r="S543" s="167" t="s">
        <v>44</v>
      </c>
      <c r="T543" s="103" t="s">
        <v>44</v>
      </c>
      <c r="U543" s="168" t="s">
        <v>44</v>
      </c>
      <c r="V543" s="182" t="s">
        <v>44</v>
      </c>
      <c r="W543" s="168" t="s">
        <v>44</v>
      </c>
      <c r="X543" s="182">
        <v>-0.33528286699999998</v>
      </c>
      <c r="Y543" s="167">
        <v>2.3982320981068299E-12</v>
      </c>
      <c r="Z543" s="103" t="s">
        <v>44</v>
      </c>
      <c r="AA543" s="168" t="s">
        <v>44</v>
      </c>
      <c r="AB543" s="182" t="s">
        <v>44</v>
      </c>
      <c r="AC543" s="167" t="s">
        <v>44</v>
      </c>
      <c r="AD543" s="103">
        <v>0.25649084700000002</v>
      </c>
      <c r="AE543" s="168">
        <v>1.4310903740175899E-7</v>
      </c>
      <c r="AF543" s="182">
        <v>0.542472438</v>
      </c>
      <c r="AG543" s="167">
        <v>2.47079827295446E-25</v>
      </c>
      <c r="AH543" s="103">
        <v>-0.21984468800000001</v>
      </c>
      <c r="AI543" s="167">
        <v>2.8008936994734102E-21</v>
      </c>
      <c r="AJ543" s="103">
        <v>0.11967966200000001</v>
      </c>
      <c r="AK543" s="168">
        <v>3.2701877767217502E-10</v>
      </c>
      <c r="AL543" s="182">
        <v>-0.15930645199999999</v>
      </c>
      <c r="AM543" s="168">
        <v>9.1488006438172696E-17</v>
      </c>
      <c r="AN543" s="182" t="s">
        <v>44</v>
      </c>
      <c r="AO543" s="167" t="s">
        <v>44</v>
      </c>
      <c r="AP543" s="103" t="s">
        <v>44</v>
      </c>
      <c r="AQ543" s="168" t="s">
        <v>44</v>
      </c>
      <c r="AR543" s="182">
        <v>-0.42764280999999998</v>
      </c>
      <c r="AS543" s="167">
        <v>2.5961458708690998E-4</v>
      </c>
      <c r="AT543" s="103">
        <v>0.19123561</v>
      </c>
      <c r="AU543" s="168">
        <v>7.1629609999999998E-3</v>
      </c>
      <c r="AV543" s="182">
        <v>-0.40094605100000003</v>
      </c>
      <c r="AW543" s="167">
        <v>2.49853161391571E-10</v>
      </c>
      <c r="AX543" s="103" t="s">
        <v>44</v>
      </c>
      <c r="AY543" s="167" t="s">
        <v>44</v>
      </c>
      <c r="AZ543" s="103" t="s">
        <v>44</v>
      </c>
      <c r="BA543" s="167" t="s">
        <v>44</v>
      </c>
      <c r="BB543" s="103" t="s">
        <v>44</v>
      </c>
      <c r="BC543" s="168" t="s">
        <v>44</v>
      </c>
    </row>
    <row r="544" spans="1:55">
      <c r="A544" s="11" t="s">
        <v>78</v>
      </c>
      <c r="B544" s="87" t="s">
        <v>42</v>
      </c>
      <c r="C544" t="s">
        <v>880</v>
      </c>
      <c r="D544" s="87" t="s">
        <v>881</v>
      </c>
      <c r="E544" s="95" t="s">
        <v>4</v>
      </c>
      <c r="F544">
        <v>33143325</v>
      </c>
      <c r="G544" s="158">
        <v>685119</v>
      </c>
      <c r="H544" s="181">
        <v>2.69</v>
      </c>
      <c r="I544" s="34">
        <v>3.38</v>
      </c>
      <c r="J544" s="109">
        <v>9.7000000000000003E-6</v>
      </c>
      <c r="K544" s="109">
        <v>6.0999999999999999E-5</v>
      </c>
      <c r="L544" s="182" t="s">
        <v>44</v>
      </c>
      <c r="M544" s="167" t="s">
        <v>44</v>
      </c>
      <c r="N544" s="103" t="s">
        <v>44</v>
      </c>
      <c r="O544" s="167" t="s">
        <v>44</v>
      </c>
      <c r="P544" s="103" t="s">
        <v>44</v>
      </c>
      <c r="Q544" s="167" t="s">
        <v>44</v>
      </c>
      <c r="R544" s="103" t="s">
        <v>44</v>
      </c>
      <c r="S544" s="167" t="s">
        <v>44</v>
      </c>
      <c r="T544" s="103" t="s">
        <v>44</v>
      </c>
      <c r="U544" s="168" t="s">
        <v>44</v>
      </c>
      <c r="V544" s="182" t="s">
        <v>44</v>
      </c>
      <c r="W544" s="168" t="s">
        <v>44</v>
      </c>
      <c r="X544" s="182" t="s">
        <v>44</v>
      </c>
      <c r="Y544" s="167" t="s">
        <v>44</v>
      </c>
      <c r="Z544" s="103" t="s">
        <v>44</v>
      </c>
      <c r="AA544" s="168" t="s">
        <v>44</v>
      </c>
      <c r="AB544" s="182" t="s">
        <v>44</v>
      </c>
      <c r="AC544" s="167" t="s">
        <v>44</v>
      </c>
      <c r="AD544" s="103" t="s">
        <v>44</v>
      </c>
      <c r="AE544" s="168" t="s">
        <v>44</v>
      </c>
      <c r="AF544" s="182" t="s">
        <v>44</v>
      </c>
      <c r="AG544" s="167" t="s">
        <v>44</v>
      </c>
      <c r="AH544" s="103" t="s">
        <v>44</v>
      </c>
      <c r="AI544" s="167" t="s">
        <v>44</v>
      </c>
      <c r="AJ544" s="103" t="s">
        <v>44</v>
      </c>
      <c r="AK544" s="168" t="s">
        <v>44</v>
      </c>
      <c r="AL544" s="182" t="s">
        <v>44</v>
      </c>
      <c r="AM544" s="168" t="s">
        <v>44</v>
      </c>
      <c r="AN544" s="182" t="s">
        <v>44</v>
      </c>
      <c r="AO544" s="167" t="s">
        <v>44</v>
      </c>
      <c r="AP544" s="103" t="s">
        <v>44</v>
      </c>
      <c r="AQ544" s="168" t="s">
        <v>44</v>
      </c>
      <c r="AR544" s="182" t="s">
        <v>44</v>
      </c>
      <c r="AS544" s="167" t="s">
        <v>44</v>
      </c>
      <c r="AT544" s="103" t="s">
        <v>44</v>
      </c>
      <c r="AU544" s="168" t="s">
        <v>44</v>
      </c>
      <c r="AV544" s="182" t="s">
        <v>44</v>
      </c>
      <c r="AW544" s="167" t="s">
        <v>44</v>
      </c>
      <c r="AX544" s="103" t="s">
        <v>44</v>
      </c>
      <c r="AY544" s="167" t="s">
        <v>44</v>
      </c>
      <c r="AZ544" s="103" t="s">
        <v>44</v>
      </c>
      <c r="BA544" s="167" t="s">
        <v>44</v>
      </c>
      <c r="BB544" s="103" t="s">
        <v>44</v>
      </c>
      <c r="BC544" s="168" t="s">
        <v>44</v>
      </c>
    </row>
    <row r="545" spans="1:55">
      <c r="A545" s="11" t="s">
        <v>78</v>
      </c>
      <c r="B545" s="87" t="s">
        <v>42</v>
      </c>
      <c r="C545" t="s">
        <v>882</v>
      </c>
      <c r="D545" s="87" t="s">
        <v>883</v>
      </c>
      <c r="E545" s="95" t="s">
        <v>96</v>
      </c>
      <c r="F545">
        <v>33144783</v>
      </c>
      <c r="G545" s="158">
        <v>686577</v>
      </c>
      <c r="H545" s="181" t="s">
        <v>44</v>
      </c>
      <c r="I545" s="34" t="s">
        <v>44</v>
      </c>
      <c r="J545" s="109" t="s">
        <v>44</v>
      </c>
      <c r="K545" s="109" t="s">
        <v>44</v>
      </c>
      <c r="L545" s="182" t="s">
        <v>44</v>
      </c>
      <c r="M545" s="167" t="s">
        <v>44</v>
      </c>
      <c r="N545" s="103" t="s">
        <v>44</v>
      </c>
      <c r="O545" s="167" t="s">
        <v>44</v>
      </c>
      <c r="P545" s="103" t="s">
        <v>44</v>
      </c>
      <c r="Q545" s="167" t="s">
        <v>44</v>
      </c>
      <c r="R545" s="103" t="s">
        <v>44</v>
      </c>
      <c r="S545" s="167" t="s">
        <v>44</v>
      </c>
      <c r="T545" s="103" t="s">
        <v>44</v>
      </c>
      <c r="U545" s="168" t="s">
        <v>44</v>
      </c>
      <c r="V545" s="182" t="s">
        <v>44</v>
      </c>
      <c r="W545" s="168" t="s">
        <v>44</v>
      </c>
      <c r="X545" s="182" t="s">
        <v>44</v>
      </c>
      <c r="Y545" s="167" t="s">
        <v>44</v>
      </c>
      <c r="Z545" s="103" t="s">
        <v>44</v>
      </c>
      <c r="AA545" s="168" t="s">
        <v>44</v>
      </c>
      <c r="AB545" s="182" t="s">
        <v>44</v>
      </c>
      <c r="AC545" s="167" t="s">
        <v>44</v>
      </c>
      <c r="AD545" s="103" t="s">
        <v>44</v>
      </c>
      <c r="AE545" s="168" t="s">
        <v>44</v>
      </c>
      <c r="AF545" s="182" t="s">
        <v>44</v>
      </c>
      <c r="AG545" s="167" t="s">
        <v>44</v>
      </c>
      <c r="AH545" s="103" t="s">
        <v>44</v>
      </c>
      <c r="AI545" s="167" t="s">
        <v>44</v>
      </c>
      <c r="AJ545" s="103" t="s">
        <v>44</v>
      </c>
      <c r="AK545" s="168" t="s">
        <v>44</v>
      </c>
      <c r="AL545" s="182" t="s">
        <v>44</v>
      </c>
      <c r="AM545" s="168" t="s">
        <v>44</v>
      </c>
      <c r="AN545" s="182" t="s">
        <v>44</v>
      </c>
      <c r="AO545" s="167" t="s">
        <v>44</v>
      </c>
      <c r="AP545" s="103" t="s">
        <v>44</v>
      </c>
      <c r="AQ545" s="168" t="s">
        <v>44</v>
      </c>
      <c r="AR545" s="182" t="s">
        <v>44</v>
      </c>
      <c r="AS545" s="167" t="s">
        <v>44</v>
      </c>
      <c r="AT545" s="103" t="s">
        <v>44</v>
      </c>
      <c r="AU545" s="168" t="s">
        <v>44</v>
      </c>
      <c r="AV545" s="182" t="s">
        <v>44</v>
      </c>
      <c r="AW545" s="167" t="s">
        <v>44</v>
      </c>
      <c r="AX545" s="103" t="s">
        <v>44</v>
      </c>
      <c r="AY545" s="167" t="s">
        <v>44</v>
      </c>
      <c r="AZ545" s="103" t="s">
        <v>44</v>
      </c>
      <c r="BA545" s="167" t="s">
        <v>44</v>
      </c>
      <c r="BB545" s="103" t="s">
        <v>44</v>
      </c>
      <c r="BC545" s="168" t="s">
        <v>44</v>
      </c>
    </row>
    <row r="546" spans="1:55">
      <c r="A546" s="11" t="s">
        <v>78</v>
      </c>
      <c r="B546" s="87" t="s">
        <v>42</v>
      </c>
      <c r="C546" t="s">
        <v>476</v>
      </c>
      <c r="D546" s="87" t="s">
        <v>477</v>
      </c>
      <c r="E546" s="95" t="s">
        <v>96</v>
      </c>
      <c r="F546">
        <v>30647039</v>
      </c>
      <c r="G546" s="158">
        <v>686955</v>
      </c>
      <c r="H546" s="181">
        <v>205.41</v>
      </c>
      <c r="I546" s="34">
        <v>-0.42</v>
      </c>
      <c r="J546" s="109">
        <v>1.7999999999999999E-6</v>
      </c>
      <c r="K546" s="109">
        <v>1.2999999999999999E-5</v>
      </c>
      <c r="L546" s="182">
        <v>0.36831069700000002</v>
      </c>
      <c r="M546" s="167">
        <v>9.8009027606607994E-25</v>
      </c>
      <c r="N546" s="103" t="s">
        <v>44</v>
      </c>
      <c r="O546" s="167" t="s">
        <v>44</v>
      </c>
      <c r="P546" s="103">
        <v>0.42924961099999998</v>
      </c>
      <c r="Q546" s="167">
        <v>8.2508195332912596E-20</v>
      </c>
      <c r="R546" s="103" t="s">
        <v>44</v>
      </c>
      <c r="S546" s="167" t="s">
        <v>44</v>
      </c>
      <c r="T546" s="103">
        <v>-0.33982516800000001</v>
      </c>
      <c r="U546" s="168">
        <v>3.6470493999999999E-2</v>
      </c>
      <c r="V546" s="182" t="s">
        <v>44</v>
      </c>
      <c r="W546" s="168" t="s">
        <v>44</v>
      </c>
      <c r="X546" s="182" t="s">
        <v>44</v>
      </c>
      <c r="Y546" s="167" t="s">
        <v>44</v>
      </c>
      <c r="Z546" s="103" t="s">
        <v>44</v>
      </c>
      <c r="AA546" s="168" t="s">
        <v>44</v>
      </c>
      <c r="AB546" s="182" t="s">
        <v>44</v>
      </c>
      <c r="AC546" s="167" t="s">
        <v>44</v>
      </c>
      <c r="AD546" s="103" t="s">
        <v>44</v>
      </c>
      <c r="AE546" s="168" t="s">
        <v>44</v>
      </c>
      <c r="AF546" s="182">
        <v>0.59991346400000001</v>
      </c>
      <c r="AG546" s="167">
        <v>2.19940536898792E-12</v>
      </c>
      <c r="AH546" s="103" t="s">
        <v>44</v>
      </c>
      <c r="AI546" s="167" t="s">
        <v>44</v>
      </c>
      <c r="AJ546" s="103" t="s">
        <v>44</v>
      </c>
      <c r="AK546" s="168" t="s">
        <v>44</v>
      </c>
      <c r="AL546" s="182" t="s">
        <v>44</v>
      </c>
      <c r="AM546" s="168" t="s">
        <v>44</v>
      </c>
      <c r="AN546" s="182" t="s">
        <v>44</v>
      </c>
      <c r="AO546" s="167" t="s">
        <v>44</v>
      </c>
      <c r="AP546" s="103" t="s">
        <v>44</v>
      </c>
      <c r="AQ546" s="168" t="s">
        <v>44</v>
      </c>
      <c r="AR546" s="182">
        <v>-1.0815279849999999</v>
      </c>
      <c r="AS546" s="167">
        <v>6.8445867561618703E-10</v>
      </c>
      <c r="AT546" s="103">
        <v>-0.53558067499999995</v>
      </c>
      <c r="AU546" s="168">
        <v>1.62382713548699E-6</v>
      </c>
      <c r="AV546" s="182" t="s">
        <v>44</v>
      </c>
      <c r="AW546" s="167" t="s">
        <v>44</v>
      </c>
      <c r="AX546" s="103" t="s">
        <v>44</v>
      </c>
      <c r="AY546" s="167" t="s">
        <v>44</v>
      </c>
      <c r="AZ546" s="103" t="s">
        <v>44</v>
      </c>
      <c r="BA546" s="167" t="s">
        <v>44</v>
      </c>
      <c r="BB546" s="103" t="s">
        <v>44</v>
      </c>
      <c r="BC546" s="168" t="s">
        <v>44</v>
      </c>
    </row>
    <row r="547" spans="1:55">
      <c r="A547" s="11" t="s">
        <v>78</v>
      </c>
      <c r="B547" s="87" t="s">
        <v>42</v>
      </c>
      <c r="C547" t="s">
        <v>474</v>
      </c>
      <c r="D547" s="87" t="s">
        <v>475</v>
      </c>
      <c r="E547" s="95" t="s">
        <v>96</v>
      </c>
      <c r="F547">
        <v>30633632</v>
      </c>
      <c r="G547" s="158">
        <v>700362</v>
      </c>
      <c r="H547" s="181">
        <v>3.01</v>
      </c>
      <c r="I547" s="34">
        <v>-0.95</v>
      </c>
      <c r="J547" s="109">
        <v>0.08</v>
      </c>
      <c r="K547" s="109">
        <v>0.15</v>
      </c>
      <c r="L547" s="182" t="s">
        <v>44</v>
      </c>
      <c r="M547" s="167" t="s">
        <v>44</v>
      </c>
      <c r="N547" s="103" t="s">
        <v>44</v>
      </c>
      <c r="O547" s="167" t="s">
        <v>44</v>
      </c>
      <c r="P547" s="103" t="s">
        <v>44</v>
      </c>
      <c r="Q547" s="167" t="s">
        <v>44</v>
      </c>
      <c r="R547" s="103" t="s">
        <v>44</v>
      </c>
      <c r="S547" s="167" t="s">
        <v>44</v>
      </c>
      <c r="T547" s="103" t="s">
        <v>44</v>
      </c>
      <c r="U547" s="168" t="s">
        <v>44</v>
      </c>
      <c r="V547" s="182" t="s">
        <v>44</v>
      </c>
      <c r="W547" s="168" t="s">
        <v>44</v>
      </c>
      <c r="X547" s="182" t="s">
        <v>44</v>
      </c>
      <c r="Y547" s="167" t="s">
        <v>44</v>
      </c>
      <c r="Z547" s="103" t="s">
        <v>44</v>
      </c>
      <c r="AA547" s="168" t="s">
        <v>44</v>
      </c>
      <c r="AB547" s="182" t="s">
        <v>44</v>
      </c>
      <c r="AC547" s="167" t="s">
        <v>44</v>
      </c>
      <c r="AD547" s="103" t="s">
        <v>44</v>
      </c>
      <c r="AE547" s="168" t="s">
        <v>44</v>
      </c>
      <c r="AF547" s="182" t="s">
        <v>44</v>
      </c>
      <c r="AG547" s="167" t="s">
        <v>44</v>
      </c>
      <c r="AH547" s="103" t="s">
        <v>44</v>
      </c>
      <c r="AI547" s="167" t="s">
        <v>44</v>
      </c>
      <c r="AJ547" s="103" t="s">
        <v>44</v>
      </c>
      <c r="AK547" s="168" t="s">
        <v>44</v>
      </c>
      <c r="AL547" s="182" t="s">
        <v>44</v>
      </c>
      <c r="AM547" s="168" t="s">
        <v>44</v>
      </c>
      <c r="AN547" s="182" t="s">
        <v>44</v>
      </c>
      <c r="AO547" s="167" t="s">
        <v>44</v>
      </c>
      <c r="AP547" s="103" t="s">
        <v>44</v>
      </c>
      <c r="AQ547" s="168" t="s">
        <v>44</v>
      </c>
      <c r="AR547" s="182" t="s">
        <v>44</v>
      </c>
      <c r="AS547" s="167" t="s">
        <v>44</v>
      </c>
      <c r="AT547" s="103" t="s">
        <v>44</v>
      </c>
      <c r="AU547" s="168" t="s">
        <v>44</v>
      </c>
      <c r="AV547" s="182" t="s">
        <v>44</v>
      </c>
      <c r="AW547" s="167" t="s">
        <v>44</v>
      </c>
      <c r="AX547" s="103" t="s">
        <v>44</v>
      </c>
      <c r="AY547" s="167" t="s">
        <v>44</v>
      </c>
      <c r="AZ547" s="103" t="s">
        <v>44</v>
      </c>
      <c r="BA547" s="167" t="s">
        <v>44</v>
      </c>
      <c r="BB547" s="103" t="s">
        <v>44</v>
      </c>
      <c r="BC547" s="168" t="s">
        <v>44</v>
      </c>
    </row>
    <row r="548" spans="1:55">
      <c r="A548" s="11" t="s">
        <v>78</v>
      </c>
      <c r="B548" s="87" t="s">
        <v>42</v>
      </c>
      <c r="C548" t="s">
        <v>472</v>
      </c>
      <c r="D548" s="87" t="s">
        <v>473</v>
      </c>
      <c r="E548" s="95" t="s">
        <v>96</v>
      </c>
      <c r="F548">
        <v>30626842</v>
      </c>
      <c r="G548" s="158">
        <v>707152</v>
      </c>
      <c r="H548" s="181">
        <v>159.81</v>
      </c>
      <c r="I548" s="34">
        <v>-0.01</v>
      </c>
      <c r="J548" s="109">
        <v>0.94</v>
      </c>
      <c r="K548" s="109">
        <v>0.96</v>
      </c>
      <c r="L548" s="182" t="s">
        <v>44</v>
      </c>
      <c r="M548" s="167" t="s">
        <v>44</v>
      </c>
      <c r="N548" s="103">
        <v>0.96671530400000005</v>
      </c>
      <c r="O548" s="167">
        <v>5.1335088194346899E-137</v>
      </c>
      <c r="P548" s="103">
        <v>0.95667409199999998</v>
      </c>
      <c r="Q548" s="167">
        <v>2.8528756442115701E-15</v>
      </c>
      <c r="R548" s="103" t="s">
        <v>44</v>
      </c>
      <c r="S548" s="167" t="s">
        <v>44</v>
      </c>
      <c r="T548" s="103">
        <v>0.70552690299999998</v>
      </c>
      <c r="U548" s="168">
        <v>1.58495808723428E-24</v>
      </c>
      <c r="V548" s="182" t="s">
        <v>44</v>
      </c>
      <c r="W548" s="168" t="s">
        <v>44</v>
      </c>
      <c r="X548" s="182" t="s">
        <v>44</v>
      </c>
      <c r="Y548" s="167" t="s">
        <v>44</v>
      </c>
      <c r="Z548" s="103">
        <v>0.61609099000000001</v>
      </c>
      <c r="AA548" s="168">
        <v>3.2070115838138197E-11</v>
      </c>
      <c r="AB548" s="182" t="s">
        <v>44</v>
      </c>
      <c r="AC548" s="167" t="s">
        <v>44</v>
      </c>
      <c r="AD548" s="103">
        <v>0.57389137999999995</v>
      </c>
      <c r="AE548" s="168">
        <v>3.3622988029394999E-4</v>
      </c>
      <c r="AF548" s="182">
        <v>-0.95391318899999999</v>
      </c>
      <c r="AG548" s="167">
        <v>1.17876018572118E-25</v>
      </c>
      <c r="AH548" s="103">
        <v>-0.96035876600000003</v>
      </c>
      <c r="AI548" s="167">
        <v>2.6885371012714702E-16</v>
      </c>
      <c r="AJ548" s="103">
        <v>-0.207310571</v>
      </c>
      <c r="AK548" s="168">
        <v>4.3030689366917599E-7</v>
      </c>
      <c r="AL548" s="182">
        <v>-1.3927590080000001</v>
      </c>
      <c r="AM548" s="168">
        <v>7.1120138413193905E-7</v>
      </c>
      <c r="AN548" s="182" t="s">
        <v>44</v>
      </c>
      <c r="AO548" s="167" t="s">
        <v>44</v>
      </c>
      <c r="AP548" s="103" t="s">
        <v>44</v>
      </c>
      <c r="AQ548" s="168" t="s">
        <v>44</v>
      </c>
      <c r="AR548" s="182">
        <v>-0.52851404499999999</v>
      </c>
      <c r="AS548" s="167">
        <v>1.1324411922424999E-4</v>
      </c>
      <c r="AT548" s="103">
        <v>-0.42188072900000001</v>
      </c>
      <c r="AU548" s="168">
        <v>4.4394608000000002E-2</v>
      </c>
      <c r="AV548" s="182" t="s">
        <v>44</v>
      </c>
      <c r="AW548" s="167" t="s">
        <v>44</v>
      </c>
      <c r="AX548" s="103">
        <v>-1.413323509</v>
      </c>
      <c r="AY548" s="167">
        <v>6.1880911663224998E-4</v>
      </c>
      <c r="AZ548" s="103" t="s">
        <v>44</v>
      </c>
      <c r="BA548" s="167" t="s">
        <v>44</v>
      </c>
      <c r="BB548" s="103" t="s">
        <v>44</v>
      </c>
      <c r="BC548" s="168" t="s">
        <v>44</v>
      </c>
    </row>
    <row r="549" spans="1:55">
      <c r="A549" s="11" t="s">
        <v>78</v>
      </c>
      <c r="B549" s="87" t="s">
        <v>42</v>
      </c>
      <c r="C549" t="s">
        <v>468</v>
      </c>
      <c r="D549" s="87" t="s">
        <v>469</v>
      </c>
      <c r="E549" s="95" t="s">
        <v>4</v>
      </c>
      <c r="F549">
        <v>30618612</v>
      </c>
      <c r="G549" s="158">
        <v>715382</v>
      </c>
      <c r="H549" s="181">
        <v>2563.98</v>
      </c>
      <c r="I549" s="34">
        <v>-0.11</v>
      </c>
      <c r="J549" s="109">
        <v>8.4000000000000005E-2</v>
      </c>
      <c r="K549" s="109">
        <v>0.16</v>
      </c>
      <c r="L549" s="182">
        <v>0.211065057</v>
      </c>
      <c r="M549" s="167">
        <v>1.5012102304449801E-84</v>
      </c>
      <c r="N549" s="103">
        <v>-1.1473017459999999</v>
      </c>
      <c r="O549" s="167">
        <v>4.5588908987091702E-11</v>
      </c>
      <c r="P549" s="103">
        <v>-0.707133491</v>
      </c>
      <c r="Q549" s="167">
        <v>2.3405316359849E-4</v>
      </c>
      <c r="R549" s="103">
        <v>0.24203986</v>
      </c>
      <c r="S549" s="167">
        <v>2.0719853263300699E-24</v>
      </c>
      <c r="T549" s="103">
        <v>-1.422939132</v>
      </c>
      <c r="U549" s="168">
        <v>3.8250541529608298E-16</v>
      </c>
      <c r="V549" s="182" t="s">
        <v>44</v>
      </c>
      <c r="W549" s="168" t="s">
        <v>44</v>
      </c>
      <c r="X549" s="182">
        <v>0.45638130300000002</v>
      </c>
      <c r="Y549" s="167">
        <v>5.2827465444857898E-22</v>
      </c>
      <c r="Z549" s="103" t="s">
        <v>44</v>
      </c>
      <c r="AA549" s="168" t="s">
        <v>44</v>
      </c>
      <c r="AB549" s="182" t="s">
        <v>44</v>
      </c>
      <c r="AC549" s="167" t="s">
        <v>44</v>
      </c>
      <c r="AD549" s="103">
        <v>0.189976278</v>
      </c>
      <c r="AE549" s="168">
        <v>1.56787467199258E-39</v>
      </c>
      <c r="AF549" s="182">
        <v>0.13666513399999999</v>
      </c>
      <c r="AG549" s="167">
        <v>4.4191088017622697E-70</v>
      </c>
      <c r="AH549" s="103">
        <v>-0.58483986499999996</v>
      </c>
      <c r="AI549" s="167">
        <v>2.5800918535175801E-52</v>
      </c>
      <c r="AJ549" s="103" t="s">
        <v>44</v>
      </c>
      <c r="AK549" s="168" t="s">
        <v>44</v>
      </c>
      <c r="AL549" s="182">
        <v>-0.561426498</v>
      </c>
      <c r="AM549" s="168">
        <v>2.90006197006837E-88</v>
      </c>
      <c r="AN549" s="182">
        <v>0.27703911399999998</v>
      </c>
      <c r="AO549" s="167">
        <v>1.2342480000000001E-3</v>
      </c>
      <c r="AP549" s="103" t="s">
        <v>44</v>
      </c>
      <c r="AQ549" s="168" t="s">
        <v>44</v>
      </c>
      <c r="AR549" s="182">
        <v>0.43330854499999999</v>
      </c>
      <c r="AS549" s="167">
        <v>1.4377014892891E-15</v>
      </c>
      <c r="AT549" s="103">
        <v>0.90681645</v>
      </c>
      <c r="AU549" s="168">
        <v>7.1581785842476097E-20</v>
      </c>
      <c r="AV549" s="182" t="s">
        <v>44</v>
      </c>
      <c r="AW549" s="167" t="s">
        <v>44</v>
      </c>
      <c r="AX549" s="103" t="s">
        <v>44</v>
      </c>
      <c r="AY549" s="167" t="s">
        <v>44</v>
      </c>
      <c r="AZ549" s="103" t="s">
        <v>44</v>
      </c>
      <c r="BA549" s="167" t="s">
        <v>44</v>
      </c>
      <c r="BB549" s="103" t="s">
        <v>44</v>
      </c>
      <c r="BC549" s="168" t="s">
        <v>44</v>
      </c>
    </row>
    <row r="550" spans="1:55">
      <c r="A550" s="11" t="s">
        <v>78</v>
      </c>
      <c r="B550" s="87" t="s">
        <v>42</v>
      </c>
      <c r="C550" t="s">
        <v>470</v>
      </c>
      <c r="D550" s="87" t="s">
        <v>471</v>
      </c>
      <c r="E550" s="95" t="s">
        <v>96</v>
      </c>
      <c r="F550">
        <v>30617840</v>
      </c>
      <c r="G550" s="158">
        <v>716154</v>
      </c>
      <c r="H550" s="181">
        <v>1738.59</v>
      </c>
      <c r="I550" s="34">
        <v>-0.33</v>
      </c>
      <c r="J550" s="109">
        <v>3.3999999999999998E-3</v>
      </c>
      <c r="K550" s="109">
        <v>1.0999999999999999E-2</v>
      </c>
      <c r="L550" s="182">
        <v>0.89001752999999995</v>
      </c>
      <c r="M550" s="167">
        <v>1.05995259753395E-201</v>
      </c>
      <c r="N550" s="103">
        <v>-0.77995977800000005</v>
      </c>
      <c r="O550" s="167">
        <v>3.05749560330735E-8</v>
      </c>
      <c r="P550" s="103">
        <v>0.49608837900000002</v>
      </c>
      <c r="Q550" s="167">
        <v>8.1822159441709102E-70</v>
      </c>
      <c r="R550" s="103">
        <v>0.51814263500000002</v>
      </c>
      <c r="S550" s="167">
        <v>8.3532389131384704E-27</v>
      </c>
      <c r="T550" s="103" t="s">
        <v>44</v>
      </c>
      <c r="U550" s="168" t="s">
        <v>44</v>
      </c>
      <c r="V550" s="182" t="s">
        <v>44</v>
      </c>
      <c r="W550" s="168" t="s">
        <v>44</v>
      </c>
      <c r="X550" s="182" t="s">
        <v>44</v>
      </c>
      <c r="Y550" s="167" t="s">
        <v>44</v>
      </c>
      <c r="Z550" s="103">
        <v>-0.113077179</v>
      </c>
      <c r="AA550" s="168">
        <v>2.3190207949119699E-5</v>
      </c>
      <c r="AB550" s="182" t="s">
        <v>44</v>
      </c>
      <c r="AC550" s="167" t="s">
        <v>44</v>
      </c>
      <c r="AD550" s="103">
        <v>0.28215360900000003</v>
      </c>
      <c r="AE550" s="168">
        <v>1.4597031358053901E-21</v>
      </c>
      <c r="AF550" s="182" t="s">
        <v>44</v>
      </c>
      <c r="AG550" s="167" t="s">
        <v>44</v>
      </c>
      <c r="AH550" s="103">
        <v>-1.0509033990000001</v>
      </c>
      <c r="AI550" s="167">
        <v>2.0166554924570399E-93</v>
      </c>
      <c r="AJ550" s="103">
        <v>-0.71153385599999996</v>
      </c>
      <c r="AK550" s="168">
        <v>1.03410548037042E-50</v>
      </c>
      <c r="AL550" s="182">
        <v>-0.75634349599999995</v>
      </c>
      <c r="AM550" s="168">
        <v>3.8279308514914401E-50</v>
      </c>
      <c r="AN550" s="182">
        <v>1.3939862629999999</v>
      </c>
      <c r="AO550" s="167">
        <v>3.84619222172753E-5</v>
      </c>
      <c r="AP550" s="103" t="s">
        <v>44</v>
      </c>
      <c r="AQ550" s="168" t="s">
        <v>44</v>
      </c>
      <c r="AR550" s="182" t="s">
        <v>44</v>
      </c>
      <c r="AS550" s="167" t="s">
        <v>44</v>
      </c>
      <c r="AT550" s="103" t="s">
        <v>44</v>
      </c>
      <c r="AU550" s="168" t="s">
        <v>44</v>
      </c>
      <c r="AV550" s="182">
        <v>-1.7421853970000001</v>
      </c>
      <c r="AW550" s="167">
        <v>3.2509622398608098E-13</v>
      </c>
      <c r="AX550" s="103">
        <v>-1.9636732889999999</v>
      </c>
      <c r="AY550" s="167">
        <v>9.0217900407184401E-41</v>
      </c>
      <c r="AZ550" s="103" t="s">
        <v>44</v>
      </c>
      <c r="BA550" s="167" t="s">
        <v>44</v>
      </c>
      <c r="BB550" s="103" t="s">
        <v>44</v>
      </c>
      <c r="BC550" s="168" t="s">
        <v>44</v>
      </c>
    </row>
    <row r="551" spans="1:55">
      <c r="A551" s="11" t="s">
        <v>78</v>
      </c>
      <c r="B551" s="87" t="s">
        <v>42</v>
      </c>
      <c r="C551" t="s">
        <v>884</v>
      </c>
      <c r="D551" s="87" t="s">
        <v>885</v>
      </c>
      <c r="E551" s="95" t="s">
        <v>4</v>
      </c>
      <c r="F551">
        <v>33192499</v>
      </c>
      <c r="G551" s="158">
        <v>734293</v>
      </c>
      <c r="H551" s="181">
        <v>29.7</v>
      </c>
      <c r="I551" s="34">
        <v>0.23</v>
      </c>
      <c r="J551" s="109">
        <v>0.28999999999999998</v>
      </c>
      <c r="K551" s="109">
        <v>0.42</v>
      </c>
      <c r="L551" s="182" t="s">
        <v>44</v>
      </c>
      <c r="M551" s="167" t="s">
        <v>44</v>
      </c>
      <c r="N551" s="103" t="s">
        <v>44</v>
      </c>
      <c r="O551" s="167" t="s">
        <v>44</v>
      </c>
      <c r="P551" s="103" t="s">
        <v>44</v>
      </c>
      <c r="Q551" s="167" t="s">
        <v>44</v>
      </c>
      <c r="R551" s="103" t="s">
        <v>44</v>
      </c>
      <c r="S551" s="167" t="s">
        <v>44</v>
      </c>
      <c r="T551" s="103" t="s">
        <v>44</v>
      </c>
      <c r="U551" s="168" t="s">
        <v>44</v>
      </c>
      <c r="V551" s="182" t="s">
        <v>44</v>
      </c>
      <c r="W551" s="168" t="s">
        <v>44</v>
      </c>
      <c r="X551" s="182" t="s">
        <v>44</v>
      </c>
      <c r="Y551" s="167" t="s">
        <v>44</v>
      </c>
      <c r="Z551" s="103" t="s">
        <v>44</v>
      </c>
      <c r="AA551" s="168" t="s">
        <v>44</v>
      </c>
      <c r="AB551" s="182" t="s">
        <v>44</v>
      </c>
      <c r="AC551" s="167" t="s">
        <v>44</v>
      </c>
      <c r="AD551" s="103" t="s">
        <v>44</v>
      </c>
      <c r="AE551" s="168" t="s">
        <v>44</v>
      </c>
      <c r="AF551" s="182" t="s">
        <v>44</v>
      </c>
      <c r="AG551" s="167" t="s">
        <v>44</v>
      </c>
      <c r="AH551" s="103" t="s">
        <v>44</v>
      </c>
      <c r="AI551" s="167" t="s">
        <v>44</v>
      </c>
      <c r="AJ551" s="103" t="s">
        <v>44</v>
      </c>
      <c r="AK551" s="168" t="s">
        <v>44</v>
      </c>
      <c r="AL551" s="182" t="s">
        <v>44</v>
      </c>
      <c r="AM551" s="168" t="s">
        <v>44</v>
      </c>
      <c r="AN551" s="182" t="s">
        <v>44</v>
      </c>
      <c r="AO551" s="167" t="s">
        <v>44</v>
      </c>
      <c r="AP551" s="103" t="s">
        <v>44</v>
      </c>
      <c r="AQ551" s="168" t="s">
        <v>44</v>
      </c>
      <c r="AR551" s="182">
        <v>2.5567395089999998</v>
      </c>
      <c r="AS551" s="167">
        <v>3.37521157681576E-8</v>
      </c>
      <c r="AT551" s="103" t="s">
        <v>44</v>
      </c>
      <c r="AU551" s="168" t="s">
        <v>44</v>
      </c>
      <c r="AV551" s="182" t="s">
        <v>44</v>
      </c>
      <c r="AW551" s="167" t="s">
        <v>44</v>
      </c>
      <c r="AX551" s="103" t="s">
        <v>44</v>
      </c>
      <c r="AY551" s="167" t="s">
        <v>44</v>
      </c>
      <c r="AZ551" s="103" t="s">
        <v>44</v>
      </c>
      <c r="BA551" s="167" t="s">
        <v>44</v>
      </c>
      <c r="BB551" s="103" t="s">
        <v>44</v>
      </c>
      <c r="BC551" s="168" t="s">
        <v>44</v>
      </c>
    </row>
    <row r="552" spans="1:55">
      <c r="A552" s="11" t="s">
        <v>78</v>
      </c>
      <c r="B552" s="87" t="s">
        <v>42</v>
      </c>
      <c r="C552" t="s">
        <v>888</v>
      </c>
      <c r="D552" s="87" t="s">
        <v>889</v>
      </c>
      <c r="E552" s="95" t="s">
        <v>96</v>
      </c>
      <c r="F552">
        <v>33199601</v>
      </c>
      <c r="G552" s="158">
        <v>741395</v>
      </c>
      <c r="H552" s="181">
        <v>4.7</v>
      </c>
      <c r="I552" s="34">
        <v>-0.59</v>
      </c>
      <c r="J552" s="109">
        <v>0.11</v>
      </c>
      <c r="K552" s="109">
        <v>0.2</v>
      </c>
      <c r="L552" s="182" t="s">
        <v>44</v>
      </c>
      <c r="M552" s="167" t="s">
        <v>44</v>
      </c>
      <c r="N552" s="103" t="s">
        <v>44</v>
      </c>
      <c r="O552" s="167" t="s">
        <v>44</v>
      </c>
      <c r="P552" s="103" t="s">
        <v>44</v>
      </c>
      <c r="Q552" s="167" t="s">
        <v>44</v>
      </c>
      <c r="R552" s="103" t="s">
        <v>44</v>
      </c>
      <c r="S552" s="167" t="s">
        <v>44</v>
      </c>
      <c r="T552" s="103" t="s">
        <v>44</v>
      </c>
      <c r="U552" s="168" t="s">
        <v>44</v>
      </c>
      <c r="V552" s="182" t="s">
        <v>44</v>
      </c>
      <c r="W552" s="168" t="s">
        <v>44</v>
      </c>
      <c r="X552" s="182" t="s">
        <v>44</v>
      </c>
      <c r="Y552" s="167" t="s">
        <v>44</v>
      </c>
      <c r="Z552" s="103" t="s">
        <v>44</v>
      </c>
      <c r="AA552" s="168" t="s">
        <v>44</v>
      </c>
      <c r="AB552" s="182" t="s">
        <v>44</v>
      </c>
      <c r="AC552" s="167" t="s">
        <v>44</v>
      </c>
      <c r="AD552" s="103" t="s">
        <v>44</v>
      </c>
      <c r="AE552" s="168" t="s">
        <v>44</v>
      </c>
      <c r="AF552" s="182" t="s">
        <v>44</v>
      </c>
      <c r="AG552" s="167" t="s">
        <v>44</v>
      </c>
      <c r="AH552" s="103" t="s">
        <v>44</v>
      </c>
      <c r="AI552" s="167" t="s">
        <v>44</v>
      </c>
      <c r="AJ552" s="103" t="s">
        <v>44</v>
      </c>
      <c r="AK552" s="168" t="s">
        <v>44</v>
      </c>
      <c r="AL552" s="182" t="s">
        <v>44</v>
      </c>
      <c r="AM552" s="168" t="s">
        <v>44</v>
      </c>
      <c r="AN552" s="182" t="s">
        <v>44</v>
      </c>
      <c r="AO552" s="167" t="s">
        <v>44</v>
      </c>
      <c r="AP552" s="103" t="s">
        <v>44</v>
      </c>
      <c r="AQ552" s="168" t="s">
        <v>44</v>
      </c>
      <c r="AR552" s="182" t="s">
        <v>44</v>
      </c>
      <c r="AS552" s="167" t="s">
        <v>44</v>
      </c>
      <c r="AT552" s="103" t="s">
        <v>44</v>
      </c>
      <c r="AU552" s="168" t="s">
        <v>44</v>
      </c>
      <c r="AV552" s="182" t="s">
        <v>44</v>
      </c>
      <c r="AW552" s="167" t="s">
        <v>44</v>
      </c>
      <c r="AX552" s="103" t="s">
        <v>44</v>
      </c>
      <c r="AY552" s="167" t="s">
        <v>44</v>
      </c>
      <c r="AZ552" s="103" t="s">
        <v>44</v>
      </c>
      <c r="BA552" s="167" t="s">
        <v>44</v>
      </c>
      <c r="BB552" s="103" t="s">
        <v>44</v>
      </c>
      <c r="BC552" s="168" t="s">
        <v>44</v>
      </c>
    </row>
    <row r="553" spans="1:55">
      <c r="A553" s="11" t="s">
        <v>78</v>
      </c>
      <c r="B553" s="87" t="s">
        <v>42</v>
      </c>
      <c r="C553" t="s">
        <v>890</v>
      </c>
      <c r="D553" s="87" t="s">
        <v>891</v>
      </c>
      <c r="E553" s="95" t="s">
        <v>96</v>
      </c>
      <c r="F553">
        <v>33200305</v>
      </c>
      <c r="G553" s="158">
        <v>742099</v>
      </c>
      <c r="H553" s="181">
        <v>2400.7399999999998</v>
      </c>
      <c r="I553" s="34">
        <v>0.83</v>
      </c>
      <c r="J553" s="109">
        <v>3.8E-19</v>
      </c>
      <c r="K553" s="109">
        <v>2.9000000000000003E-17</v>
      </c>
      <c r="L553" s="182">
        <v>-1.119137855</v>
      </c>
      <c r="M553" s="167">
        <v>5.0593335075733396E-22</v>
      </c>
      <c r="N553" s="103">
        <v>0.27801702299999997</v>
      </c>
      <c r="O553" s="167">
        <v>1.6246035561188899E-211</v>
      </c>
      <c r="P553" s="103" t="s">
        <v>44</v>
      </c>
      <c r="Q553" s="167" t="s">
        <v>44</v>
      </c>
      <c r="R553" s="103">
        <v>-0.46133191600000001</v>
      </c>
      <c r="S553" s="167">
        <v>1.7179464021881399E-28</v>
      </c>
      <c r="T553" s="103">
        <v>0.15818987500000001</v>
      </c>
      <c r="U553" s="168">
        <v>1.7005871079202901E-70</v>
      </c>
      <c r="V553" s="182">
        <v>0.36599136500000001</v>
      </c>
      <c r="W553" s="168">
        <v>2.4947971999999999E-2</v>
      </c>
      <c r="X553" s="182">
        <v>1.0674702970000001</v>
      </c>
      <c r="Y553" s="167">
        <v>8.5393531010701398E-187</v>
      </c>
      <c r="Z553" s="103">
        <v>1.428313886</v>
      </c>
      <c r="AA553" s="168">
        <v>0</v>
      </c>
      <c r="AB553" s="182" t="s">
        <v>44</v>
      </c>
      <c r="AC553" s="167" t="s">
        <v>44</v>
      </c>
      <c r="AD553" s="103">
        <v>0.30263461000000003</v>
      </c>
      <c r="AE553" s="168">
        <v>1.5969403066802598E-33</v>
      </c>
      <c r="AF553" s="182">
        <v>-0.78224847900000005</v>
      </c>
      <c r="AG553" s="167">
        <v>2.00737379738187E-171</v>
      </c>
      <c r="AH553" s="103">
        <v>-0.92092915099999995</v>
      </c>
      <c r="AI553" s="167">
        <v>1.1780668838316699E-104</v>
      </c>
      <c r="AJ553" s="103">
        <v>-0.68055990099999997</v>
      </c>
      <c r="AK553" s="168">
        <v>9.7419038961242804E-62</v>
      </c>
      <c r="AL553" s="182">
        <v>-0.76384230399999997</v>
      </c>
      <c r="AM553" s="168">
        <v>3.0538071204158498E-60</v>
      </c>
      <c r="AN553" s="182" t="s">
        <v>44</v>
      </c>
      <c r="AO553" s="167" t="s">
        <v>44</v>
      </c>
      <c r="AP553" s="103" t="s">
        <v>44</v>
      </c>
      <c r="AQ553" s="168" t="s">
        <v>44</v>
      </c>
      <c r="AR553" s="182">
        <v>-0.58422349900000003</v>
      </c>
      <c r="AS553" s="167">
        <v>3.46912825762378E-26</v>
      </c>
      <c r="AT553" s="103" t="s">
        <v>44</v>
      </c>
      <c r="AU553" s="168" t="s">
        <v>44</v>
      </c>
      <c r="AV553" s="182" t="s">
        <v>44</v>
      </c>
      <c r="AW553" s="167" t="s">
        <v>44</v>
      </c>
      <c r="AX553" s="103">
        <v>-1.0950615859999999</v>
      </c>
      <c r="AY553" s="167">
        <v>4.5681385250315802E-23</v>
      </c>
      <c r="AZ553" s="103">
        <v>-2.0863572669999999</v>
      </c>
      <c r="BA553" s="167">
        <v>1.1559778968656599E-5</v>
      </c>
      <c r="BB553" s="103" t="s">
        <v>44</v>
      </c>
      <c r="BC553" s="168" t="s">
        <v>44</v>
      </c>
    </row>
    <row r="554" spans="1:55">
      <c r="A554" s="11" t="s">
        <v>78</v>
      </c>
      <c r="B554" s="87" t="s">
        <v>42</v>
      </c>
      <c r="C554" t="s">
        <v>886</v>
      </c>
      <c r="D554" s="87" t="s">
        <v>887</v>
      </c>
      <c r="E554" s="95" t="s">
        <v>4</v>
      </c>
      <c r="F554">
        <v>33200665</v>
      </c>
      <c r="G554" s="158">
        <v>742459</v>
      </c>
      <c r="H554" s="181">
        <v>963.93</v>
      </c>
      <c r="I554" s="34">
        <v>-0.13</v>
      </c>
      <c r="J554" s="109">
        <v>5.3999999999999999E-2</v>
      </c>
      <c r="K554" s="109">
        <v>0.11</v>
      </c>
      <c r="L554" s="182" t="s">
        <v>44</v>
      </c>
      <c r="M554" s="167" t="s">
        <v>44</v>
      </c>
      <c r="N554" s="103">
        <v>-0.398591843</v>
      </c>
      <c r="O554" s="167">
        <v>4.0150125511915801E-34</v>
      </c>
      <c r="P554" s="103" t="s">
        <v>44</v>
      </c>
      <c r="Q554" s="167" t="s">
        <v>44</v>
      </c>
      <c r="R554" s="103" t="s">
        <v>44</v>
      </c>
      <c r="S554" s="167" t="s">
        <v>44</v>
      </c>
      <c r="T554" s="103" t="s">
        <v>44</v>
      </c>
      <c r="U554" s="168" t="s">
        <v>44</v>
      </c>
      <c r="V554" s="182" t="s">
        <v>44</v>
      </c>
      <c r="W554" s="168" t="s">
        <v>44</v>
      </c>
      <c r="X554" s="182" t="s">
        <v>44</v>
      </c>
      <c r="Y554" s="167" t="s">
        <v>44</v>
      </c>
      <c r="Z554" s="103">
        <v>0.274382562</v>
      </c>
      <c r="AA554" s="168">
        <v>7.6110701174686897E-16</v>
      </c>
      <c r="AB554" s="182" t="s">
        <v>44</v>
      </c>
      <c r="AC554" s="167" t="s">
        <v>44</v>
      </c>
      <c r="AD554" s="103">
        <v>0.15066758199999999</v>
      </c>
      <c r="AE554" s="168">
        <v>2.1063879369849301E-2</v>
      </c>
      <c r="AF554" s="182">
        <v>0.37481103500000001</v>
      </c>
      <c r="AG554" s="167">
        <v>3.7848337435798398E-26</v>
      </c>
      <c r="AH554" s="103">
        <v>-0.17271822100000001</v>
      </c>
      <c r="AI554" s="167">
        <v>5.4119811452278696E-13</v>
      </c>
      <c r="AJ554" s="103">
        <v>0.11106326599999999</v>
      </c>
      <c r="AK554" s="168">
        <v>4.0451947319034802E-7</v>
      </c>
      <c r="AL554" s="182">
        <v>-1.1841128649999999</v>
      </c>
      <c r="AM554" s="168">
        <v>7.0855692589073695E-20</v>
      </c>
      <c r="AN554" s="182" t="s">
        <v>44</v>
      </c>
      <c r="AO554" s="167" t="s">
        <v>44</v>
      </c>
      <c r="AP554" s="103" t="s">
        <v>44</v>
      </c>
      <c r="AQ554" s="168" t="s">
        <v>44</v>
      </c>
      <c r="AR554" s="182" t="s">
        <v>44</v>
      </c>
      <c r="AS554" s="167" t="s">
        <v>44</v>
      </c>
      <c r="AT554" s="103" t="s">
        <v>44</v>
      </c>
      <c r="AU554" s="168" t="s">
        <v>44</v>
      </c>
      <c r="AV554" s="182" t="s">
        <v>44</v>
      </c>
      <c r="AW554" s="167" t="s">
        <v>44</v>
      </c>
      <c r="AX554" s="103">
        <v>-1.127820689</v>
      </c>
      <c r="AY554" s="167">
        <v>7.7569650641032002E-4</v>
      </c>
      <c r="AZ554" s="103" t="s">
        <v>44</v>
      </c>
      <c r="BA554" s="167" t="s">
        <v>44</v>
      </c>
      <c r="BB554" s="103" t="s">
        <v>44</v>
      </c>
      <c r="BC554" s="168" t="s">
        <v>44</v>
      </c>
    </row>
    <row r="555" spans="1:55">
      <c r="A555" s="11" t="s">
        <v>78</v>
      </c>
      <c r="B555" s="87" t="s">
        <v>42</v>
      </c>
      <c r="C555" t="s">
        <v>892</v>
      </c>
      <c r="D555" s="87" t="s">
        <v>893</v>
      </c>
      <c r="E555" s="95" t="s">
        <v>96</v>
      </c>
      <c r="F555">
        <v>33204655</v>
      </c>
      <c r="G555" s="158">
        <v>746449</v>
      </c>
      <c r="H555" s="181">
        <v>495.25</v>
      </c>
      <c r="I555" s="34">
        <v>-0.62</v>
      </c>
      <c r="J555" s="109">
        <v>1.5999999999999999E-6</v>
      </c>
      <c r="K555" s="109">
        <v>1.2E-5</v>
      </c>
      <c r="L555" s="182">
        <v>1.840202457</v>
      </c>
      <c r="M555" s="167">
        <v>0</v>
      </c>
      <c r="N555" s="103">
        <v>0.73670354199999999</v>
      </c>
      <c r="O555" s="167">
        <v>0</v>
      </c>
      <c r="P555" s="103">
        <v>0.91200836299999999</v>
      </c>
      <c r="Q555" s="167">
        <v>5.4014484361461201E-85</v>
      </c>
      <c r="R555" s="103">
        <v>1.0565023360000001</v>
      </c>
      <c r="S555" s="167">
        <v>9.5418916302614297E-33</v>
      </c>
      <c r="T555" s="103">
        <v>0.23750006500000001</v>
      </c>
      <c r="U555" s="168">
        <v>1.2080423600220899E-31</v>
      </c>
      <c r="V555" s="182">
        <v>0.74058287599999995</v>
      </c>
      <c r="W555" s="168">
        <v>1.0048419999999999E-3</v>
      </c>
      <c r="X555" s="182">
        <v>-1.036651352</v>
      </c>
      <c r="Y555" s="167">
        <v>1.3259804271299301E-52</v>
      </c>
      <c r="Z555" s="103">
        <v>-1.302430406</v>
      </c>
      <c r="AA555" s="168">
        <v>3.40046612227363E-8</v>
      </c>
      <c r="AB555" s="182" t="s">
        <v>44</v>
      </c>
      <c r="AC555" s="167" t="s">
        <v>44</v>
      </c>
      <c r="AD555" s="103">
        <v>-1.070542935</v>
      </c>
      <c r="AE555" s="168">
        <v>1.4105130985973201E-15</v>
      </c>
      <c r="AF555" s="182">
        <v>-0.102570205</v>
      </c>
      <c r="AG555" s="167">
        <v>7.1836778372569903E-41</v>
      </c>
      <c r="AH555" s="103">
        <v>-0.89041043900000005</v>
      </c>
      <c r="AI555" s="167">
        <v>2.0949970970766401E-44</v>
      </c>
      <c r="AJ555" s="103">
        <v>-0.94438261499999998</v>
      </c>
      <c r="AK555" s="168">
        <v>2.9614503178232899E-28</v>
      </c>
      <c r="AL555" s="182" t="s">
        <v>44</v>
      </c>
      <c r="AM555" s="168" t="s">
        <v>44</v>
      </c>
      <c r="AN555" s="182" t="s">
        <v>44</v>
      </c>
      <c r="AO555" s="167" t="s">
        <v>44</v>
      </c>
      <c r="AP555" s="103" t="s">
        <v>44</v>
      </c>
      <c r="AQ555" s="168" t="s">
        <v>44</v>
      </c>
      <c r="AR555" s="182">
        <v>-0.66496230899999997</v>
      </c>
      <c r="AS555" s="167">
        <v>6.8776777121056705E-14</v>
      </c>
      <c r="AT555" s="103">
        <v>-0.232873621</v>
      </c>
      <c r="AU555" s="168">
        <v>3.2756673532377502E-14</v>
      </c>
      <c r="AV555" s="182">
        <v>-1.583795882</v>
      </c>
      <c r="AW555" s="167">
        <v>1.0544853E-2</v>
      </c>
      <c r="AX555" s="103">
        <v>-1.496107847</v>
      </c>
      <c r="AY555" s="167">
        <v>1.17248927559513E-16</v>
      </c>
      <c r="AZ555" s="103" t="s">
        <v>44</v>
      </c>
      <c r="BA555" s="167" t="s">
        <v>44</v>
      </c>
      <c r="BB555" s="103" t="s">
        <v>44</v>
      </c>
      <c r="BC555" s="168" t="s">
        <v>44</v>
      </c>
    </row>
    <row r="556" spans="1:55">
      <c r="A556" s="11" t="s">
        <v>78</v>
      </c>
      <c r="B556" s="87" t="s">
        <v>42</v>
      </c>
      <c r="C556" t="s">
        <v>895</v>
      </c>
      <c r="D556" s="87" t="s">
        <v>896</v>
      </c>
      <c r="E556" s="95" t="s">
        <v>96</v>
      </c>
      <c r="F556">
        <v>33207835</v>
      </c>
      <c r="G556" s="158">
        <v>749629</v>
      </c>
      <c r="H556" s="181">
        <v>4.67</v>
      </c>
      <c r="I556" s="34">
        <v>-0.96</v>
      </c>
      <c r="J556" s="109">
        <v>6.1999999999999998E-3</v>
      </c>
      <c r="K556" s="109">
        <v>1.7999999999999999E-2</v>
      </c>
      <c r="L556" s="182" t="s">
        <v>44</v>
      </c>
      <c r="M556" s="167" t="s">
        <v>44</v>
      </c>
      <c r="N556" s="103" t="s">
        <v>44</v>
      </c>
      <c r="O556" s="167" t="s">
        <v>44</v>
      </c>
      <c r="P556" s="103" t="s">
        <v>44</v>
      </c>
      <c r="Q556" s="167" t="s">
        <v>44</v>
      </c>
      <c r="R556" s="103" t="s">
        <v>44</v>
      </c>
      <c r="S556" s="167" t="s">
        <v>44</v>
      </c>
      <c r="T556" s="103" t="s">
        <v>44</v>
      </c>
      <c r="U556" s="168" t="s">
        <v>44</v>
      </c>
      <c r="V556" s="182" t="s">
        <v>44</v>
      </c>
      <c r="W556" s="168" t="s">
        <v>44</v>
      </c>
      <c r="X556" s="182" t="s">
        <v>44</v>
      </c>
      <c r="Y556" s="167" t="s">
        <v>44</v>
      </c>
      <c r="Z556" s="103" t="s">
        <v>44</v>
      </c>
      <c r="AA556" s="168" t="s">
        <v>44</v>
      </c>
      <c r="AB556" s="182" t="s">
        <v>44</v>
      </c>
      <c r="AC556" s="167" t="s">
        <v>44</v>
      </c>
      <c r="AD556" s="103" t="s">
        <v>44</v>
      </c>
      <c r="AE556" s="168" t="s">
        <v>44</v>
      </c>
      <c r="AF556" s="182" t="s">
        <v>44</v>
      </c>
      <c r="AG556" s="167" t="s">
        <v>44</v>
      </c>
      <c r="AH556" s="103" t="s">
        <v>44</v>
      </c>
      <c r="AI556" s="167" t="s">
        <v>44</v>
      </c>
      <c r="AJ556" s="103" t="s">
        <v>44</v>
      </c>
      <c r="AK556" s="168" t="s">
        <v>44</v>
      </c>
      <c r="AL556" s="182" t="s">
        <v>44</v>
      </c>
      <c r="AM556" s="168" t="s">
        <v>44</v>
      </c>
      <c r="AN556" s="182" t="s">
        <v>44</v>
      </c>
      <c r="AO556" s="167" t="s">
        <v>44</v>
      </c>
      <c r="AP556" s="103" t="s">
        <v>44</v>
      </c>
      <c r="AQ556" s="168" t="s">
        <v>44</v>
      </c>
      <c r="AR556" s="182" t="s">
        <v>44</v>
      </c>
      <c r="AS556" s="167" t="s">
        <v>44</v>
      </c>
      <c r="AT556" s="103" t="s">
        <v>44</v>
      </c>
      <c r="AU556" s="168" t="s">
        <v>44</v>
      </c>
      <c r="AV556" s="182" t="s">
        <v>44</v>
      </c>
      <c r="AW556" s="167" t="s">
        <v>44</v>
      </c>
      <c r="AX556" s="103" t="s">
        <v>44</v>
      </c>
      <c r="AY556" s="167" t="s">
        <v>44</v>
      </c>
      <c r="AZ556" s="103" t="s">
        <v>44</v>
      </c>
      <c r="BA556" s="167" t="s">
        <v>44</v>
      </c>
      <c r="BB556" s="103" t="s">
        <v>44</v>
      </c>
      <c r="BC556" s="168" t="s">
        <v>44</v>
      </c>
    </row>
    <row r="557" spans="1:55">
      <c r="A557" s="11" t="s">
        <v>78</v>
      </c>
      <c r="B557" s="87" t="s">
        <v>42</v>
      </c>
      <c r="C557" t="s">
        <v>466</v>
      </c>
      <c r="D557" s="87" t="s">
        <v>467</v>
      </c>
      <c r="E557" s="95" t="s">
        <v>96</v>
      </c>
      <c r="F557">
        <v>30584332</v>
      </c>
      <c r="G557" s="158">
        <v>749662</v>
      </c>
      <c r="H557" s="181" t="s">
        <v>44</v>
      </c>
      <c r="I557" s="34" t="s">
        <v>44</v>
      </c>
      <c r="J557" s="109" t="s">
        <v>44</v>
      </c>
      <c r="K557" s="109" t="s">
        <v>44</v>
      </c>
      <c r="L557" s="182" t="s">
        <v>44</v>
      </c>
      <c r="M557" s="167" t="s">
        <v>44</v>
      </c>
      <c r="N557" s="103" t="s">
        <v>44</v>
      </c>
      <c r="O557" s="167" t="s">
        <v>44</v>
      </c>
      <c r="P557" s="103" t="s">
        <v>44</v>
      </c>
      <c r="Q557" s="167" t="s">
        <v>44</v>
      </c>
      <c r="R557" s="103" t="s">
        <v>44</v>
      </c>
      <c r="S557" s="167" t="s">
        <v>44</v>
      </c>
      <c r="T557" s="103" t="s">
        <v>44</v>
      </c>
      <c r="U557" s="168" t="s">
        <v>44</v>
      </c>
      <c r="V557" s="182" t="s">
        <v>44</v>
      </c>
      <c r="W557" s="168" t="s">
        <v>44</v>
      </c>
      <c r="X557" s="182" t="s">
        <v>44</v>
      </c>
      <c r="Y557" s="167" t="s">
        <v>44</v>
      </c>
      <c r="Z557" s="103" t="s">
        <v>44</v>
      </c>
      <c r="AA557" s="168" t="s">
        <v>44</v>
      </c>
      <c r="AB557" s="182" t="s">
        <v>44</v>
      </c>
      <c r="AC557" s="167" t="s">
        <v>44</v>
      </c>
      <c r="AD557" s="103" t="s">
        <v>44</v>
      </c>
      <c r="AE557" s="168" t="s">
        <v>44</v>
      </c>
      <c r="AF557" s="182" t="s">
        <v>44</v>
      </c>
      <c r="AG557" s="167" t="s">
        <v>44</v>
      </c>
      <c r="AH557" s="103" t="s">
        <v>44</v>
      </c>
      <c r="AI557" s="167" t="s">
        <v>44</v>
      </c>
      <c r="AJ557" s="103" t="s">
        <v>44</v>
      </c>
      <c r="AK557" s="168" t="s">
        <v>44</v>
      </c>
      <c r="AL557" s="182" t="s">
        <v>44</v>
      </c>
      <c r="AM557" s="168" t="s">
        <v>44</v>
      </c>
      <c r="AN557" s="182" t="s">
        <v>44</v>
      </c>
      <c r="AO557" s="167" t="s">
        <v>44</v>
      </c>
      <c r="AP557" s="103" t="s">
        <v>44</v>
      </c>
      <c r="AQ557" s="168" t="s">
        <v>44</v>
      </c>
      <c r="AR557" s="182" t="s">
        <v>44</v>
      </c>
      <c r="AS557" s="167" t="s">
        <v>44</v>
      </c>
      <c r="AT557" s="103" t="s">
        <v>44</v>
      </c>
      <c r="AU557" s="168" t="s">
        <v>44</v>
      </c>
      <c r="AV557" s="182" t="s">
        <v>44</v>
      </c>
      <c r="AW557" s="167" t="s">
        <v>44</v>
      </c>
      <c r="AX557" s="103" t="s">
        <v>44</v>
      </c>
      <c r="AY557" s="167" t="s">
        <v>44</v>
      </c>
      <c r="AZ557" s="103" t="s">
        <v>44</v>
      </c>
      <c r="BA557" s="167" t="s">
        <v>44</v>
      </c>
      <c r="BB557" s="103" t="s">
        <v>44</v>
      </c>
      <c r="BC557" s="168" t="s">
        <v>44</v>
      </c>
    </row>
    <row r="558" spans="1:55">
      <c r="A558" s="11" t="s">
        <v>78</v>
      </c>
      <c r="B558" s="87" t="s">
        <v>42</v>
      </c>
      <c r="C558" t="s">
        <v>894</v>
      </c>
      <c r="D558" s="87" t="s">
        <v>894</v>
      </c>
      <c r="E558" s="95" t="s">
        <v>4</v>
      </c>
      <c r="F558">
        <v>33208473</v>
      </c>
      <c r="G558" s="158">
        <v>750267</v>
      </c>
      <c r="H558" s="181" t="s">
        <v>44</v>
      </c>
      <c r="I558" s="34" t="s">
        <v>44</v>
      </c>
      <c r="J558" s="109" t="s">
        <v>44</v>
      </c>
      <c r="K558" s="109" t="s">
        <v>44</v>
      </c>
      <c r="L558" s="182" t="s">
        <v>44</v>
      </c>
      <c r="M558" s="167" t="s">
        <v>44</v>
      </c>
      <c r="N558" s="103" t="s">
        <v>44</v>
      </c>
      <c r="O558" s="167" t="s">
        <v>44</v>
      </c>
      <c r="P558" s="103" t="s">
        <v>44</v>
      </c>
      <c r="Q558" s="167" t="s">
        <v>44</v>
      </c>
      <c r="R558" s="103" t="s">
        <v>44</v>
      </c>
      <c r="S558" s="167" t="s">
        <v>44</v>
      </c>
      <c r="T558" s="103" t="s">
        <v>44</v>
      </c>
      <c r="U558" s="168" t="s">
        <v>44</v>
      </c>
      <c r="V558" s="182" t="s">
        <v>44</v>
      </c>
      <c r="W558" s="168" t="s">
        <v>44</v>
      </c>
      <c r="X558" s="182" t="s">
        <v>44</v>
      </c>
      <c r="Y558" s="167" t="s">
        <v>44</v>
      </c>
      <c r="Z558" s="103" t="s">
        <v>44</v>
      </c>
      <c r="AA558" s="168" t="s">
        <v>44</v>
      </c>
      <c r="AB558" s="182" t="s">
        <v>44</v>
      </c>
      <c r="AC558" s="167" t="s">
        <v>44</v>
      </c>
      <c r="AD558" s="103" t="s">
        <v>44</v>
      </c>
      <c r="AE558" s="168" t="s">
        <v>44</v>
      </c>
      <c r="AF558" s="182" t="s">
        <v>44</v>
      </c>
      <c r="AG558" s="167" t="s">
        <v>44</v>
      </c>
      <c r="AH558" s="103" t="s">
        <v>44</v>
      </c>
      <c r="AI558" s="167" t="s">
        <v>44</v>
      </c>
      <c r="AJ558" s="103" t="s">
        <v>44</v>
      </c>
      <c r="AK558" s="168" t="s">
        <v>44</v>
      </c>
      <c r="AL558" s="182" t="s">
        <v>44</v>
      </c>
      <c r="AM558" s="168" t="s">
        <v>44</v>
      </c>
      <c r="AN558" s="182" t="s">
        <v>44</v>
      </c>
      <c r="AO558" s="167" t="s">
        <v>44</v>
      </c>
      <c r="AP558" s="103" t="s">
        <v>44</v>
      </c>
      <c r="AQ558" s="168" t="s">
        <v>44</v>
      </c>
      <c r="AR558" s="182" t="s">
        <v>44</v>
      </c>
      <c r="AS558" s="167" t="s">
        <v>44</v>
      </c>
      <c r="AT558" s="103" t="s">
        <v>44</v>
      </c>
      <c r="AU558" s="168" t="s">
        <v>44</v>
      </c>
      <c r="AV558" s="182" t="s">
        <v>44</v>
      </c>
      <c r="AW558" s="167" t="s">
        <v>44</v>
      </c>
      <c r="AX558" s="103" t="s">
        <v>44</v>
      </c>
      <c r="AY558" s="167" t="s">
        <v>44</v>
      </c>
      <c r="AZ558" s="103" t="s">
        <v>44</v>
      </c>
      <c r="BA558" s="167" t="s">
        <v>44</v>
      </c>
      <c r="BB558" s="103" t="s">
        <v>44</v>
      </c>
      <c r="BC558" s="168" t="s">
        <v>44</v>
      </c>
    </row>
    <row r="559" spans="1:55">
      <c r="A559" s="11" t="s">
        <v>78</v>
      </c>
      <c r="B559" s="87" t="s">
        <v>42</v>
      </c>
      <c r="C559" t="s">
        <v>897</v>
      </c>
      <c r="D559" s="87" t="s">
        <v>898</v>
      </c>
      <c r="E559" s="95" t="s">
        <v>96</v>
      </c>
      <c r="F559">
        <v>33208500</v>
      </c>
      <c r="G559" s="158">
        <v>750294</v>
      </c>
      <c r="H559" s="181">
        <v>899</v>
      </c>
      <c r="I559" s="34">
        <v>-7.0000000000000007E-2</v>
      </c>
      <c r="J559" s="109">
        <v>0.36</v>
      </c>
      <c r="K559" s="109">
        <v>0.49</v>
      </c>
      <c r="L559" s="182" t="s">
        <v>44</v>
      </c>
      <c r="M559" s="167" t="s">
        <v>44</v>
      </c>
      <c r="N559" s="103">
        <v>-0.12125222200000001</v>
      </c>
      <c r="O559" s="167">
        <v>2.0408839425420199E-76</v>
      </c>
      <c r="P559" s="103">
        <v>0.38936352000000002</v>
      </c>
      <c r="Q559" s="167">
        <v>5.0136882510437499E-14</v>
      </c>
      <c r="R559" s="103" t="s">
        <v>44</v>
      </c>
      <c r="S559" s="167" t="s">
        <v>44</v>
      </c>
      <c r="T559" s="103" t="s">
        <v>44</v>
      </c>
      <c r="U559" s="168" t="s">
        <v>44</v>
      </c>
      <c r="V559" s="182" t="s">
        <v>44</v>
      </c>
      <c r="W559" s="168" t="s">
        <v>44</v>
      </c>
      <c r="X559" s="182">
        <v>0.721625085</v>
      </c>
      <c r="Y559" s="167">
        <v>3.4964935481870899E-26</v>
      </c>
      <c r="Z559" s="103">
        <v>0.66825631399999996</v>
      </c>
      <c r="AA559" s="168">
        <v>4.2621891115960401E-57</v>
      </c>
      <c r="AB559" s="182" t="s">
        <v>44</v>
      </c>
      <c r="AC559" s="167" t="s">
        <v>44</v>
      </c>
      <c r="AD559" s="103" t="s">
        <v>44</v>
      </c>
      <c r="AE559" s="168" t="s">
        <v>44</v>
      </c>
      <c r="AF559" s="182">
        <v>-0.34695785099999998</v>
      </c>
      <c r="AG559" s="167">
        <v>3.3026020532848297E-82</v>
      </c>
      <c r="AH559" s="103">
        <v>-1.098421356</v>
      </c>
      <c r="AI559" s="167">
        <v>1.0605056431654099E-70</v>
      </c>
      <c r="AJ559" s="103">
        <v>-0.72592628299999995</v>
      </c>
      <c r="AK559" s="168">
        <v>4.2818542654592302E-36</v>
      </c>
      <c r="AL559" s="182">
        <v>-0.91407455500000001</v>
      </c>
      <c r="AM559" s="168">
        <v>9.9594555231638595E-34</v>
      </c>
      <c r="AN559" s="182" t="s">
        <v>44</v>
      </c>
      <c r="AO559" s="167" t="s">
        <v>44</v>
      </c>
      <c r="AP559" s="103" t="s">
        <v>44</v>
      </c>
      <c r="AQ559" s="168" t="s">
        <v>44</v>
      </c>
      <c r="AR559" s="182" t="s">
        <v>44</v>
      </c>
      <c r="AS559" s="167" t="s">
        <v>44</v>
      </c>
      <c r="AT559" s="103">
        <v>0.248389477</v>
      </c>
      <c r="AU559" s="168">
        <v>9.6121049857897996E-4</v>
      </c>
      <c r="AV559" s="182" t="s">
        <v>44</v>
      </c>
      <c r="AW559" s="167" t="s">
        <v>44</v>
      </c>
      <c r="AX559" s="103">
        <v>-0.55543810199999999</v>
      </c>
      <c r="AY559" s="167">
        <v>3.5068685759060802E-7</v>
      </c>
      <c r="AZ559" s="103" t="s">
        <v>44</v>
      </c>
      <c r="BA559" s="167" t="s">
        <v>44</v>
      </c>
      <c r="BB559" s="103" t="s">
        <v>44</v>
      </c>
      <c r="BC559" s="168" t="s">
        <v>44</v>
      </c>
    </row>
    <row r="560" spans="1:55">
      <c r="A560" s="11" t="s">
        <v>78</v>
      </c>
      <c r="B560" s="87" t="s">
        <v>42</v>
      </c>
      <c r="C560" t="s">
        <v>899</v>
      </c>
      <c r="D560" s="87" t="s">
        <v>900</v>
      </c>
      <c r="E560" s="95" t="s">
        <v>96</v>
      </c>
      <c r="F560">
        <v>33215705</v>
      </c>
      <c r="G560" s="158">
        <v>757499</v>
      </c>
      <c r="H560" s="181">
        <v>0.24</v>
      </c>
      <c r="I560" s="34">
        <v>0.27</v>
      </c>
      <c r="J560" s="109">
        <v>0.93</v>
      </c>
      <c r="K560" s="109" t="s">
        <v>44</v>
      </c>
      <c r="L560" s="182" t="s">
        <v>44</v>
      </c>
      <c r="M560" s="167" t="s">
        <v>44</v>
      </c>
      <c r="N560" s="103" t="s">
        <v>44</v>
      </c>
      <c r="O560" s="167" t="s">
        <v>44</v>
      </c>
      <c r="P560" s="103" t="s">
        <v>44</v>
      </c>
      <c r="Q560" s="167" t="s">
        <v>44</v>
      </c>
      <c r="R560" s="103" t="s">
        <v>44</v>
      </c>
      <c r="S560" s="167" t="s">
        <v>44</v>
      </c>
      <c r="T560" s="103" t="s">
        <v>44</v>
      </c>
      <c r="U560" s="168" t="s">
        <v>44</v>
      </c>
      <c r="V560" s="182" t="s">
        <v>44</v>
      </c>
      <c r="W560" s="168" t="s">
        <v>44</v>
      </c>
      <c r="X560" s="182" t="s">
        <v>44</v>
      </c>
      <c r="Y560" s="167" t="s">
        <v>44</v>
      </c>
      <c r="Z560" s="103" t="s">
        <v>44</v>
      </c>
      <c r="AA560" s="168" t="s">
        <v>44</v>
      </c>
      <c r="AB560" s="182" t="s">
        <v>44</v>
      </c>
      <c r="AC560" s="167" t="s">
        <v>44</v>
      </c>
      <c r="AD560" s="103" t="s">
        <v>44</v>
      </c>
      <c r="AE560" s="168" t="s">
        <v>44</v>
      </c>
      <c r="AF560" s="182" t="s">
        <v>44</v>
      </c>
      <c r="AG560" s="167" t="s">
        <v>44</v>
      </c>
      <c r="AH560" s="103" t="s">
        <v>44</v>
      </c>
      <c r="AI560" s="167" t="s">
        <v>44</v>
      </c>
      <c r="AJ560" s="103" t="s">
        <v>44</v>
      </c>
      <c r="AK560" s="168" t="s">
        <v>44</v>
      </c>
      <c r="AL560" s="182" t="s">
        <v>44</v>
      </c>
      <c r="AM560" s="168" t="s">
        <v>44</v>
      </c>
      <c r="AN560" s="182" t="s">
        <v>44</v>
      </c>
      <c r="AO560" s="167" t="s">
        <v>44</v>
      </c>
      <c r="AP560" s="103" t="s">
        <v>44</v>
      </c>
      <c r="AQ560" s="168" t="s">
        <v>44</v>
      </c>
      <c r="AR560" s="182" t="s">
        <v>44</v>
      </c>
      <c r="AS560" s="167" t="s">
        <v>44</v>
      </c>
      <c r="AT560" s="103" t="s">
        <v>44</v>
      </c>
      <c r="AU560" s="168" t="s">
        <v>44</v>
      </c>
      <c r="AV560" s="182" t="s">
        <v>44</v>
      </c>
      <c r="AW560" s="167" t="s">
        <v>44</v>
      </c>
      <c r="AX560" s="103" t="s">
        <v>44</v>
      </c>
      <c r="AY560" s="167" t="s">
        <v>44</v>
      </c>
      <c r="AZ560" s="103" t="s">
        <v>44</v>
      </c>
      <c r="BA560" s="167" t="s">
        <v>44</v>
      </c>
      <c r="BB560" s="103" t="s">
        <v>44</v>
      </c>
      <c r="BC560" s="168" t="s">
        <v>44</v>
      </c>
    </row>
    <row r="561" spans="1:55">
      <c r="A561" s="11" t="s">
        <v>78</v>
      </c>
      <c r="B561" s="87" t="s">
        <v>42</v>
      </c>
      <c r="C561" t="s">
        <v>464</v>
      </c>
      <c r="D561" s="87" t="s">
        <v>465</v>
      </c>
      <c r="E561" s="95" t="s">
        <v>96</v>
      </c>
      <c r="F561">
        <v>30571393</v>
      </c>
      <c r="G561" s="158">
        <v>762601</v>
      </c>
      <c r="H561" s="181">
        <v>2280.0300000000002</v>
      </c>
      <c r="I561" s="34">
        <v>0.02</v>
      </c>
      <c r="J561" s="109">
        <v>0.84</v>
      </c>
      <c r="K561" s="109">
        <v>0.89</v>
      </c>
      <c r="L561" s="182" t="s">
        <v>44</v>
      </c>
      <c r="M561" s="167" t="s">
        <v>44</v>
      </c>
      <c r="N561" s="103">
        <v>0.83690405599999995</v>
      </c>
      <c r="O561" s="167">
        <v>0</v>
      </c>
      <c r="P561" s="103" t="s">
        <v>44</v>
      </c>
      <c r="Q561" s="167" t="s">
        <v>44</v>
      </c>
      <c r="R561" s="103">
        <v>0.51258188500000001</v>
      </c>
      <c r="S561" s="167">
        <v>2.2086127642778898E-14</v>
      </c>
      <c r="T561" s="103">
        <v>0.97190429099999998</v>
      </c>
      <c r="U561" s="168">
        <v>4.6592576179982E-285</v>
      </c>
      <c r="V561" s="182">
        <v>-2.9214939750000002</v>
      </c>
      <c r="W561" s="168">
        <v>1.2348758E-2</v>
      </c>
      <c r="X561" s="182">
        <v>-0.50043970699999996</v>
      </c>
      <c r="Y561" s="167">
        <v>2.7756651358811101E-32</v>
      </c>
      <c r="Z561" s="103" t="s">
        <v>44</v>
      </c>
      <c r="AA561" s="168" t="s">
        <v>44</v>
      </c>
      <c r="AB561" s="182" t="s">
        <v>44</v>
      </c>
      <c r="AC561" s="167" t="s">
        <v>44</v>
      </c>
      <c r="AD561" s="103">
        <v>0.30186218799999998</v>
      </c>
      <c r="AE561" s="168">
        <v>1.21503761680982E-46</v>
      </c>
      <c r="AF561" s="182">
        <v>-0.26775078200000002</v>
      </c>
      <c r="AG561" s="167">
        <v>3.1381973927914899E-172</v>
      </c>
      <c r="AH561" s="103">
        <v>-0.55802308899999997</v>
      </c>
      <c r="AI561" s="167">
        <v>9.1252257608409902E-96</v>
      </c>
      <c r="AJ561" s="103">
        <v>0.15668548700000001</v>
      </c>
      <c r="AK561" s="168">
        <v>2.21739772825928E-28</v>
      </c>
      <c r="AL561" s="182">
        <v>0.28140144</v>
      </c>
      <c r="AM561" s="168">
        <v>1.0461788320697199E-52</v>
      </c>
      <c r="AN561" s="182" t="s">
        <v>44</v>
      </c>
      <c r="AO561" s="167" t="s">
        <v>44</v>
      </c>
      <c r="AP561" s="103" t="s">
        <v>44</v>
      </c>
      <c r="AQ561" s="168" t="s">
        <v>44</v>
      </c>
      <c r="AR561" s="182" t="s">
        <v>44</v>
      </c>
      <c r="AS561" s="167" t="s">
        <v>44</v>
      </c>
      <c r="AT561" s="103" t="s">
        <v>44</v>
      </c>
      <c r="AU561" s="168" t="s">
        <v>44</v>
      </c>
      <c r="AV561" s="182" t="s">
        <v>44</v>
      </c>
      <c r="AW561" s="167" t="s">
        <v>44</v>
      </c>
      <c r="AX561" s="103">
        <v>-0.67273956400000001</v>
      </c>
      <c r="AY561" s="167">
        <v>4.2314061449454096E-18</v>
      </c>
      <c r="AZ561" s="103">
        <v>-1.528205415</v>
      </c>
      <c r="BA561" s="167">
        <v>5.2315951737820997E-4</v>
      </c>
      <c r="BB561" s="103">
        <v>-1.7214186849999999</v>
      </c>
      <c r="BC561" s="168">
        <v>9.6821936997657995E-4</v>
      </c>
    </row>
    <row r="562" spans="1:55">
      <c r="A562" s="11" t="s">
        <v>78</v>
      </c>
      <c r="B562" s="87" t="s">
        <v>42</v>
      </c>
      <c r="C562" t="s">
        <v>463</v>
      </c>
      <c r="D562" s="87" t="s">
        <v>463</v>
      </c>
      <c r="E562" s="95" t="s">
        <v>4</v>
      </c>
      <c r="F562">
        <v>30571273</v>
      </c>
      <c r="G562" s="158">
        <v>762721</v>
      </c>
      <c r="H562" s="181" t="s">
        <v>44</v>
      </c>
      <c r="I562" s="34" t="s">
        <v>44</v>
      </c>
      <c r="J562" s="109" t="s">
        <v>44</v>
      </c>
      <c r="K562" s="109" t="s">
        <v>44</v>
      </c>
      <c r="L562" s="182" t="s">
        <v>44</v>
      </c>
      <c r="M562" s="167" t="s">
        <v>44</v>
      </c>
      <c r="N562" s="103" t="s">
        <v>44</v>
      </c>
      <c r="O562" s="167" t="s">
        <v>44</v>
      </c>
      <c r="P562" s="103" t="s">
        <v>44</v>
      </c>
      <c r="Q562" s="167" t="s">
        <v>44</v>
      </c>
      <c r="R562" s="103" t="s">
        <v>44</v>
      </c>
      <c r="S562" s="167" t="s">
        <v>44</v>
      </c>
      <c r="T562" s="103" t="s">
        <v>44</v>
      </c>
      <c r="U562" s="168" t="s">
        <v>44</v>
      </c>
      <c r="V562" s="182" t="s">
        <v>44</v>
      </c>
      <c r="W562" s="168" t="s">
        <v>44</v>
      </c>
      <c r="X562" s="182" t="s">
        <v>44</v>
      </c>
      <c r="Y562" s="167" t="s">
        <v>44</v>
      </c>
      <c r="Z562" s="103" t="s">
        <v>44</v>
      </c>
      <c r="AA562" s="168" t="s">
        <v>44</v>
      </c>
      <c r="AB562" s="182" t="s">
        <v>44</v>
      </c>
      <c r="AC562" s="167" t="s">
        <v>44</v>
      </c>
      <c r="AD562" s="103" t="s">
        <v>44</v>
      </c>
      <c r="AE562" s="168" t="s">
        <v>44</v>
      </c>
      <c r="AF562" s="182" t="s">
        <v>44</v>
      </c>
      <c r="AG562" s="167" t="s">
        <v>44</v>
      </c>
      <c r="AH562" s="103" t="s">
        <v>44</v>
      </c>
      <c r="AI562" s="167" t="s">
        <v>44</v>
      </c>
      <c r="AJ562" s="103" t="s">
        <v>44</v>
      </c>
      <c r="AK562" s="168" t="s">
        <v>44</v>
      </c>
      <c r="AL562" s="182" t="s">
        <v>44</v>
      </c>
      <c r="AM562" s="168" t="s">
        <v>44</v>
      </c>
      <c r="AN562" s="182" t="s">
        <v>44</v>
      </c>
      <c r="AO562" s="167" t="s">
        <v>44</v>
      </c>
      <c r="AP562" s="103" t="s">
        <v>44</v>
      </c>
      <c r="AQ562" s="168" t="s">
        <v>44</v>
      </c>
      <c r="AR562" s="182" t="s">
        <v>44</v>
      </c>
      <c r="AS562" s="167" t="s">
        <v>44</v>
      </c>
      <c r="AT562" s="103" t="s">
        <v>44</v>
      </c>
      <c r="AU562" s="168" t="s">
        <v>44</v>
      </c>
      <c r="AV562" s="182" t="s">
        <v>44</v>
      </c>
      <c r="AW562" s="167" t="s">
        <v>44</v>
      </c>
      <c r="AX562" s="103" t="s">
        <v>44</v>
      </c>
      <c r="AY562" s="167" t="s">
        <v>44</v>
      </c>
      <c r="AZ562" s="103" t="s">
        <v>44</v>
      </c>
      <c r="BA562" s="167" t="s">
        <v>44</v>
      </c>
      <c r="BB562" s="103" t="s">
        <v>44</v>
      </c>
      <c r="BC562" s="168" t="s">
        <v>44</v>
      </c>
    </row>
    <row r="563" spans="1:55">
      <c r="A563" s="11" t="s">
        <v>78</v>
      </c>
      <c r="B563" s="87" t="s">
        <v>42</v>
      </c>
      <c r="C563" t="s">
        <v>461</v>
      </c>
      <c r="D563" s="87" t="s">
        <v>462</v>
      </c>
      <c r="E563" s="95" t="s">
        <v>96</v>
      </c>
      <c r="F563">
        <v>30557280</v>
      </c>
      <c r="G563" s="158">
        <v>776714</v>
      </c>
      <c r="H563" s="181">
        <v>284.45999999999998</v>
      </c>
      <c r="I563" s="34">
        <v>-0.11</v>
      </c>
      <c r="J563" s="109">
        <v>0.13</v>
      </c>
      <c r="K563" s="109">
        <v>0.23</v>
      </c>
      <c r="L563" s="182" t="s">
        <v>44</v>
      </c>
      <c r="M563" s="167" t="s">
        <v>44</v>
      </c>
      <c r="N563" s="103" t="s">
        <v>44</v>
      </c>
      <c r="O563" s="167" t="s">
        <v>44</v>
      </c>
      <c r="P563" s="103" t="s">
        <v>44</v>
      </c>
      <c r="Q563" s="167" t="s">
        <v>44</v>
      </c>
      <c r="R563" s="103" t="s">
        <v>44</v>
      </c>
      <c r="S563" s="167" t="s">
        <v>44</v>
      </c>
      <c r="T563" s="103" t="s">
        <v>44</v>
      </c>
      <c r="U563" s="168" t="s">
        <v>44</v>
      </c>
      <c r="V563" s="182" t="s">
        <v>44</v>
      </c>
      <c r="W563" s="168" t="s">
        <v>44</v>
      </c>
      <c r="X563" s="182">
        <v>0.57332610100000003</v>
      </c>
      <c r="Y563" s="167">
        <v>1.9672130000000002E-3</v>
      </c>
      <c r="Z563" s="103">
        <v>0.360498602</v>
      </c>
      <c r="AA563" s="168">
        <v>3.4531214528138902E-26</v>
      </c>
      <c r="AB563" s="182" t="s">
        <v>44</v>
      </c>
      <c r="AC563" s="167" t="s">
        <v>44</v>
      </c>
      <c r="AD563" s="103" t="s">
        <v>44</v>
      </c>
      <c r="AE563" s="168" t="s">
        <v>44</v>
      </c>
      <c r="AF563" s="182">
        <v>0.90300036699999997</v>
      </c>
      <c r="AG563" s="167">
        <v>8.1672188908253095E-5</v>
      </c>
      <c r="AH563" s="103">
        <v>-0.69982085400000005</v>
      </c>
      <c r="AI563" s="167">
        <v>1.45820987201225E-13</v>
      </c>
      <c r="AJ563" s="103" t="s">
        <v>44</v>
      </c>
      <c r="AK563" s="168" t="s">
        <v>44</v>
      </c>
      <c r="AL563" s="182">
        <v>-1.8880302799999999</v>
      </c>
      <c r="AM563" s="168">
        <v>8.5226151151411295E-11</v>
      </c>
      <c r="AN563" s="182" t="s">
        <v>44</v>
      </c>
      <c r="AO563" s="167" t="s">
        <v>44</v>
      </c>
      <c r="AP563" s="103" t="s">
        <v>44</v>
      </c>
      <c r="AQ563" s="168" t="s">
        <v>44</v>
      </c>
      <c r="AR563" s="182" t="s">
        <v>44</v>
      </c>
      <c r="AS563" s="167" t="s">
        <v>44</v>
      </c>
      <c r="AT563" s="103" t="s">
        <v>44</v>
      </c>
      <c r="AU563" s="168" t="s">
        <v>44</v>
      </c>
      <c r="AV563" s="182" t="s">
        <v>44</v>
      </c>
      <c r="AW563" s="167" t="s">
        <v>44</v>
      </c>
      <c r="AX563" s="103" t="s">
        <v>44</v>
      </c>
      <c r="AY563" s="167" t="s">
        <v>44</v>
      </c>
      <c r="AZ563" s="103" t="s">
        <v>44</v>
      </c>
      <c r="BA563" s="167" t="s">
        <v>44</v>
      </c>
      <c r="BB563" s="103" t="s">
        <v>44</v>
      </c>
      <c r="BC563" s="168" t="s">
        <v>44</v>
      </c>
    </row>
    <row r="564" spans="1:55">
      <c r="A564" s="11" t="s">
        <v>78</v>
      </c>
      <c r="B564" s="87" t="s">
        <v>42</v>
      </c>
      <c r="C564" t="s">
        <v>459</v>
      </c>
      <c r="D564" s="87" t="s">
        <v>460</v>
      </c>
      <c r="E564" s="95" t="s">
        <v>4</v>
      </c>
      <c r="F564">
        <v>30556489</v>
      </c>
      <c r="G564" s="158">
        <v>777505</v>
      </c>
      <c r="H564" s="181">
        <v>1473.97</v>
      </c>
      <c r="I564" s="34">
        <v>-0.02</v>
      </c>
      <c r="J564" s="109">
        <v>0.77</v>
      </c>
      <c r="K564" s="109">
        <v>0.84</v>
      </c>
      <c r="L564" s="182">
        <v>-1.0151151819999999</v>
      </c>
      <c r="M564" s="167">
        <v>2.1307006717051401E-18</v>
      </c>
      <c r="N564" s="103" t="s">
        <v>44</v>
      </c>
      <c r="O564" s="167" t="s">
        <v>44</v>
      </c>
      <c r="P564" s="103">
        <v>0.147706958</v>
      </c>
      <c r="Q564" s="167">
        <v>6.3715742513521599E-17</v>
      </c>
      <c r="R564" s="103" t="s">
        <v>44</v>
      </c>
      <c r="S564" s="167" t="s">
        <v>44</v>
      </c>
      <c r="T564" s="103">
        <v>0.71038071199999997</v>
      </c>
      <c r="U564" s="168">
        <v>1.1661198565605E-190</v>
      </c>
      <c r="V564" s="182" t="s">
        <v>44</v>
      </c>
      <c r="W564" s="168" t="s">
        <v>44</v>
      </c>
      <c r="X564" s="182">
        <v>0.31407542700000002</v>
      </c>
      <c r="Y564" s="167">
        <v>2.6471654721755E-16</v>
      </c>
      <c r="Z564" s="103">
        <v>0.36483721899999999</v>
      </c>
      <c r="AA564" s="168">
        <v>1.03833978266757E-57</v>
      </c>
      <c r="AB564" s="182" t="s">
        <v>44</v>
      </c>
      <c r="AC564" s="167" t="s">
        <v>44</v>
      </c>
      <c r="AD564" s="103">
        <v>0.30573809899999999</v>
      </c>
      <c r="AE564" s="168">
        <v>2.0201932858156499E-33</v>
      </c>
      <c r="AF564" s="182">
        <v>-0.17819707300000001</v>
      </c>
      <c r="AG564" s="167">
        <v>8.4488341809077296E-126</v>
      </c>
      <c r="AH564" s="103">
        <v>-0.26810482000000002</v>
      </c>
      <c r="AI564" s="167">
        <v>1.21546636134449E-44</v>
      </c>
      <c r="AJ564" s="103">
        <v>0.52806700299999998</v>
      </c>
      <c r="AK564" s="168">
        <v>1.6944698520623001E-8</v>
      </c>
      <c r="AL564" s="182">
        <v>-1.65211533</v>
      </c>
      <c r="AM564" s="168">
        <v>2.8185849090576299E-83</v>
      </c>
      <c r="AN564" s="182">
        <v>0.173638026</v>
      </c>
      <c r="AO564" s="167">
        <v>6.8261229999999999E-3</v>
      </c>
      <c r="AP564" s="103" t="s">
        <v>44</v>
      </c>
      <c r="AQ564" s="168" t="s">
        <v>44</v>
      </c>
      <c r="AR564" s="182" t="s">
        <v>44</v>
      </c>
      <c r="AS564" s="167" t="s">
        <v>44</v>
      </c>
      <c r="AT564" s="103" t="s">
        <v>44</v>
      </c>
      <c r="AU564" s="168" t="s">
        <v>44</v>
      </c>
      <c r="AV564" s="182">
        <v>-1.6345028530000001</v>
      </c>
      <c r="AW564" s="167">
        <v>1.26536562195937E-15</v>
      </c>
      <c r="AX564" s="103">
        <v>-1.0073689800000001</v>
      </c>
      <c r="AY564" s="167">
        <v>8.8577563016792201E-26</v>
      </c>
      <c r="AZ564" s="103" t="s">
        <v>44</v>
      </c>
      <c r="BA564" s="167" t="s">
        <v>44</v>
      </c>
      <c r="BB564" s="103">
        <v>-2.0752453160000002</v>
      </c>
      <c r="BC564" s="168">
        <v>1.0181156E-2</v>
      </c>
    </row>
    <row r="565" spans="1:55">
      <c r="A565" s="11" t="s">
        <v>78</v>
      </c>
      <c r="B565" s="87" t="s">
        <v>42</v>
      </c>
      <c r="C565" t="s">
        <v>901</v>
      </c>
      <c r="D565" s="87" t="s">
        <v>902</v>
      </c>
      <c r="E565" s="95" t="s">
        <v>96</v>
      </c>
      <c r="F565">
        <v>33237799</v>
      </c>
      <c r="G565" s="158">
        <v>779593</v>
      </c>
      <c r="H565" s="181" t="s">
        <v>44</v>
      </c>
      <c r="I565" s="34" t="s">
        <v>44</v>
      </c>
      <c r="J565" s="109" t="s">
        <v>44</v>
      </c>
      <c r="K565" s="109" t="s">
        <v>44</v>
      </c>
      <c r="L565" s="182" t="s">
        <v>44</v>
      </c>
      <c r="M565" s="167" t="s">
        <v>44</v>
      </c>
      <c r="N565" s="103" t="s">
        <v>44</v>
      </c>
      <c r="O565" s="167" t="s">
        <v>44</v>
      </c>
      <c r="P565" s="103" t="s">
        <v>44</v>
      </c>
      <c r="Q565" s="167" t="s">
        <v>44</v>
      </c>
      <c r="R565" s="103" t="s">
        <v>44</v>
      </c>
      <c r="S565" s="167" t="s">
        <v>44</v>
      </c>
      <c r="T565" s="103" t="s">
        <v>44</v>
      </c>
      <c r="U565" s="168" t="s">
        <v>44</v>
      </c>
      <c r="V565" s="182" t="s">
        <v>44</v>
      </c>
      <c r="W565" s="168" t="s">
        <v>44</v>
      </c>
      <c r="X565" s="182" t="s">
        <v>44</v>
      </c>
      <c r="Y565" s="167" t="s">
        <v>44</v>
      </c>
      <c r="Z565" s="103" t="s">
        <v>44</v>
      </c>
      <c r="AA565" s="168" t="s">
        <v>44</v>
      </c>
      <c r="AB565" s="182" t="s">
        <v>44</v>
      </c>
      <c r="AC565" s="167" t="s">
        <v>44</v>
      </c>
      <c r="AD565" s="103" t="s">
        <v>44</v>
      </c>
      <c r="AE565" s="168" t="s">
        <v>44</v>
      </c>
      <c r="AF565" s="182" t="s">
        <v>44</v>
      </c>
      <c r="AG565" s="167" t="s">
        <v>44</v>
      </c>
      <c r="AH565" s="103" t="s">
        <v>44</v>
      </c>
      <c r="AI565" s="167" t="s">
        <v>44</v>
      </c>
      <c r="AJ565" s="103" t="s">
        <v>44</v>
      </c>
      <c r="AK565" s="168" t="s">
        <v>44</v>
      </c>
      <c r="AL565" s="182" t="s">
        <v>44</v>
      </c>
      <c r="AM565" s="168" t="s">
        <v>44</v>
      </c>
      <c r="AN565" s="182" t="s">
        <v>44</v>
      </c>
      <c r="AO565" s="167" t="s">
        <v>44</v>
      </c>
      <c r="AP565" s="103" t="s">
        <v>44</v>
      </c>
      <c r="AQ565" s="168" t="s">
        <v>44</v>
      </c>
      <c r="AR565" s="182" t="s">
        <v>44</v>
      </c>
      <c r="AS565" s="167" t="s">
        <v>44</v>
      </c>
      <c r="AT565" s="103" t="s">
        <v>44</v>
      </c>
      <c r="AU565" s="168" t="s">
        <v>44</v>
      </c>
      <c r="AV565" s="182" t="s">
        <v>44</v>
      </c>
      <c r="AW565" s="167" t="s">
        <v>44</v>
      </c>
      <c r="AX565" s="103" t="s">
        <v>44</v>
      </c>
      <c r="AY565" s="167" t="s">
        <v>44</v>
      </c>
      <c r="AZ565" s="103" t="s">
        <v>44</v>
      </c>
      <c r="BA565" s="167" t="s">
        <v>44</v>
      </c>
      <c r="BB565" s="103" t="s">
        <v>44</v>
      </c>
      <c r="BC565" s="168" t="s">
        <v>44</v>
      </c>
    </row>
    <row r="566" spans="1:55">
      <c r="A566" s="11" t="s">
        <v>78</v>
      </c>
      <c r="B566" s="87" t="s">
        <v>42</v>
      </c>
      <c r="C566" t="s">
        <v>903</v>
      </c>
      <c r="D566" s="87" t="s">
        <v>903</v>
      </c>
      <c r="E566" s="95" t="s">
        <v>4</v>
      </c>
      <c r="F566">
        <v>33246856</v>
      </c>
      <c r="G566" s="158">
        <v>788650</v>
      </c>
      <c r="H566" s="181">
        <v>4.4000000000000004</v>
      </c>
      <c r="I566" s="34">
        <v>0.63</v>
      </c>
      <c r="J566" s="109">
        <v>6.8000000000000005E-2</v>
      </c>
      <c r="K566" s="109">
        <v>0.13</v>
      </c>
      <c r="L566" s="182" t="s">
        <v>44</v>
      </c>
      <c r="M566" s="167" t="s">
        <v>44</v>
      </c>
      <c r="N566" s="103" t="s">
        <v>44</v>
      </c>
      <c r="O566" s="167" t="s">
        <v>44</v>
      </c>
      <c r="P566" s="103" t="s">
        <v>44</v>
      </c>
      <c r="Q566" s="167" t="s">
        <v>44</v>
      </c>
      <c r="R566" s="103" t="s">
        <v>44</v>
      </c>
      <c r="S566" s="167" t="s">
        <v>44</v>
      </c>
      <c r="T566" s="103" t="s">
        <v>44</v>
      </c>
      <c r="U566" s="168" t="s">
        <v>44</v>
      </c>
      <c r="V566" s="182" t="s">
        <v>44</v>
      </c>
      <c r="W566" s="168" t="s">
        <v>44</v>
      </c>
      <c r="X566" s="182" t="s">
        <v>44</v>
      </c>
      <c r="Y566" s="167" t="s">
        <v>44</v>
      </c>
      <c r="Z566" s="103" t="s">
        <v>44</v>
      </c>
      <c r="AA566" s="168" t="s">
        <v>44</v>
      </c>
      <c r="AB566" s="182" t="s">
        <v>44</v>
      </c>
      <c r="AC566" s="167" t="s">
        <v>44</v>
      </c>
      <c r="AD566" s="103" t="s">
        <v>44</v>
      </c>
      <c r="AE566" s="168" t="s">
        <v>44</v>
      </c>
      <c r="AF566" s="182" t="s">
        <v>44</v>
      </c>
      <c r="AG566" s="167" t="s">
        <v>44</v>
      </c>
      <c r="AH566" s="103" t="s">
        <v>44</v>
      </c>
      <c r="AI566" s="167" t="s">
        <v>44</v>
      </c>
      <c r="AJ566" s="103" t="s">
        <v>44</v>
      </c>
      <c r="AK566" s="168" t="s">
        <v>44</v>
      </c>
      <c r="AL566" s="182" t="s">
        <v>44</v>
      </c>
      <c r="AM566" s="168" t="s">
        <v>44</v>
      </c>
      <c r="AN566" s="182" t="s">
        <v>44</v>
      </c>
      <c r="AO566" s="167" t="s">
        <v>44</v>
      </c>
      <c r="AP566" s="103" t="s">
        <v>44</v>
      </c>
      <c r="AQ566" s="168" t="s">
        <v>44</v>
      </c>
      <c r="AR566" s="182" t="s">
        <v>44</v>
      </c>
      <c r="AS566" s="167" t="s">
        <v>44</v>
      </c>
      <c r="AT566" s="103" t="s">
        <v>44</v>
      </c>
      <c r="AU566" s="168" t="s">
        <v>44</v>
      </c>
      <c r="AV566" s="182" t="s">
        <v>44</v>
      </c>
      <c r="AW566" s="167" t="s">
        <v>44</v>
      </c>
      <c r="AX566" s="103" t="s">
        <v>44</v>
      </c>
      <c r="AY566" s="167" t="s">
        <v>44</v>
      </c>
      <c r="AZ566" s="103" t="s">
        <v>44</v>
      </c>
      <c r="BA566" s="167" t="s">
        <v>44</v>
      </c>
      <c r="BB566" s="103" t="s">
        <v>44</v>
      </c>
      <c r="BC566" s="168" t="s">
        <v>44</v>
      </c>
    </row>
    <row r="567" spans="1:55">
      <c r="A567" s="11" t="s">
        <v>78</v>
      </c>
      <c r="B567" s="87" t="s">
        <v>42</v>
      </c>
      <c r="C567" t="s">
        <v>904</v>
      </c>
      <c r="D567" s="87" t="s">
        <v>904</v>
      </c>
      <c r="E567" s="95" t="s">
        <v>4</v>
      </c>
      <c r="F567">
        <v>33249215</v>
      </c>
      <c r="G567" s="158">
        <v>791009</v>
      </c>
      <c r="H567" s="181" t="s">
        <v>44</v>
      </c>
      <c r="I567" s="34" t="s">
        <v>44</v>
      </c>
      <c r="J567" s="109" t="s">
        <v>44</v>
      </c>
      <c r="K567" s="109" t="s">
        <v>44</v>
      </c>
      <c r="L567" s="182" t="s">
        <v>44</v>
      </c>
      <c r="M567" s="167" t="s">
        <v>44</v>
      </c>
      <c r="N567" s="103" t="s">
        <v>44</v>
      </c>
      <c r="O567" s="167" t="s">
        <v>44</v>
      </c>
      <c r="P567" s="103" t="s">
        <v>44</v>
      </c>
      <c r="Q567" s="167" t="s">
        <v>44</v>
      </c>
      <c r="R567" s="103" t="s">
        <v>44</v>
      </c>
      <c r="S567" s="167" t="s">
        <v>44</v>
      </c>
      <c r="T567" s="103" t="s">
        <v>44</v>
      </c>
      <c r="U567" s="168" t="s">
        <v>44</v>
      </c>
      <c r="V567" s="182" t="s">
        <v>44</v>
      </c>
      <c r="W567" s="168" t="s">
        <v>44</v>
      </c>
      <c r="X567" s="182" t="s">
        <v>44</v>
      </c>
      <c r="Y567" s="167" t="s">
        <v>44</v>
      </c>
      <c r="Z567" s="103" t="s">
        <v>44</v>
      </c>
      <c r="AA567" s="168" t="s">
        <v>44</v>
      </c>
      <c r="AB567" s="182" t="s">
        <v>44</v>
      </c>
      <c r="AC567" s="167" t="s">
        <v>44</v>
      </c>
      <c r="AD567" s="103" t="s">
        <v>44</v>
      </c>
      <c r="AE567" s="168" t="s">
        <v>44</v>
      </c>
      <c r="AF567" s="182" t="s">
        <v>44</v>
      </c>
      <c r="AG567" s="167" t="s">
        <v>44</v>
      </c>
      <c r="AH567" s="103" t="s">
        <v>44</v>
      </c>
      <c r="AI567" s="167" t="s">
        <v>44</v>
      </c>
      <c r="AJ567" s="103" t="s">
        <v>44</v>
      </c>
      <c r="AK567" s="168" t="s">
        <v>44</v>
      </c>
      <c r="AL567" s="182" t="s">
        <v>44</v>
      </c>
      <c r="AM567" s="168" t="s">
        <v>44</v>
      </c>
      <c r="AN567" s="182" t="s">
        <v>44</v>
      </c>
      <c r="AO567" s="167" t="s">
        <v>44</v>
      </c>
      <c r="AP567" s="103" t="s">
        <v>44</v>
      </c>
      <c r="AQ567" s="168" t="s">
        <v>44</v>
      </c>
      <c r="AR567" s="182" t="s">
        <v>44</v>
      </c>
      <c r="AS567" s="167" t="s">
        <v>44</v>
      </c>
      <c r="AT567" s="103" t="s">
        <v>44</v>
      </c>
      <c r="AU567" s="168" t="s">
        <v>44</v>
      </c>
      <c r="AV567" s="182" t="s">
        <v>44</v>
      </c>
      <c r="AW567" s="167" t="s">
        <v>44</v>
      </c>
      <c r="AX567" s="103" t="s">
        <v>44</v>
      </c>
      <c r="AY567" s="167" t="s">
        <v>44</v>
      </c>
      <c r="AZ567" s="103" t="s">
        <v>44</v>
      </c>
      <c r="BA567" s="167" t="s">
        <v>44</v>
      </c>
      <c r="BB567" s="103" t="s">
        <v>44</v>
      </c>
      <c r="BC567" s="168" t="s">
        <v>44</v>
      </c>
    </row>
    <row r="568" spans="1:55">
      <c r="A568" s="11" t="s">
        <v>78</v>
      </c>
      <c r="B568" s="87" t="s">
        <v>42</v>
      </c>
      <c r="C568" t="s">
        <v>905</v>
      </c>
      <c r="D568" s="87" t="s">
        <v>906</v>
      </c>
      <c r="E568" s="95" t="s">
        <v>96</v>
      </c>
      <c r="F568">
        <v>33249534</v>
      </c>
      <c r="G568" s="158">
        <v>791328</v>
      </c>
      <c r="H568" s="181">
        <v>20.54</v>
      </c>
      <c r="I568" s="34">
        <v>-0.24</v>
      </c>
      <c r="J568" s="109">
        <v>0.24</v>
      </c>
      <c r="K568" s="109">
        <v>0.36</v>
      </c>
      <c r="L568" s="182" t="s">
        <v>44</v>
      </c>
      <c r="M568" s="167" t="s">
        <v>44</v>
      </c>
      <c r="N568" s="103" t="s">
        <v>44</v>
      </c>
      <c r="O568" s="167" t="s">
        <v>44</v>
      </c>
      <c r="P568" s="103" t="s">
        <v>44</v>
      </c>
      <c r="Q568" s="167" t="s">
        <v>44</v>
      </c>
      <c r="R568" s="103" t="s">
        <v>44</v>
      </c>
      <c r="S568" s="167" t="s">
        <v>44</v>
      </c>
      <c r="T568" s="103" t="s">
        <v>44</v>
      </c>
      <c r="U568" s="168" t="s">
        <v>44</v>
      </c>
      <c r="V568" s="182" t="s">
        <v>44</v>
      </c>
      <c r="W568" s="168" t="s">
        <v>44</v>
      </c>
      <c r="X568" s="182" t="s">
        <v>44</v>
      </c>
      <c r="Y568" s="167" t="s">
        <v>44</v>
      </c>
      <c r="Z568" s="103" t="s">
        <v>44</v>
      </c>
      <c r="AA568" s="168" t="s">
        <v>44</v>
      </c>
      <c r="AB568" s="182" t="s">
        <v>44</v>
      </c>
      <c r="AC568" s="167" t="s">
        <v>44</v>
      </c>
      <c r="AD568" s="103" t="s">
        <v>44</v>
      </c>
      <c r="AE568" s="168" t="s">
        <v>44</v>
      </c>
      <c r="AF568" s="182" t="s">
        <v>44</v>
      </c>
      <c r="AG568" s="167" t="s">
        <v>44</v>
      </c>
      <c r="AH568" s="103" t="s">
        <v>44</v>
      </c>
      <c r="AI568" s="167" t="s">
        <v>44</v>
      </c>
      <c r="AJ568" s="103" t="s">
        <v>44</v>
      </c>
      <c r="AK568" s="168" t="s">
        <v>44</v>
      </c>
      <c r="AL568" s="182" t="s">
        <v>44</v>
      </c>
      <c r="AM568" s="168" t="s">
        <v>44</v>
      </c>
      <c r="AN568" s="182" t="s">
        <v>44</v>
      </c>
      <c r="AO568" s="167" t="s">
        <v>44</v>
      </c>
      <c r="AP568" s="103" t="s">
        <v>44</v>
      </c>
      <c r="AQ568" s="168" t="s">
        <v>44</v>
      </c>
      <c r="AR568" s="182" t="s">
        <v>44</v>
      </c>
      <c r="AS568" s="167" t="s">
        <v>44</v>
      </c>
      <c r="AT568" s="103" t="s">
        <v>44</v>
      </c>
      <c r="AU568" s="168" t="s">
        <v>44</v>
      </c>
      <c r="AV568" s="182" t="s">
        <v>44</v>
      </c>
      <c r="AW568" s="167" t="s">
        <v>44</v>
      </c>
      <c r="AX568" s="103" t="s">
        <v>44</v>
      </c>
      <c r="AY568" s="167" t="s">
        <v>44</v>
      </c>
      <c r="AZ568" s="103" t="s">
        <v>44</v>
      </c>
      <c r="BA568" s="167" t="s">
        <v>44</v>
      </c>
      <c r="BB568" s="103" t="s">
        <v>44</v>
      </c>
      <c r="BC568" s="168" t="s">
        <v>44</v>
      </c>
    </row>
    <row r="569" spans="1:55">
      <c r="A569" s="11" t="s">
        <v>78</v>
      </c>
      <c r="B569" s="87" t="s">
        <v>42</v>
      </c>
      <c r="C569" t="s">
        <v>907</v>
      </c>
      <c r="D569" s="87" t="s">
        <v>908</v>
      </c>
      <c r="E569" s="95" t="s">
        <v>4</v>
      </c>
      <c r="F569">
        <v>33272047</v>
      </c>
      <c r="G569" s="158">
        <v>813841</v>
      </c>
      <c r="H569" s="181">
        <v>1463.78</v>
      </c>
      <c r="I569" s="34">
        <v>-0.27</v>
      </c>
      <c r="J569" s="109">
        <v>3.3E-4</v>
      </c>
      <c r="K569" s="109">
        <v>1.4E-3</v>
      </c>
      <c r="L569" s="182">
        <v>0.91389776899999997</v>
      </c>
      <c r="M569" s="167">
        <v>1.9781856730546999E-35</v>
      </c>
      <c r="N569" s="103" t="s">
        <v>44</v>
      </c>
      <c r="O569" s="167" t="s">
        <v>44</v>
      </c>
      <c r="P569" s="103">
        <v>0.61505889599999997</v>
      </c>
      <c r="Q569" s="167">
        <v>5.7481393533809103E-18</v>
      </c>
      <c r="R569" s="103" t="s">
        <v>44</v>
      </c>
      <c r="S569" s="167" t="s">
        <v>44</v>
      </c>
      <c r="T569" s="103" t="s">
        <v>44</v>
      </c>
      <c r="U569" s="168" t="s">
        <v>44</v>
      </c>
      <c r="V569" s="182" t="s">
        <v>44</v>
      </c>
      <c r="W569" s="168" t="s">
        <v>44</v>
      </c>
      <c r="X569" s="182" t="s">
        <v>44</v>
      </c>
      <c r="Y569" s="167" t="s">
        <v>44</v>
      </c>
      <c r="Z569" s="103" t="s">
        <v>44</v>
      </c>
      <c r="AA569" s="168" t="s">
        <v>44</v>
      </c>
      <c r="AB569" s="182" t="s">
        <v>44</v>
      </c>
      <c r="AC569" s="167" t="s">
        <v>44</v>
      </c>
      <c r="AD569" s="103" t="s">
        <v>44</v>
      </c>
      <c r="AE569" s="168" t="s">
        <v>44</v>
      </c>
      <c r="AF569" s="182">
        <v>-0.10079421600000001</v>
      </c>
      <c r="AG569" s="167">
        <v>7.1414957914969095E-23</v>
      </c>
      <c r="AH569" s="103">
        <v>-1.307601324</v>
      </c>
      <c r="AI569" s="167">
        <v>6.3345309540049201E-21</v>
      </c>
      <c r="AJ569" s="103">
        <v>-0.25404799300000003</v>
      </c>
      <c r="AK569" s="168">
        <v>6.2574315205883698E-6</v>
      </c>
      <c r="AL569" s="182">
        <v>-2.6971079960000002</v>
      </c>
      <c r="AM569" s="168">
        <v>9.7820176885566905E-10</v>
      </c>
      <c r="AN569" s="182" t="s">
        <v>44</v>
      </c>
      <c r="AO569" s="167" t="s">
        <v>44</v>
      </c>
      <c r="AP569" s="103" t="s">
        <v>44</v>
      </c>
      <c r="AQ569" s="168" t="s">
        <v>44</v>
      </c>
      <c r="AR569" s="182" t="s">
        <v>44</v>
      </c>
      <c r="AS569" s="167" t="s">
        <v>44</v>
      </c>
      <c r="AT569" s="103" t="s">
        <v>44</v>
      </c>
      <c r="AU569" s="168" t="s">
        <v>44</v>
      </c>
      <c r="AV569" s="182" t="s">
        <v>44</v>
      </c>
      <c r="AW569" s="167" t="s">
        <v>44</v>
      </c>
      <c r="AX569" s="103">
        <v>-1.0900028420000001</v>
      </c>
      <c r="AY569" s="167">
        <v>4.0192675999999997E-2</v>
      </c>
      <c r="AZ569" s="103" t="s">
        <v>44</v>
      </c>
      <c r="BA569" s="167" t="s">
        <v>44</v>
      </c>
      <c r="BB569" s="103" t="s">
        <v>44</v>
      </c>
      <c r="BC569" s="168" t="s">
        <v>44</v>
      </c>
    </row>
    <row r="570" spans="1:55">
      <c r="A570" s="11" t="s">
        <v>78</v>
      </c>
      <c r="B570" s="87" t="s">
        <v>42</v>
      </c>
      <c r="C570" t="s">
        <v>909</v>
      </c>
      <c r="D570" s="87" t="s">
        <v>910</v>
      </c>
      <c r="E570" s="95" t="s">
        <v>96</v>
      </c>
      <c r="F570">
        <v>33272075</v>
      </c>
      <c r="G570" s="158">
        <v>813869</v>
      </c>
      <c r="H570" s="181">
        <v>52912.94</v>
      </c>
      <c r="I570" s="34">
        <v>-0.27</v>
      </c>
      <c r="J570" s="109">
        <v>2.3E-2</v>
      </c>
      <c r="K570" s="109">
        <v>5.6000000000000001E-2</v>
      </c>
      <c r="L570" s="182">
        <v>1.4223519630000001</v>
      </c>
      <c r="M570" s="167">
        <v>0</v>
      </c>
      <c r="N570" s="103">
        <v>0.81359670399999995</v>
      </c>
      <c r="O570" s="167">
        <v>0</v>
      </c>
      <c r="P570" s="103">
        <v>0.70727381700000003</v>
      </c>
      <c r="Q570" s="167">
        <v>1.1512828400097399E-207</v>
      </c>
      <c r="R570" s="103">
        <v>0.735071048</v>
      </c>
      <c r="S570" s="167">
        <v>0</v>
      </c>
      <c r="T570" s="103">
        <v>0.17432119800000001</v>
      </c>
      <c r="U570" s="168">
        <v>1.48310195077183E-36</v>
      </c>
      <c r="V570" s="182">
        <v>-1.7625630450000001</v>
      </c>
      <c r="W570" s="168">
        <v>3.1000209833832798E-38</v>
      </c>
      <c r="X570" s="182">
        <v>-0.88965258899999999</v>
      </c>
      <c r="Y570" s="167">
        <v>0</v>
      </c>
      <c r="Z570" s="103">
        <v>-0.32635137600000003</v>
      </c>
      <c r="AA570" s="168">
        <v>3.9067069999999997E-3</v>
      </c>
      <c r="AB570" s="182">
        <v>-0.78079597599999995</v>
      </c>
      <c r="AC570" s="167">
        <v>3.0734105109220398E-34</v>
      </c>
      <c r="AD570" s="103" t="s">
        <v>44</v>
      </c>
      <c r="AE570" s="168" t="s">
        <v>44</v>
      </c>
      <c r="AF570" s="182">
        <v>-0.31989180499999997</v>
      </c>
      <c r="AG570" s="167">
        <v>2.0188200224958701E-34</v>
      </c>
      <c r="AH570" s="103" t="s">
        <v>44</v>
      </c>
      <c r="AI570" s="167" t="s">
        <v>44</v>
      </c>
      <c r="AJ570" s="103">
        <v>-0.40985544899999998</v>
      </c>
      <c r="AK570" s="168">
        <v>4.0923364273352899E-20</v>
      </c>
      <c r="AL570" s="182">
        <v>-0.90024180499999995</v>
      </c>
      <c r="AM570" s="168">
        <v>9.2271611255780005E-140</v>
      </c>
      <c r="AN570" s="182">
        <v>-0.891630115</v>
      </c>
      <c r="AO570" s="167">
        <v>2.2492393861054901E-64</v>
      </c>
      <c r="AP570" s="103">
        <v>-3.3002670639999998</v>
      </c>
      <c r="AQ570" s="168">
        <v>1.4759414038722601E-41</v>
      </c>
      <c r="AR570" s="182">
        <v>-0.58643324600000002</v>
      </c>
      <c r="AS570" s="167">
        <v>1.91363199636623E-90</v>
      </c>
      <c r="AT570" s="103">
        <v>-0.32369759199999998</v>
      </c>
      <c r="AU570" s="168">
        <v>3.9654399999999998E-3</v>
      </c>
      <c r="AV570" s="182">
        <v>-0.80905954199999996</v>
      </c>
      <c r="AW570" s="167">
        <v>9.0466119516409005E-168</v>
      </c>
      <c r="AX570" s="103">
        <v>-1.6820835220000001</v>
      </c>
      <c r="AY570" s="167">
        <v>0</v>
      </c>
      <c r="AZ570" s="103" t="s">
        <v>44</v>
      </c>
      <c r="BA570" s="167" t="s">
        <v>44</v>
      </c>
      <c r="BB570" s="103">
        <v>-1.1812894979999999</v>
      </c>
      <c r="BC570" s="168">
        <v>8.5781377653338198E-44</v>
      </c>
    </row>
    <row r="571" spans="1:55">
      <c r="A571" s="11" t="s">
        <v>78</v>
      </c>
      <c r="B571" s="87" t="s">
        <v>42</v>
      </c>
      <c r="C571" t="s">
        <v>457</v>
      </c>
      <c r="D571" s="87" t="s">
        <v>458</v>
      </c>
      <c r="E571" s="95" t="s">
        <v>96</v>
      </c>
      <c r="F571">
        <v>30516266</v>
      </c>
      <c r="G571" s="158">
        <v>817728</v>
      </c>
      <c r="H571" s="181">
        <v>8.39</v>
      </c>
      <c r="I571" s="34">
        <v>-0.26</v>
      </c>
      <c r="J571" s="109">
        <v>0.28000000000000003</v>
      </c>
      <c r="K571" s="109">
        <v>0.41</v>
      </c>
      <c r="L571" s="182" t="s">
        <v>44</v>
      </c>
      <c r="M571" s="167" t="s">
        <v>44</v>
      </c>
      <c r="N571" s="103" t="s">
        <v>44</v>
      </c>
      <c r="O571" s="167" t="s">
        <v>44</v>
      </c>
      <c r="P571" s="103" t="s">
        <v>44</v>
      </c>
      <c r="Q571" s="167" t="s">
        <v>44</v>
      </c>
      <c r="R571" s="103" t="s">
        <v>44</v>
      </c>
      <c r="S571" s="167" t="s">
        <v>44</v>
      </c>
      <c r="T571" s="103" t="s">
        <v>44</v>
      </c>
      <c r="U571" s="168" t="s">
        <v>44</v>
      </c>
      <c r="V571" s="182" t="s">
        <v>44</v>
      </c>
      <c r="W571" s="168" t="s">
        <v>44</v>
      </c>
      <c r="X571" s="182" t="s">
        <v>44</v>
      </c>
      <c r="Y571" s="167" t="s">
        <v>44</v>
      </c>
      <c r="Z571" s="103" t="s">
        <v>44</v>
      </c>
      <c r="AA571" s="168" t="s">
        <v>44</v>
      </c>
      <c r="AB571" s="182" t="s">
        <v>44</v>
      </c>
      <c r="AC571" s="167" t="s">
        <v>44</v>
      </c>
      <c r="AD571" s="103" t="s">
        <v>44</v>
      </c>
      <c r="AE571" s="168" t="s">
        <v>44</v>
      </c>
      <c r="AF571" s="182" t="s">
        <v>44</v>
      </c>
      <c r="AG571" s="167" t="s">
        <v>44</v>
      </c>
      <c r="AH571" s="103" t="s">
        <v>44</v>
      </c>
      <c r="AI571" s="167" t="s">
        <v>44</v>
      </c>
      <c r="AJ571" s="103" t="s">
        <v>44</v>
      </c>
      <c r="AK571" s="168" t="s">
        <v>44</v>
      </c>
      <c r="AL571" s="182" t="s">
        <v>44</v>
      </c>
      <c r="AM571" s="168" t="s">
        <v>44</v>
      </c>
      <c r="AN571" s="182" t="s">
        <v>44</v>
      </c>
      <c r="AO571" s="167" t="s">
        <v>44</v>
      </c>
      <c r="AP571" s="103" t="s">
        <v>44</v>
      </c>
      <c r="AQ571" s="168" t="s">
        <v>44</v>
      </c>
      <c r="AR571" s="182" t="s">
        <v>44</v>
      </c>
      <c r="AS571" s="167" t="s">
        <v>44</v>
      </c>
      <c r="AT571" s="103" t="s">
        <v>44</v>
      </c>
      <c r="AU571" s="168" t="s">
        <v>44</v>
      </c>
      <c r="AV571" s="182" t="s">
        <v>44</v>
      </c>
      <c r="AW571" s="167" t="s">
        <v>44</v>
      </c>
      <c r="AX571" s="103" t="s">
        <v>44</v>
      </c>
      <c r="AY571" s="167" t="s">
        <v>44</v>
      </c>
      <c r="AZ571" s="103" t="s">
        <v>44</v>
      </c>
      <c r="BA571" s="167" t="s">
        <v>44</v>
      </c>
      <c r="BB571" s="103" t="s">
        <v>44</v>
      </c>
      <c r="BC571" s="168" t="s">
        <v>44</v>
      </c>
    </row>
    <row r="572" spans="1:55">
      <c r="A572" s="11" t="s">
        <v>78</v>
      </c>
      <c r="B572" s="87" t="s">
        <v>42</v>
      </c>
      <c r="C572" t="s">
        <v>911</v>
      </c>
      <c r="D572" s="87" t="s">
        <v>912</v>
      </c>
      <c r="E572" s="95" t="s">
        <v>96</v>
      </c>
      <c r="F572">
        <v>33277123</v>
      </c>
      <c r="G572" s="158">
        <v>818917</v>
      </c>
      <c r="H572" s="181">
        <v>484.55</v>
      </c>
      <c r="I572" s="34">
        <v>-0.48</v>
      </c>
      <c r="J572" s="109">
        <v>4.4000000000000002E-6</v>
      </c>
      <c r="K572" s="109">
        <v>3.0000000000000001E-5</v>
      </c>
      <c r="L572" s="182">
        <v>1.029358658</v>
      </c>
      <c r="M572" s="167">
        <v>3.6444078021074802E-100</v>
      </c>
      <c r="N572" s="103" t="s">
        <v>44</v>
      </c>
      <c r="O572" s="167" t="s">
        <v>44</v>
      </c>
      <c r="P572" s="103" t="s">
        <v>44</v>
      </c>
      <c r="Q572" s="167" t="s">
        <v>44</v>
      </c>
      <c r="R572" s="103" t="s">
        <v>44</v>
      </c>
      <c r="S572" s="167" t="s">
        <v>44</v>
      </c>
      <c r="T572" s="103">
        <v>-2.4727914590000002</v>
      </c>
      <c r="U572" s="168">
        <v>4.0665254999999997E-2</v>
      </c>
      <c r="V572" s="182" t="s">
        <v>44</v>
      </c>
      <c r="W572" s="168" t="s">
        <v>44</v>
      </c>
      <c r="X572" s="182" t="s">
        <v>44</v>
      </c>
      <c r="Y572" s="167" t="s">
        <v>44</v>
      </c>
      <c r="Z572" s="103" t="s">
        <v>44</v>
      </c>
      <c r="AA572" s="168" t="s">
        <v>44</v>
      </c>
      <c r="AB572" s="182" t="s">
        <v>44</v>
      </c>
      <c r="AC572" s="167" t="s">
        <v>44</v>
      </c>
      <c r="AD572" s="103" t="s">
        <v>44</v>
      </c>
      <c r="AE572" s="168" t="s">
        <v>44</v>
      </c>
      <c r="AF572" s="182" t="s">
        <v>44</v>
      </c>
      <c r="AG572" s="167" t="s">
        <v>44</v>
      </c>
      <c r="AH572" s="103">
        <v>-0.227346308</v>
      </c>
      <c r="AI572" s="167">
        <v>3.2107544085803798E-5</v>
      </c>
      <c r="AJ572" s="103" t="s">
        <v>44</v>
      </c>
      <c r="AK572" s="168" t="s">
        <v>44</v>
      </c>
      <c r="AL572" s="182">
        <v>-0.60067282300000002</v>
      </c>
      <c r="AM572" s="168">
        <v>5.3824610561948996E-6</v>
      </c>
      <c r="AN572" s="182" t="s">
        <v>44</v>
      </c>
      <c r="AO572" s="167" t="s">
        <v>44</v>
      </c>
      <c r="AP572" s="103" t="s">
        <v>44</v>
      </c>
      <c r="AQ572" s="168" t="s">
        <v>44</v>
      </c>
      <c r="AR572" s="182">
        <v>-1.853465055</v>
      </c>
      <c r="AS572" s="167">
        <v>3.2441074719194697E-11</v>
      </c>
      <c r="AT572" s="103" t="s">
        <v>44</v>
      </c>
      <c r="AU572" s="168" t="s">
        <v>44</v>
      </c>
      <c r="AV572" s="182" t="s">
        <v>44</v>
      </c>
      <c r="AW572" s="167" t="s">
        <v>44</v>
      </c>
      <c r="AX572" s="103" t="s">
        <v>44</v>
      </c>
      <c r="AY572" s="167" t="s">
        <v>44</v>
      </c>
      <c r="AZ572" s="103" t="s">
        <v>44</v>
      </c>
      <c r="BA572" s="167" t="s">
        <v>44</v>
      </c>
      <c r="BB572" s="103" t="s">
        <v>44</v>
      </c>
      <c r="BC572" s="168" t="s">
        <v>44</v>
      </c>
    </row>
    <row r="573" spans="1:55">
      <c r="A573" s="11" t="s">
        <v>78</v>
      </c>
      <c r="B573" s="87" t="s">
        <v>42</v>
      </c>
      <c r="C573" t="s">
        <v>915</v>
      </c>
      <c r="D573" s="87" t="s">
        <v>916</v>
      </c>
      <c r="E573" s="95" t="s">
        <v>4</v>
      </c>
      <c r="F573">
        <v>33287289</v>
      </c>
      <c r="G573" s="158">
        <v>829083</v>
      </c>
      <c r="H573" s="181" t="s">
        <v>44</v>
      </c>
      <c r="I573" s="34" t="s">
        <v>44</v>
      </c>
      <c r="J573" s="109" t="s">
        <v>44</v>
      </c>
      <c r="K573" s="109" t="s">
        <v>44</v>
      </c>
      <c r="L573" s="182" t="s">
        <v>44</v>
      </c>
      <c r="M573" s="167" t="s">
        <v>44</v>
      </c>
      <c r="N573" s="103" t="s">
        <v>44</v>
      </c>
      <c r="O573" s="167" t="s">
        <v>44</v>
      </c>
      <c r="P573" s="103" t="s">
        <v>44</v>
      </c>
      <c r="Q573" s="167" t="s">
        <v>44</v>
      </c>
      <c r="R573" s="103" t="s">
        <v>44</v>
      </c>
      <c r="S573" s="167" t="s">
        <v>44</v>
      </c>
      <c r="T573" s="103" t="s">
        <v>44</v>
      </c>
      <c r="U573" s="168" t="s">
        <v>44</v>
      </c>
      <c r="V573" s="182" t="s">
        <v>44</v>
      </c>
      <c r="W573" s="168" t="s">
        <v>44</v>
      </c>
      <c r="X573" s="182" t="s">
        <v>44</v>
      </c>
      <c r="Y573" s="167" t="s">
        <v>44</v>
      </c>
      <c r="Z573" s="103" t="s">
        <v>44</v>
      </c>
      <c r="AA573" s="168" t="s">
        <v>44</v>
      </c>
      <c r="AB573" s="182" t="s">
        <v>44</v>
      </c>
      <c r="AC573" s="167" t="s">
        <v>44</v>
      </c>
      <c r="AD573" s="103" t="s">
        <v>44</v>
      </c>
      <c r="AE573" s="168" t="s">
        <v>44</v>
      </c>
      <c r="AF573" s="182" t="s">
        <v>44</v>
      </c>
      <c r="AG573" s="167" t="s">
        <v>44</v>
      </c>
      <c r="AH573" s="103" t="s">
        <v>44</v>
      </c>
      <c r="AI573" s="167" t="s">
        <v>44</v>
      </c>
      <c r="AJ573" s="103" t="s">
        <v>44</v>
      </c>
      <c r="AK573" s="168" t="s">
        <v>44</v>
      </c>
      <c r="AL573" s="182" t="s">
        <v>44</v>
      </c>
      <c r="AM573" s="168" t="s">
        <v>44</v>
      </c>
      <c r="AN573" s="182" t="s">
        <v>44</v>
      </c>
      <c r="AO573" s="167" t="s">
        <v>44</v>
      </c>
      <c r="AP573" s="103" t="s">
        <v>44</v>
      </c>
      <c r="AQ573" s="168" t="s">
        <v>44</v>
      </c>
      <c r="AR573" s="182" t="s">
        <v>44</v>
      </c>
      <c r="AS573" s="167" t="s">
        <v>44</v>
      </c>
      <c r="AT573" s="103" t="s">
        <v>44</v>
      </c>
      <c r="AU573" s="168" t="s">
        <v>44</v>
      </c>
      <c r="AV573" s="182" t="s">
        <v>44</v>
      </c>
      <c r="AW573" s="167" t="s">
        <v>44</v>
      </c>
      <c r="AX573" s="103" t="s">
        <v>44</v>
      </c>
      <c r="AY573" s="167" t="s">
        <v>44</v>
      </c>
      <c r="AZ573" s="103" t="s">
        <v>44</v>
      </c>
      <c r="BA573" s="167" t="s">
        <v>44</v>
      </c>
      <c r="BB573" s="103" t="s">
        <v>44</v>
      </c>
      <c r="BC573" s="168" t="s">
        <v>44</v>
      </c>
    </row>
    <row r="574" spans="1:55">
      <c r="A574" s="11" t="s">
        <v>78</v>
      </c>
      <c r="B574" s="87" t="s">
        <v>42</v>
      </c>
      <c r="C574" t="s">
        <v>913</v>
      </c>
      <c r="D574" s="87" t="s">
        <v>914</v>
      </c>
      <c r="E574" s="95" t="s">
        <v>4</v>
      </c>
      <c r="F574">
        <v>33289247</v>
      </c>
      <c r="G574" s="158">
        <v>831041</v>
      </c>
      <c r="H574" s="181">
        <v>1187.2</v>
      </c>
      <c r="I574" s="34">
        <v>0.09</v>
      </c>
      <c r="J574" s="109">
        <v>0.25</v>
      </c>
      <c r="K574" s="109">
        <v>0.37</v>
      </c>
      <c r="L574" s="182">
        <v>0.27519000100000002</v>
      </c>
      <c r="M574" s="167">
        <v>8.5843402940431204E-29</v>
      </c>
      <c r="N574" s="103">
        <v>0.98329398899999998</v>
      </c>
      <c r="O574" s="167">
        <v>0</v>
      </c>
      <c r="P574" s="103" t="s">
        <v>44</v>
      </c>
      <c r="Q574" s="167" t="s">
        <v>44</v>
      </c>
      <c r="R574" s="103" t="s">
        <v>44</v>
      </c>
      <c r="S574" s="167" t="s">
        <v>44</v>
      </c>
      <c r="T574" s="103">
        <v>0.85127819900000001</v>
      </c>
      <c r="U574" s="168">
        <v>1.1531370526494199E-191</v>
      </c>
      <c r="V574" s="182" t="s">
        <v>44</v>
      </c>
      <c r="W574" s="168" t="s">
        <v>44</v>
      </c>
      <c r="X574" s="182" t="s">
        <v>44</v>
      </c>
      <c r="Y574" s="167" t="s">
        <v>44</v>
      </c>
      <c r="Z574" s="103">
        <v>0.121622888</v>
      </c>
      <c r="AA574" s="168">
        <v>2.48747365585726E-12</v>
      </c>
      <c r="AB574" s="182" t="s">
        <v>44</v>
      </c>
      <c r="AC574" s="167" t="s">
        <v>44</v>
      </c>
      <c r="AD574" s="103" t="s">
        <v>44</v>
      </c>
      <c r="AE574" s="168" t="s">
        <v>44</v>
      </c>
      <c r="AF574" s="182">
        <v>-0.28853568499999999</v>
      </c>
      <c r="AG574" s="167">
        <v>8.6593249456871897E-119</v>
      </c>
      <c r="AH574" s="103">
        <v>-0.73629375200000002</v>
      </c>
      <c r="AI574" s="167">
        <v>5.2098467981629402E-82</v>
      </c>
      <c r="AJ574" s="103" t="s">
        <v>44</v>
      </c>
      <c r="AK574" s="168" t="s">
        <v>44</v>
      </c>
      <c r="AL574" s="182" t="s">
        <v>44</v>
      </c>
      <c r="AM574" s="168" t="s">
        <v>44</v>
      </c>
      <c r="AN574" s="182" t="s">
        <v>44</v>
      </c>
      <c r="AO574" s="167" t="s">
        <v>44</v>
      </c>
      <c r="AP574" s="103" t="s">
        <v>44</v>
      </c>
      <c r="AQ574" s="168" t="s">
        <v>44</v>
      </c>
      <c r="AR574" s="182">
        <v>-0.16637861600000001</v>
      </c>
      <c r="AS574" s="167">
        <v>8.1755220793917796E-5</v>
      </c>
      <c r="AT574" s="103">
        <v>0.31808088600000001</v>
      </c>
      <c r="AU574" s="168">
        <v>5.4203680000000001E-3</v>
      </c>
      <c r="AV574" s="182">
        <v>-1.294185038</v>
      </c>
      <c r="AW574" s="167">
        <v>1.1127349999999999E-3</v>
      </c>
      <c r="AX574" s="103">
        <v>-1.7069353300000001</v>
      </c>
      <c r="AY574" s="167">
        <v>1.9844275843807499E-42</v>
      </c>
      <c r="AZ574" s="103" t="s">
        <v>44</v>
      </c>
      <c r="BA574" s="167" t="s">
        <v>44</v>
      </c>
      <c r="BB574" s="103">
        <v>-2.6625888359999998</v>
      </c>
      <c r="BC574" s="168">
        <v>2.6238758000000001E-2</v>
      </c>
    </row>
    <row r="575" spans="1:55">
      <c r="A575" s="11" t="s">
        <v>78</v>
      </c>
      <c r="B575" s="87" t="s">
        <v>42</v>
      </c>
      <c r="C575" t="s">
        <v>917</v>
      </c>
      <c r="D575" s="87" t="s">
        <v>918</v>
      </c>
      <c r="E575" s="95" t="s">
        <v>96</v>
      </c>
      <c r="F575">
        <v>33289302</v>
      </c>
      <c r="G575" s="158">
        <v>831096</v>
      </c>
      <c r="H575" s="181">
        <v>431.81</v>
      </c>
      <c r="I575" s="34">
        <v>0.14000000000000001</v>
      </c>
      <c r="J575" s="109">
        <v>0.1</v>
      </c>
      <c r="K575" s="109">
        <v>0.19</v>
      </c>
      <c r="L575" s="182">
        <v>0.59158933999999996</v>
      </c>
      <c r="M575" s="167">
        <v>3.9440935072137198E-82</v>
      </c>
      <c r="N575" s="103">
        <v>0.67123627699999999</v>
      </c>
      <c r="O575" s="167">
        <v>0</v>
      </c>
      <c r="P575" s="103">
        <v>0.47470891300000001</v>
      </c>
      <c r="Q575" s="167">
        <v>4.1055050112973597E-59</v>
      </c>
      <c r="R575" s="103">
        <v>0.37875463799999998</v>
      </c>
      <c r="S575" s="167">
        <v>2.9575410000000002E-3</v>
      </c>
      <c r="T575" s="103">
        <v>0.30398516199999998</v>
      </c>
      <c r="U575" s="168">
        <v>1.4350333966724799E-89</v>
      </c>
      <c r="V575" s="182" t="s">
        <v>44</v>
      </c>
      <c r="W575" s="168" t="s">
        <v>44</v>
      </c>
      <c r="X575" s="182">
        <v>-0.15001376599999999</v>
      </c>
      <c r="Y575" s="167">
        <v>7.0540739835422202E-13</v>
      </c>
      <c r="Z575" s="103" t="s">
        <v>44</v>
      </c>
      <c r="AA575" s="168" t="s">
        <v>44</v>
      </c>
      <c r="AB575" s="182" t="s">
        <v>44</v>
      </c>
      <c r="AC575" s="167" t="s">
        <v>44</v>
      </c>
      <c r="AD575" s="103" t="s">
        <v>44</v>
      </c>
      <c r="AE575" s="168" t="s">
        <v>44</v>
      </c>
      <c r="AF575" s="182" t="s">
        <v>44</v>
      </c>
      <c r="AG575" s="167" t="s">
        <v>44</v>
      </c>
      <c r="AH575" s="103">
        <v>-0.92886902400000004</v>
      </c>
      <c r="AI575" s="167">
        <v>1.6105657291404999E-100</v>
      </c>
      <c r="AJ575" s="103">
        <v>-0.49632363699999998</v>
      </c>
      <c r="AK575" s="168">
        <v>2.3187080857528701E-47</v>
      </c>
      <c r="AL575" s="182" t="s">
        <v>44</v>
      </c>
      <c r="AM575" s="168" t="s">
        <v>44</v>
      </c>
      <c r="AN575" s="182" t="s">
        <v>44</v>
      </c>
      <c r="AO575" s="167" t="s">
        <v>44</v>
      </c>
      <c r="AP575" s="103" t="s">
        <v>44</v>
      </c>
      <c r="AQ575" s="168" t="s">
        <v>44</v>
      </c>
      <c r="AR575" s="182" t="s">
        <v>44</v>
      </c>
      <c r="AS575" s="167" t="s">
        <v>44</v>
      </c>
      <c r="AT575" s="103">
        <v>0.32028851699999999</v>
      </c>
      <c r="AU575" s="168">
        <v>7.5287906890645999E-4</v>
      </c>
      <c r="AV575" s="182" t="s">
        <v>44</v>
      </c>
      <c r="AW575" s="167" t="s">
        <v>44</v>
      </c>
      <c r="AX575" s="103">
        <v>-0.95731231500000002</v>
      </c>
      <c r="AY575" s="167">
        <v>1.0533589415236199E-25</v>
      </c>
      <c r="AZ575" s="103" t="s">
        <v>44</v>
      </c>
      <c r="BA575" s="167" t="s">
        <v>44</v>
      </c>
      <c r="BB575" s="103" t="s">
        <v>44</v>
      </c>
      <c r="BC575" s="168" t="s">
        <v>44</v>
      </c>
    </row>
    <row r="576" spans="1:55">
      <c r="A576" s="11" t="s">
        <v>78</v>
      </c>
      <c r="B576" s="87" t="s">
        <v>42</v>
      </c>
      <c r="C576" t="s">
        <v>919</v>
      </c>
      <c r="D576" s="87" t="s">
        <v>920</v>
      </c>
      <c r="E576" s="95" t="s">
        <v>96</v>
      </c>
      <c r="F576">
        <v>33290245</v>
      </c>
      <c r="G576" s="158">
        <v>832039</v>
      </c>
      <c r="H576" s="181" t="s">
        <v>44</v>
      </c>
      <c r="I576" s="34" t="s">
        <v>44</v>
      </c>
      <c r="J576" s="109" t="s">
        <v>44</v>
      </c>
      <c r="K576" s="109" t="s">
        <v>44</v>
      </c>
      <c r="L576" s="182" t="s">
        <v>44</v>
      </c>
      <c r="M576" s="167" t="s">
        <v>44</v>
      </c>
      <c r="N576" s="103" t="s">
        <v>44</v>
      </c>
      <c r="O576" s="167" t="s">
        <v>44</v>
      </c>
      <c r="P576" s="103" t="s">
        <v>44</v>
      </c>
      <c r="Q576" s="167" t="s">
        <v>44</v>
      </c>
      <c r="R576" s="103" t="s">
        <v>44</v>
      </c>
      <c r="S576" s="167" t="s">
        <v>44</v>
      </c>
      <c r="T576" s="103" t="s">
        <v>44</v>
      </c>
      <c r="U576" s="168" t="s">
        <v>44</v>
      </c>
      <c r="V576" s="182" t="s">
        <v>44</v>
      </c>
      <c r="W576" s="168" t="s">
        <v>44</v>
      </c>
      <c r="X576" s="182" t="s">
        <v>44</v>
      </c>
      <c r="Y576" s="167" t="s">
        <v>44</v>
      </c>
      <c r="Z576" s="103" t="s">
        <v>44</v>
      </c>
      <c r="AA576" s="168" t="s">
        <v>44</v>
      </c>
      <c r="AB576" s="182" t="s">
        <v>44</v>
      </c>
      <c r="AC576" s="167" t="s">
        <v>44</v>
      </c>
      <c r="AD576" s="103" t="s">
        <v>44</v>
      </c>
      <c r="AE576" s="168" t="s">
        <v>44</v>
      </c>
      <c r="AF576" s="182" t="s">
        <v>44</v>
      </c>
      <c r="AG576" s="167" t="s">
        <v>44</v>
      </c>
      <c r="AH576" s="103" t="s">
        <v>44</v>
      </c>
      <c r="AI576" s="167" t="s">
        <v>44</v>
      </c>
      <c r="AJ576" s="103" t="s">
        <v>44</v>
      </c>
      <c r="AK576" s="168" t="s">
        <v>44</v>
      </c>
      <c r="AL576" s="182" t="s">
        <v>44</v>
      </c>
      <c r="AM576" s="168" t="s">
        <v>44</v>
      </c>
      <c r="AN576" s="182" t="s">
        <v>44</v>
      </c>
      <c r="AO576" s="167" t="s">
        <v>44</v>
      </c>
      <c r="AP576" s="103" t="s">
        <v>44</v>
      </c>
      <c r="AQ576" s="168" t="s">
        <v>44</v>
      </c>
      <c r="AR576" s="182" t="s">
        <v>44</v>
      </c>
      <c r="AS576" s="167" t="s">
        <v>44</v>
      </c>
      <c r="AT576" s="103" t="s">
        <v>44</v>
      </c>
      <c r="AU576" s="168" t="s">
        <v>44</v>
      </c>
      <c r="AV576" s="182" t="s">
        <v>44</v>
      </c>
      <c r="AW576" s="167" t="s">
        <v>44</v>
      </c>
      <c r="AX576" s="103" t="s">
        <v>44</v>
      </c>
      <c r="AY576" s="167" t="s">
        <v>44</v>
      </c>
      <c r="AZ576" s="103" t="s">
        <v>44</v>
      </c>
      <c r="BA576" s="167" t="s">
        <v>44</v>
      </c>
      <c r="BB576" s="103" t="s">
        <v>44</v>
      </c>
      <c r="BC576" s="168" t="s">
        <v>44</v>
      </c>
    </row>
    <row r="577" spans="1:55">
      <c r="A577" s="11" t="s">
        <v>78</v>
      </c>
      <c r="B577" s="87" t="s">
        <v>42</v>
      </c>
      <c r="C577" t="s">
        <v>921</v>
      </c>
      <c r="D577" s="87" t="s">
        <v>922</v>
      </c>
      <c r="E577" s="95" t="s">
        <v>4</v>
      </c>
      <c r="F577">
        <v>33298942</v>
      </c>
      <c r="G577" s="158">
        <v>840736</v>
      </c>
      <c r="H577" s="181">
        <v>1975.06</v>
      </c>
      <c r="I577" s="34">
        <v>-0.17</v>
      </c>
      <c r="J577" s="109">
        <v>1.4E-2</v>
      </c>
      <c r="K577" s="109">
        <v>3.6999999999999998E-2</v>
      </c>
      <c r="L577" s="182">
        <v>0.24621769499999999</v>
      </c>
      <c r="M577" s="167">
        <v>3.4443054229879397E-24</v>
      </c>
      <c r="N577" s="103" t="s">
        <v>44</v>
      </c>
      <c r="O577" s="167" t="s">
        <v>44</v>
      </c>
      <c r="P577" s="103">
        <v>0.61728734200000002</v>
      </c>
      <c r="Q577" s="167">
        <v>1.1778310899021899E-22</v>
      </c>
      <c r="R577" s="103">
        <v>0.44890985700000002</v>
      </c>
      <c r="S577" s="167">
        <v>7.4257037249077003E-6</v>
      </c>
      <c r="T577" s="103">
        <v>0.25153277699999999</v>
      </c>
      <c r="U577" s="168">
        <v>1.2399377137466199E-58</v>
      </c>
      <c r="V577" s="182" t="s">
        <v>44</v>
      </c>
      <c r="W577" s="168" t="s">
        <v>44</v>
      </c>
      <c r="X577" s="182">
        <v>-0.46222313700000001</v>
      </c>
      <c r="Y577" s="167">
        <v>1.8681465095092999E-21</v>
      </c>
      <c r="Z577" s="103" t="s">
        <v>44</v>
      </c>
      <c r="AA577" s="168" t="s">
        <v>44</v>
      </c>
      <c r="AB577" s="182">
        <v>1.968991006</v>
      </c>
      <c r="AC577" s="167">
        <v>7.5984499935433703E-28</v>
      </c>
      <c r="AD577" s="103">
        <v>1.2513650759999999</v>
      </c>
      <c r="AE577" s="168">
        <v>1.4673837026363901E-186</v>
      </c>
      <c r="AF577" s="182">
        <v>-0.41320733999999998</v>
      </c>
      <c r="AG577" s="167">
        <v>2.47459924614203E-91</v>
      </c>
      <c r="AH577" s="103">
        <v>-1.740119457</v>
      </c>
      <c r="AI577" s="167">
        <v>5.3940746920328495E-94</v>
      </c>
      <c r="AJ577" s="103">
        <v>-1.126041109</v>
      </c>
      <c r="AK577" s="168">
        <v>4.8365060039762099E-46</v>
      </c>
      <c r="AL577" s="182">
        <v>-1.171032882</v>
      </c>
      <c r="AM577" s="168">
        <v>2.43708851275095E-33</v>
      </c>
      <c r="AN577" s="182" t="s">
        <v>44</v>
      </c>
      <c r="AO577" s="167" t="s">
        <v>44</v>
      </c>
      <c r="AP577" s="103" t="s">
        <v>44</v>
      </c>
      <c r="AQ577" s="168" t="s">
        <v>44</v>
      </c>
      <c r="AR577" s="182" t="s">
        <v>44</v>
      </c>
      <c r="AS577" s="167" t="s">
        <v>44</v>
      </c>
      <c r="AT577" s="103" t="s">
        <v>44</v>
      </c>
      <c r="AU577" s="168" t="s">
        <v>44</v>
      </c>
      <c r="AV577" s="182" t="s">
        <v>44</v>
      </c>
      <c r="AW577" s="167" t="s">
        <v>44</v>
      </c>
      <c r="AX577" s="103" t="s">
        <v>44</v>
      </c>
      <c r="AY577" s="167" t="s">
        <v>44</v>
      </c>
      <c r="AZ577" s="103" t="s">
        <v>44</v>
      </c>
      <c r="BA577" s="167" t="s">
        <v>44</v>
      </c>
      <c r="BB577" s="103" t="s">
        <v>44</v>
      </c>
      <c r="BC577" s="168" t="s">
        <v>44</v>
      </c>
    </row>
    <row r="578" spans="1:55">
      <c r="A578" s="11" t="s">
        <v>78</v>
      </c>
      <c r="B578" s="87" t="s">
        <v>42</v>
      </c>
      <c r="C578" t="s">
        <v>923</v>
      </c>
      <c r="D578" s="87" t="s">
        <v>923</v>
      </c>
      <c r="E578" s="95" t="s">
        <v>96</v>
      </c>
      <c r="F578">
        <v>33299479</v>
      </c>
      <c r="G578" s="158">
        <v>841273</v>
      </c>
      <c r="H578" s="181" t="s">
        <v>44</v>
      </c>
      <c r="I578" s="34" t="s">
        <v>44</v>
      </c>
      <c r="J578" s="109" t="s">
        <v>44</v>
      </c>
      <c r="K578" s="109" t="s">
        <v>44</v>
      </c>
      <c r="L578" s="182" t="s">
        <v>44</v>
      </c>
      <c r="M578" s="167" t="s">
        <v>44</v>
      </c>
      <c r="N578" s="103" t="s">
        <v>44</v>
      </c>
      <c r="O578" s="167" t="s">
        <v>44</v>
      </c>
      <c r="P578" s="103" t="s">
        <v>44</v>
      </c>
      <c r="Q578" s="167" t="s">
        <v>44</v>
      </c>
      <c r="R578" s="103" t="s">
        <v>44</v>
      </c>
      <c r="S578" s="167" t="s">
        <v>44</v>
      </c>
      <c r="T578" s="103" t="s">
        <v>44</v>
      </c>
      <c r="U578" s="168" t="s">
        <v>44</v>
      </c>
      <c r="V578" s="182" t="s">
        <v>44</v>
      </c>
      <c r="W578" s="168" t="s">
        <v>44</v>
      </c>
      <c r="X578" s="182" t="s">
        <v>44</v>
      </c>
      <c r="Y578" s="167" t="s">
        <v>44</v>
      </c>
      <c r="Z578" s="103" t="s">
        <v>44</v>
      </c>
      <c r="AA578" s="168" t="s">
        <v>44</v>
      </c>
      <c r="AB578" s="182" t="s">
        <v>44</v>
      </c>
      <c r="AC578" s="167" t="s">
        <v>44</v>
      </c>
      <c r="AD578" s="103" t="s">
        <v>44</v>
      </c>
      <c r="AE578" s="168" t="s">
        <v>44</v>
      </c>
      <c r="AF578" s="182" t="s">
        <v>44</v>
      </c>
      <c r="AG578" s="167" t="s">
        <v>44</v>
      </c>
      <c r="AH578" s="103" t="s">
        <v>44</v>
      </c>
      <c r="AI578" s="167" t="s">
        <v>44</v>
      </c>
      <c r="AJ578" s="103" t="s">
        <v>44</v>
      </c>
      <c r="AK578" s="168" t="s">
        <v>44</v>
      </c>
      <c r="AL578" s="182" t="s">
        <v>44</v>
      </c>
      <c r="AM578" s="168" t="s">
        <v>44</v>
      </c>
      <c r="AN578" s="182" t="s">
        <v>44</v>
      </c>
      <c r="AO578" s="167" t="s">
        <v>44</v>
      </c>
      <c r="AP578" s="103" t="s">
        <v>44</v>
      </c>
      <c r="AQ578" s="168" t="s">
        <v>44</v>
      </c>
      <c r="AR578" s="182" t="s">
        <v>44</v>
      </c>
      <c r="AS578" s="167" t="s">
        <v>44</v>
      </c>
      <c r="AT578" s="103" t="s">
        <v>44</v>
      </c>
      <c r="AU578" s="168" t="s">
        <v>44</v>
      </c>
      <c r="AV578" s="182" t="s">
        <v>44</v>
      </c>
      <c r="AW578" s="167" t="s">
        <v>44</v>
      </c>
      <c r="AX578" s="103" t="s">
        <v>44</v>
      </c>
      <c r="AY578" s="167" t="s">
        <v>44</v>
      </c>
      <c r="AZ578" s="103" t="s">
        <v>44</v>
      </c>
      <c r="BA578" s="167" t="s">
        <v>44</v>
      </c>
      <c r="BB578" s="103" t="s">
        <v>44</v>
      </c>
      <c r="BC578" s="168" t="s">
        <v>44</v>
      </c>
    </row>
    <row r="579" spans="1:55">
      <c r="A579" s="11" t="s">
        <v>78</v>
      </c>
      <c r="B579" s="87" t="s">
        <v>42</v>
      </c>
      <c r="C579" t="s">
        <v>455</v>
      </c>
      <c r="D579" s="87" t="s">
        <v>456</v>
      </c>
      <c r="E579" s="95" t="s">
        <v>96</v>
      </c>
      <c r="F579">
        <v>30489509</v>
      </c>
      <c r="G579" s="158">
        <v>844485</v>
      </c>
      <c r="H579" s="181">
        <v>24714.87</v>
      </c>
      <c r="I579" s="34">
        <v>0.15</v>
      </c>
      <c r="J579" s="109">
        <v>0.12</v>
      </c>
      <c r="K579" s="109">
        <v>0.22</v>
      </c>
      <c r="L579" s="182">
        <v>-1.114239244</v>
      </c>
      <c r="M579" s="167">
        <v>1.11484648047741E-84</v>
      </c>
      <c r="N579" s="103">
        <v>-1.252072173</v>
      </c>
      <c r="O579" s="167">
        <v>7.7990253089461496E-96</v>
      </c>
      <c r="P579" s="103">
        <v>-2.5031414299999999</v>
      </c>
      <c r="Q579" s="167">
        <v>0</v>
      </c>
      <c r="R579" s="103">
        <v>-1.0422170820000001</v>
      </c>
      <c r="S579" s="167">
        <v>3.3961764091084998E-60</v>
      </c>
      <c r="T579" s="103">
        <v>-1.202316336</v>
      </c>
      <c r="U579" s="168">
        <v>5.0631570396831999E-45</v>
      </c>
      <c r="V579" s="182">
        <v>-1.0276905759999999</v>
      </c>
      <c r="W579" s="168">
        <v>3.5051487999999999E-2</v>
      </c>
      <c r="X579" s="182">
        <v>-0.79568052199999995</v>
      </c>
      <c r="Y579" s="167">
        <v>2.0549456559446999E-77</v>
      </c>
      <c r="Z579" s="103">
        <v>-1.202604526</v>
      </c>
      <c r="AA579" s="168">
        <v>3.2547770592924298E-88</v>
      </c>
      <c r="AB579" s="182">
        <v>1.801321218</v>
      </c>
      <c r="AC579" s="167">
        <v>1.76702397530524E-153</v>
      </c>
      <c r="AD579" s="103">
        <v>2.1713339989999998</v>
      </c>
      <c r="AE579" s="168">
        <v>0</v>
      </c>
      <c r="AF579" s="182">
        <v>0.62539515400000001</v>
      </c>
      <c r="AG579" s="167">
        <v>7.4784706367462503E-266</v>
      </c>
      <c r="AH579" s="103">
        <v>0.40910859599999999</v>
      </c>
      <c r="AI579" s="167">
        <v>2.3624164196213599E-278</v>
      </c>
      <c r="AJ579" s="103">
        <v>0.60609107100000004</v>
      </c>
      <c r="AK579" s="168">
        <v>8.0283071711236097E-176</v>
      </c>
      <c r="AL579" s="182">
        <v>-1.019085279</v>
      </c>
      <c r="AM579" s="168">
        <v>1.07156372410201E-96</v>
      </c>
      <c r="AN579" s="182">
        <v>-0.28090357799999999</v>
      </c>
      <c r="AO579" s="167">
        <v>7.5574919699288002E-4</v>
      </c>
      <c r="AP579" s="103" t="s">
        <v>44</v>
      </c>
      <c r="AQ579" s="168" t="s">
        <v>44</v>
      </c>
      <c r="AR579" s="182">
        <v>-0.323434322</v>
      </c>
      <c r="AS579" s="167">
        <v>3.3697885609987301E-14</v>
      </c>
      <c r="AT579" s="103" t="s">
        <v>44</v>
      </c>
      <c r="AU579" s="168" t="s">
        <v>44</v>
      </c>
      <c r="AV579" s="182">
        <v>-1.503656586</v>
      </c>
      <c r="AW579" s="167">
        <v>2.4227953089556899E-176</v>
      </c>
      <c r="AX579" s="103" t="s">
        <v>44</v>
      </c>
      <c r="AY579" s="167" t="s">
        <v>44</v>
      </c>
      <c r="AZ579" s="103">
        <v>-1.2575194629999999</v>
      </c>
      <c r="BA579" s="167">
        <v>1.11661806824256E-13</v>
      </c>
      <c r="BB579" s="103" t="s">
        <v>44</v>
      </c>
      <c r="BC579" s="168" t="s">
        <v>44</v>
      </c>
    </row>
    <row r="580" spans="1:55">
      <c r="A580" s="11" t="s">
        <v>78</v>
      </c>
      <c r="B580" s="87" t="s">
        <v>42</v>
      </c>
      <c r="C580" t="s">
        <v>453</v>
      </c>
      <c r="D580" s="87" t="s">
        <v>454</v>
      </c>
      <c r="E580" s="95" t="s">
        <v>96</v>
      </c>
      <c r="F580">
        <v>30485940</v>
      </c>
      <c r="G580" s="158">
        <v>848054</v>
      </c>
      <c r="H580" s="181">
        <v>71.930000000000007</v>
      </c>
      <c r="I580" s="34">
        <v>0.61</v>
      </c>
      <c r="J580" s="109">
        <v>4.1999999999999998E-5</v>
      </c>
      <c r="K580" s="109">
        <v>2.3000000000000001E-4</v>
      </c>
      <c r="L580" s="182" t="s">
        <v>44</v>
      </c>
      <c r="M580" s="167" t="s">
        <v>44</v>
      </c>
      <c r="N580" s="103" t="s">
        <v>44</v>
      </c>
      <c r="O580" s="167" t="s">
        <v>44</v>
      </c>
      <c r="P580" s="103" t="s">
        <v>44</v>
      </c>
      <c r="Q580" s="167" t="s">
        <v>44</v>
      </c>
      <c r="R580" s="103" t="s">
        <v>44</v>
      </c>
      <c r="S580" s="167" t="s">
        <v>44</v>
      </c>
      <c r="T580" s="103" t="s">
        <v>44</v>
      </c>
      <c r="U580" s="168" t="s">
        <v>44</v>
      </c>
      <c r="V580" s="182" t="s">
        <v>44</v>
      </c>
      <c r="W580" s="168" t="s">
        <v>44</v>
      </c>
      <c r="X580" s="182" t="s">
        <v>44</v>
      </c>
      <c r="Y580" s="167" t="s">
        <v>44</v>
      </c>
      <c r="Z580" s="103" t="s">
        <v>44</v>
      </c>
      <c r="AA580" s="168" t="s">
        <v>44</v>
      </c>
      <c r="AB580" s="182" t="s">
        <v>44</v>
      </c>
      <c r="AC580" s="167" t="s">
        <v>44</v>
      </c>
      <c r="AD580" s="103" t="s">
        <v>44</v>
      </c>
      <c r="AE580" s="168" t="s">
        <v>44</v>
      </c>
      <c r="AF580" s="182" t="s">
        <v>44</v>
      </c>
      <c r="AG580" s="167" t="s">
        <v>44</v>
      </c>
      <c r="AH580" s="103" t="s">
        <v>44</v>
      </c>
      <c r="AI580" s="167" t="s">
        <v>44</v>
      </c>
      <c r="AJ580" s="103" t="s">
        <v>44</v>
      </c>
      <c r="AK580" s="168" t="s">
        <v>44</v>
      </c>
      <c r="AL580" s="182" t="s">
        <v>44</v>
      </c>
      <c r="AM580" s="168" t="s">
        <v>44</v>
      </c>
      <c r="AN580" s="182" t="s">
        <v>44</v>
      </c>
      <c r="AO580" s="167" t="s">
        <v>44</v>
      </c>
      <c r="AP580" s="103" t="s">
        <v>44</v>
      </c>
      <c r="AQ580" s="168" t="s">
        <v>44</v>
      </c>
      <c r="AR580" s="182" t="s">
        <v>44</v>
      </c>
      <c r="AS580" s="167" t="s">
        <v>44</v>
      </c>
      <c r="AT580" s="103" t="s">
        <v>44</v>
      </c>
      <c r="AU580" s="168" t="s">
        <v>44</v>
      </c>
      <c r="AV580" s="182" t="s">
        <v>44</v>
      </c>
      <c r="AW580" s="167" t="s">
        <v>44</v>
      </c>
      <c r="AX580" s="103" t="s">
        <v>44</v>
      </c>
      <c r="AY580" s="167" t="s">
        <v>44</v>
      </c>
      <c r="AZ580" s="103" t="s">
        <v>44</v>
      </c>
      <c r="BA580" s="167" t="s">
        <v>44</v>
      </c>
      <c r="BB580" s="103" t="s">
        <v>44</v>
      </c>
      <c r="BC580" s="168" t="s">
        <v>44</v>
      </c>
    </row>
    <row r="581" spans="1:55">
      <c r="A581" s="11" t="s">
        <v>78</v>
      </c>
      <c r="B581" s="87" t="s">
        <v>42</v>
      </c>
      <c r="C581" t="s">
        <v>448</v>
      </c>
      <c r="D581" s="87" t="s">
        <v>448</v>
      </c>
      <c r="E581" s="95" t="s">
        <v>4</v>
      </c>
      <c r="F581">
        <v>30481634</v>
      </c>
      <c r="G581" s="158">
        <v>852360</v>
      </c>
      <c r="H581" s="181" t="s">
        <v>44</v>
      </c>
      <c r="I581" s="34" t="s">
        <v>44</v>
      </c>
      <c r="J581" s="109" t="s">
        <v>44</v>
      </c>
      <c r="K581" s="109" t="s">
        <v>44</v>
      </c>
      <c r="L581" s="182" t="s">
        <v>44</v>
      </c>
      <c r="M581" s="167" t="s">
        <v>44</v>
      </c>
      <c r="N581" s="103" t="s">
        <v>44</v>
      </c>
      <c r="O581" s="167" t="s">
        <v>44</v>
      </c>
      <c r="P581" s="103" t="s">
        <v>44</v>
      </c>
      <c r="Q581" s="167" t="s">
        <v>44</v>
      </c>
      <c r="R581" s="103" t="s">
        <v>44</v>
      </c>
      <c r="S581" s="167" t="s">
        <v>44</v>
      </c>
      <c r="T581" s="103" t="s">
        <v>44</v>
      </c>
      <c r="U581" s="168" t="s">
        <v>44</v>
      </c>
      <c r="V581" s="182" t="s">
        <v>44</v>
      </c>
      <c r="W581" s="168" t="s">
        <v>44</v>
      </c>
      <c r="X581" s="182" t="s">
        <v>44</v>
      </c>
      <c r="Y581" s="167" t="s">
        <v>44</v>
      </c>
      <c r="Z581" s="103" t="s">
        <v>44</v>
      </c>
      <c r="AA581" s="168" t="s">
        <v>44</v>
      </c>
      <c r="AB581" s="182" t="s">
        <v>44</v>
      </c>
      <c r="AC581" s="167" t="s">
        <v>44</v>
      </c>
      <c r="AD581" s="103" t="s">
        <v>44</v>
      </c>
      <c r="AE581" s="168" t="s">
        <v>44</v>
      </c>
      <c r="AF581" s="182" t="s">
        <v>44</v>
      </c>
      <c r="AG581" s="167" t="s">
        <v>44</v>
      </c>
      <c r="AH581" s="103" t="s">
        <v>44</v>
      </c>
      <c r="AI581" s="167" t="s">
        <v>44</v>
      </c>
      <c r="AJ581" s="103" t="s">
        <v>44</v>
      </c>
      <c r="AK581" s="168" t="s">
        <v>44</v>
      </c>
      <c r="AL581" s="182" t="s">
        <v>44</v>
      </c>
      <c r="AM581" s="168" t="s">
        <v>44</v>
      </c>
      <c r="AN581" s="182" t="s">
        <v>44</v>
      </c>
      <c r="AO581" s="167" t="s">
        <v>44</v>
      </c>
      <c r="AP581" s="103" t="s">
        <v>44</v>
      </c>
      <c r="AQ581" s="168" t="s">
        <v>44</v>
      </c>
      <c r="AR581" s="182" t="s">
        <v>44</v>
      </c>
      <c r="AS581" s="167" t="s">
        <v>44</v>
      </c>
      <c r="AT581" s="103" t="s">
        <v>44</v>
      </c>
      <c r="AU581" s="168" t="s">
        <v>44</v>
      </c>
      <c r="AV581" s="182" t="s">
        <v>44</v>
      </c>
      <c r="AW581" s="167" t="s">
        <v>44</v>
      </c>
      <c r="AX581" s="103" t="s">
        <v>44</v>
      </c>
      <c r="AY581" s="167" t="s">
        <v>44</v>
      </c>
      <c r="AZ581" s="103" t="s">
        <v>44</v>
      </c>
      <c r="BA581" s="167" t="s">
        <v>44</v>
      </c>
      <c r="BB581" s="103" t="s">
        <v>44</v>
      </c>
      <c r="BC581" s="168" t="s">
        <v>44</v>
      </c>
    </row>
    <row r="582" spans="1:55">
      <c r="A582" s="11" t="s">
        <v>78</v>
      </c>
      <c r="B582" s="87" t="s">
        <v>42</v>
      </c>
      <c r="C582" t="s">
        <v>924</v>
      </c>
      <c r="D582" s="87" t="s">
        <v>925</v>
      </c>
      <c r="E582" s="95" t="s">
        <v>4</v>
      </c>
      <c r="F582">
        <v>33314284</v>
      </c>
      <c r="G582" s="158">
        <v>856078</v>
      </c>
      <c r="H582" s="181">
        <v>5651.01</v>
      </c>
      <c r="I582" s="34">
        <v>0.39</v>
      </c>
      <c r="J582" s="109">
        <v>1.9000000000000001E-5</v>
      </c>
      <c r="K582" s="109">
        <v>1.1E-4</v>
      </c>
      <c r="L582" s="182">
        <v>-0.942717531</v>
      </c>
      <c r="M582" s="167">
        <v>3.2002143761190702E-14</v>
      </c>
      <c r="N582" s="103" t="s">
        <v>44</v>
      </c>
      <c r="O582" s="167" t="s">
        <v>44</v>
      </c>
      <c r="P582" s="103" t="s">
        <v>44</v>
      </c>
      <c r="Q582" s="167" t="s">
        <v>44</v>
      </c>
      <c r="R582" s="103" t="s">
        <v>44</v>
      </c>
      <c r="S582" s="167" t="s">
        <v>44</v>
      </c>
      <c r="T582" s="103">
        <v>-0.60271635499999998</v>
      </c>
      <c r="U582" s="168">
        <v>5.04744000299703E-6</v>
      </c>
      <c r="V582" s="182">
        <v>0.24286696499999999</v>
      </c>
      <c r="W582" s="168">
        <v>9.1208532156291999E-5</v>
      </c>
      <c r="X582" s="182">
        <v>-0.40740141899999999</v>
      </c>
      <c r="Y582" s="167">
        <v>2.82921329270461E-19</v>
      </c>
      <c r="Z582" s="103" t="s">
        <v>44</v>
      </c>
      <c r="AA582" s="168" t="s">
        <v>44</v>
      </c>
      <c r="AB582" s="182" t="s">
        <v>44</v>
      </c>
      <c r="AC582" s="167" t="s">
        <v>44</v>
      </c>
      <c r="AD582" s="103">
        <v>0.34661692300000002</v>
      </c>
      <c r="AE582" s="168">
        <v>2.6054678651061201E-94</v>
      </c>
      <c r="AF582" s="182" t="s">
        <v>44</v>
      </c>
      <c r="AG582" s="167" t="s">
        <v>44</v>
      </c>
      <c r="AH582" s="103" t="s">
        <v>44</v>
      </c>
      <c r="AI582" s="167" t="s">
        <v>44</v>
      </c>
      <c r="AJ582" s="103">
        <v>1.018150517</v>
      </c>
      <c r="AK582" s="168">
        <v>2.0247903088547101E-9</v>
      </c>
      <c r="AL582" s="182">
        <v>-0.525780201</v>
      </c>
      <c r="AM582" s="168">
        <v>6.7493220349889097E-91</v>
      </c>
      <c r="AN582" s="182" t="s">
        <v>44</v>
      </c>
      <c r="AO582" s="167" t="s">
        <v>44</v>
      </c>
      <c r="AP582" s="103" t="s">
        <v>44</v>
      </c>
      <c r="AQ582" s="168" t="s">
        <v>44</v>
      </c>
      <c r="AR582" s="182">
        <v>-1.56985558</v>
      </c>
      <c r="AS582" s="167">
        <v>2.12568408610863E-138</v>
      </c>
      <c r="AT582" s="103">
        <v>-0.38043464900000001</v>
      </c>
      <c r="AU582" s="168">
        <v>5.1261119549467797E-22</v>
      </c>
      <c r="AV582" s="182">
        <v>0.63770649700000004</v>
      </c>
      <c r="AW582" s="167">
        <v>6.66389151149129E-154</v>
      </c>
      <c r="AX582" s="103">
        <v>0.34813537500000002</v>
      </c>
      <c r="AY582" s="167">
        <v>2.4433358886573602E-10</v>
      </c>
      <c r="AZ582" s="103">
        <v>1.513605356</v>
      </c>
      <c r="BA582" s="167">
        <v>2.6910974410004602E-146</v>
      </c>
      <c r="BB582" s="103">
        <v>1.5878810210000001</v>
      </c>
      <c r="BC582" s="168">
        <v>3.0459118228436899E-67</v>
      </c>
    </row>
    <row r="583" spans="1:55">
      <c r="A583" s="11" t="s">
        <v>78</v>
      </c>
      <c r="B583" s="87" t="s">
        <v>42</v>
      </c>
      <c r="C583" t="s">
        <v>926</v>
      </c>
      <c r="D583" s="87" t="s">
        <v>927</v>
      </c>
      <c r="E583" s="95" t="s">
        <v>4</v>
      </c>
      <c r="F583">
        <v>33317942</v>
      </c>
      <c r="G583" s="158">
        <v>859736</v>
      </c>
      <c r="H583" s="181">
        <v>802.74</v>
      </c>
      <c r="I583" s="34">
        <v>-0.45</v>
      </c>
      <c r="J583" s="109">
        <v>2.6000000000000001E-6</v>
      </c>
      <c r="K583" s="109">
        <v>1.9000000000000001E-5</v>
      </c>
      <c r="L583" s="182">
        <v>0.66036204499999995</v>
      </c>
      <c r="M583" s="167">
        <v>3.9791132268118198E-39</v>
      </c>
      <c r="N583" s="103">
        <v>-0.50963020400000003</v>
      </c>
      <c r="O583" s="167">
        <v>1.13041432082752E-13</v>
      </c>
      <c r="P583" s="103">
        <v>0.30533078499999999</v>
      </c>
      <c r="Q583" s="167">
        <v>2.0999679771630101E-7</v>
      </c>
      <c r="R583" s="103">
        <v>0.65444005599999999</v>
      </c>
      <c r="S583" s="167">
        <v>1.7068749936305899E-6</v>
      </c>
      <c r="T583" s="103" t="s">
        <v>44</v>
      </c>
      <c r="U583" s="168" t="s">
        <v>44</v>
      </c>
      <c r="V583" s="182" t="s">
        <v>44</v>
      </c>
      <c r="W583" s="168" t="s">
        <v>44</v>
      </c>
      <c r="X583" s="182" t="s">
        <v>44</v>
      </c>
      <c r="Y583" s="167" t="s">
        <v>44</v>
      </c>
      <c r="Z583" s="103">
        <v>0.435776249</v>
      </c>
      <c r="AA583" s="168">
        <v>1.2281108139490899E-6</v>
      </c>
      <c r="AB583" s="182" t="s">
        <v>44</v>
      </c>
      <c r="AC583" s="167" t="s">
        <v>44</v>
      </c>
      <c r="AD583" s="103" t="s">
        <v>44</v>
      </c>
      <c r="AE583" s="168" t="s">
        <v>44</v>
      </c>
      <c r="AF583" s="182" t="s">
        <v>44</v>
      </c>
      <c r="AG583" s="167" t="s">
        <v>44</v>
      </c>
      <c r="AH583" s="103">
        <v>-0.76723212500000004</v>
      </c>
      <c r="AI583" s="167">
        <v>1.09293926071995E-16</v>
      </c>
      <c r="AJ583" s="103">
        <v>-0.69549498899999995</v>
      </c>
      <c r="AK583" s="168">
        <v>9.2200664328389202E-11</v>
      </c>
      <c r="AL583" s="182">
        <v>-1.8280238820000001</v>
      </c>
      <c r="AM583" s="168">
        <v>5.2330639603740701E-10</v>
      </c>
      <c r="AN583" s="182" t="s">
        <v>44</v>
      </c>
      <c r="AO583" s="167" t="s">
        <v>44</v>
      </c>
      <c r="AP583" s="103" t="s">
        <v>44</v>
      </c>
      <c r="AQ583" s="168" t="s">
        <v>44</v>
      </c>
      <c r="AR583" s="182" t="s">
        <v>44</v>
      </c>
      <c r="AS583" s="167" t="s">
        <v>44</v>
      </c>
      <c r="AT583" s="103" t="s">
        <v>44</v>
      </c>
      <c r="AU583" s="168" t="s">
        <v>44</v>
      </c>
      <c r="AV583" s="182" t="s">
        <v>44</v>
      </c>
      <c r="AW583" s="167" t="s">
        <v>44</v>
      </c>
      <c r="AX583" s="103">
        <v>-0.88753144699999997</v>
      </c>
      <c r="AY583" s="167">
        <v>2.0317002039605101E-2</v>
      </c>
      <c r="AZ583" s="103" t="s">
        <v>44</v>
      </c>
      <c r="BA583" s="167" t="s">
        <v>44</v>
      </c>
      <c r="BB583" s="103" t="s">
        <v>44</v>
      </c>
      <c r="BC583" s="168" t="s">
        <v>44</v>
      </c>
    </row>
    <row r="584" spans="1:55">
      <c r="A584" s="11" t="s">
        <v>78</v>
      </c>
      <c r="B584" s="87" t="s">
        <v>42</v>
      </c>
      <c r="C584" t="s">
        <v>928</v>
      </c>
      <c r="D584" s="87" t="s">
        <v>929</v>
      </c>
      <c r="E584" s="95" t="s">
        <v>4</v>
      </c>
      <c r="F584">
        <v>33323016</v>
      </c>
      <c r="G584" s="158">
        <v>864810</v>
      </c>
      <c r="H584" s="181">
        <v>1497.29</v>
      </c>
      <c r="I584" s="34">
        <v>0.19</v>
      </c>
      <c r="J584" s="109">
        <v>7.3000000000000001E-3</v>
      </c>
      <c r="K584" s="109">
        <v>2.1000000000000001E-2</v>
      </c>
      <c r="L584" s="182">
        <v>-0.83942310799999997</v>
      </c>
      <c r="M584" s="167">
        <v>5.4081909999999997E-3</v>
      </c>
      <c r="N584" s="103">
        <v>0.80621818999999995</v>
      </c>
      <c r="O584" s="167">
        <v>0</v>
      </c>
      <c r="P584" s="103">
        <v>0.100477265</v>
      </c>
      <c r="Q584" s="167">
        <v>3.3802009754644401E-14</v>
      </c>
      <c r="R584" s="103">
        <v>-0.23833178299999999</v>
      </c>
      <c r="S584" s="167">
        <v>1.3693899867202001E-10</v>
      </c>
      <c r="T584" s="103">
        <v>0.8674577</v>
      </c>
      <c r="U584" s="168">
        <v>4.84229196545088E-258</v>
      </c>
      <c r="V584" s="182" t="s">
        <v>44</v>
      </c>
      <c r="W584" s="168" t="s">
        <v>44</v>
      </c>
      <c r="X584" s="182">
        <v>-0.774317967</v>
      </c>
      <c r="Y584" s="167">
        <v>9.52587806971199E-51</v>
      </c>
      <c r="Z584" s="103" t="s">
        <v>44</v>
      </c>
      <c r="AA584" s="168" t="s">
        <v>44</v>
      </c>
      <c r="AB584" s="182" t="s">
        <v>44</v>
      </c>
      <c r="AC584" s="167" t="s">
        <v>44</v>
      </c>
      <c r="AD584" s="103">
        <v>0.21580268699999999</v>
      </c>
      <c r="AE584" s="168">
        <v>2.23833222403047E-17</v>
      </c>
      <c r="AF584" s="182">
        <v>0.31165728599999998</v>
      </c>
      <c r="AG584" s="167">
        <v>2.5406375139816403E-60</v>
      </c>
      <c r="AH584" s="103" t="s">
        <v>44</v>
      </c>
      <c r="AI584" s="167" t="s">
        <v>44</v>
      </c>
      <c r="AJ584" s="103" t="s">
        <v>44</v>
      </c>
      <c r="AK584" s="168" t="s">
        <v>44</v>
      </c>
      <c r="AL584" s="182">
        <v>-0.75311506699999997</v>
      </c>
      <c r="AM584" s="168">
        <v>5.7192046383657002E-51</v>
      </c>
      <c r="AN584" s="182">
        <v>-0.136686529</v>
      </c>
      <c r="AO584" s="167">
        <v>2.1079695768660201E-5</v>
      </c>
      <c r="AP584" s="103" t="s">
        <v>44</v>
      </c>
      <c r="AQ584" s="168" t="s">
        <v>44</v>
      </c>
      <c r="AR584" s="182">
        <v>-1.069058361</v>
      </c>
      <c r="AS584" s="167">
        <v>1.78604144889778E-43</v>
      </c>
      <c r="AT584" s="103">
        <v>-0.48407797299999999</v>
      </c>
      <c r="AU584" s="168">
        <v>5.3079486379568596E-26</v>
      </c>
      <c r="AV584" s="182">
        <v>-0.175865725</v>
      </c>
      <c r="AW584" s="167">
        <v>2.7347636521394802E-13</v>
      </c>
      <c r="AX584" s="103" t="s">
        <v>44</v>
      </c>
      <c r="AY584" s="167" t="s">
        <v>44</v>
      </c>
      <c r="AZ584" s="103">
        <v>0.20849478900000001</v>
      </c>
      <c r="BA584" s="167">
        <v>3.8529288215131601E-15</v>
      </c>
      <c r="BB584" s="103" t="s">
        <v>44</v>
      </c>
      <c r="BC584" s="168" t="s">
        <v>44</v>
      </c>
    </row>
    <row r="585" spans="1:55">
      <c r="A585" s="11" t="s">
        <v>78</v>
      </c>
      <c r="B585" s="87" t="s">
        <v>42</v>
      </c>
      <c r="C585" t="s">
        <v>451</v>
      </c>
      <c r="D585" s="87" t="s">
        <v>452</v>
      </c>
      <c r="E585" s="95" t="s">
        <v>96</v>
      </c>
      <c r="F585">
        <v>30468882</v>
      </c>
      <c r="G585" s="158">
        <v>865112</v>
      </c>
      <c r="H585" s="181">
        <v>2.0499999999999998</v>
      </c>
      <c r="I585" s="34">
        <v>-0.68</v>
      </c>
      <c r="J585" s="109">
        <v>0.23</v>
      </c>
      <c r="K585" s="109">
        <v>0.35</v>
      </c>
      <c r="L585" s="182" t="s">
        <v>44</v>
      </c>
      <c r="M585" s="167" t="s">
        <v>44</v>
      </c>
      <c r="N585" s="103" t="s">
        <v>44</v>
      </c>
      <c r="O585" s="167" t="s">
        <v>44</v>
      </c>
      <c r="P585" s="103" t="s">
        <v>44</v>
      </c>
      <c r="Q585" s="167" t="s">
        <v>44</v>
      </c>
      <c r="R585" s="103" t="s">
        <v>44</v>
      </c>
      <c r="S585" s="167" t="s">
        <v>44</v>
      </c>
      <c r="T585" s="103" t="s">
        <v>44</v>
      </c>
      <c r="U585" s="168" t="s">
        <v>44</v>
      </c>
      <c r="V585" s="182" t="s">
        <v>44</v>
      </c>
      <c r="W585" s="168" t="s">
        <v>44</v>
      </c>
      <c r="X585" s="182" t="s">
        <v>44</v>
      </c>
      <c r="Y585" s="167" t="s">
        <v>44</v>
      </c>
      <c r="Z585" s="103" t="s">
        <v>44</v>
      </c>
      <c r="AA585" s="168" t="s">
        <v>44</v>
      </c>
      <c r="AB585" s="182" t="s">
        <v>44</v>
      </c>
      <c r="AC585" s="167" t="s">
        <v>44</v>
      </c>
      <c r="AD585" s="103" t="s">
        <v>44</v>
      </c>
      <c r="AE585" s="168" t="s">
        <v>44</v>
      </c>
      <c r="AF585" s="182" t="s">
        <v>44</v>
      </c>
      <c r="AG585" s="167" t="s">
        <v>44</v>
      </c>
      <c r="AH585" s="103" t="s">
        <v>44</v>
      </c>
      <c r="AI585" s="167" t="s">
        <v>44</v>
      </c>
      <c r="AJ585" s="103" t="s">
        <v>44</v>
      </c>
      <c r="AK585" s="168" t="s">
        <v>44</v>
      </c>
      <c r="AL585" s="182" t="s">
        <v>44</v>
      </c>
      <c r="AM585" s="168" t="s">
        <v>44</v>
      </c>
      <c r="AN585" s="182" t="s">
        <v>44</v>
      </c>
      <c r="AO585" s="167" t="s">
        <v>44</v>
      </c>
      <c r="AP585" s="103" t="s">
        <v>44</v>
      </c>
      <c r="AQ585" s="168" t="s">
        <v>44</v>
      </c>
      <c r="AR585" s="182" t="s">
        <v>44</v>
      </c>
      <c r="AS585" s="167" t="s">
        <v>44</v>
      </c>
      <c r="AT585" s="103" t="s">
        <v>44</v>
      </c>
      <c r="AU585" s="168" t="s">
        <v>44</v>
      </c>
      <c r="AV585" s="182" t="s">
        <v>44</v>
      </c>
      <c r="AW585" s="167" t="s">
        <v>44</v>
      </c>
      <c r="AX585" s="103" t="s">
        <v>44</v>
      </c>
      <c r="AY585" s="167" t="s">
        <v>44</v>
      </c>
      <c r="AZ585" s="103" t="s">
        <v>44</v>
      </c>
      <c r="BA585" s="167" t="s">
        <v>44</v>
      </c>
      <c r="BB585" s="103" t="s">
        <v>44</v>
      </c>
      <c r="BC585" s="168" t="s">
        <v>44</v>
      </c>
    </row>
    <row r="586" spans="1:55">
      <c r="A586" s="11" t="s">
        <v>78</v>
      </c>
      <c r="B586" s="87" t="s">
        <v>42</v>
      </c>
      <c r="C586" t="s">
        <v>449</v>
      </c>
      <c r="D586" s="87" t="s">
        <v>450</v>
      </c>
      <c r="E586" s="95" t="s">
        <v>96</v>
      </c>
      <c r="F586">
        <v>30466452</v>
      </c>
      <c r="G586" s="158">
        <v>867542</v>
      </c>
      <c r="H586" s="181">
        <v>1.32</v>
      </c>
      <c r="I586" s="34">
        <v>-1.19</v>
      </c>
      <c r="J586" s="109">
        <v>0.13</v>
      </c>
      <c r="K586" s="109">
        <v>0.23</v>
      </c>
      <c r="L586" s="182" t="s">
        <v>44</v>
      </c>
      <c r="M586" s="167" t="s">
        <v>44</v>
      </c>
      <c r="N586" s="103" t="s">
        <v>44</v>
      </c>
      <c r="O586" s="167" t="s">
        <v>44</v>
      </c>
      <c r="P586" s="103" t="s">
        <v>44</v>
      </c>
      <c r="Q586" s="167" t="s">
        <v>44</v>
      </c>
      <c r="R586" s="103" t="s">
        <v>44</v>
      </c>
      <c r="S586" s="167" t="s">
        <v>44</v>
      </c>
      <c r="T586" s="103" t="s">
        <v>44</v>
      </c>
      <c r="U586" s="168" t="s">
        <v>44</v>
      </c>
      <c r="V586" s="182" t="s">
        <v>44</v>
      </c>
      <c r="W586" s="168" t="s">
        <v>44</v>
      </c>
      <c r="X586" s="182" t="s">
        <v>44</v>
      </c>
      <c r="Y586" s="167" t="s">
        <v>44</v>
      </c>
      <c r="Z586" s="103" t="s">
        <v>44</v>
      </c>
      <c r="AA586" s="168" t="s">
        <v>44</v>
      </c>
      <c r="AB586" s="182" t="s">
        <v>44</v>
      </c>
      <c r="AC586" s="167" t="s">
        <v>44</v>
      </c>
      <c r="AD586" s="103" t="s">
        <v>44</v>
      </c>
      <c r="AE586" s="168" t="s">
        <v>44</v>
      </c>
      <c r="AF586" s="182" t="s">
        <v>44</v>
      </c>
      <c r="AG586" s="167" t="s">
        <v>44</v>
      </c>
      <c r="AH586" s="103" t="s">
        <v>44</v>
      </c>
      <c r="AI586" s="167" t="s">
        <v>44</v>
      </c>
      <c r="AJ586" s="103" t="s">
        <v>44</v>
      </c>
      <c r="AK586" s="168" t="s">
        <v>44</v>
      </c>
      <c r="AL586" s="182" t="s">
        <v>44</v>
      </c>
      <c r="AM586" s="168" t="s">
        <v>44</v>
      </c>
      <c r="AN586" s="182" t="s">
        <v>44</v>
      </c>
      <c r="AO586" s="167" t="s">
        <v>44</v>
      </c>
      <c r="AP586" s="103" t="s">
        <v>44</v>
      </c>
      <c r="AQ586" s="168" t="s">
        <v>44</v>
      </c>
      <c r="AR586" s="182" t="s">
        <v>44</v>
      </c>
      <c r="AS586" s="167" t="s">
        <v>44</v>
      </c>
      <c r="AT586" s="103" t="s">
        <v>44</v>
      </c>
      <c r="AU586" s="168" t="s">
        <v>44</v>
      </c>
      <c r="AV586" s="182" t="s">
        <v>44</v>
      </c>
      <c r="AW586" s="167" t="s">
        <v>44</v>
      </c>
      <c r="AX586" s="103" t="s">
        <v>44</v>
      </c>
      <c r="AY586" s="167" t="s">
        <v>44</v>
      </c>
      <c r="AZ586" s="103" t="s">
        <v>44</v>
      </c>
      <c r="BA586" s="167" t="s">
        <v>44</v>
      </c>
      <c r="BB586" s="103" t="s">
        <v>44</v>
      </c>
      <c r="BC586" s="168" t="s">
        <v>44</v>
      </c>
    </row>
    <row r="587" spans="1:55">
      <c r="A587" s="11" t="s">
        <v>78</v>
      </c>
      <c r="B587" s="87" t="s">
        <v>42</v>
      </c>
      <c r="C587" t="s">
        <v>931</v>
      </c>
      <c r="D587" s="87" t="s">
        <v>932</v>
      </c>
      <c r="E587" s="95" t="s">
        <v>4</v>
      </c>
      <c r="F587">
        <v>33329279</v>
      </c>
      <c r="G587" s="158">
        <v>871073</v>
      </c>
      <c r="H587" s="181" t="s">
        <v>44</v>
      </c>
      <c r="I587" s="34" t="s">
        <v>44</v>
      </c>
      <c r="J587" s="109" t="s">
        <v>44</v>
      </c>
      <c r="K587" s="109" t="s">
        <v>44</v>
      </c>
      <c r="L587" s="182" t="s">
        <v>44</v>
      </c>
      <c r="M587" s="167" t="s">
        <v>44</v>
      </c>
      <c r="N587" s="103" t="s">
        <v>44</v>
      </c>
      <c r="O587" s="167" t="s">
        <v>44</v>
      </c>
      <c r="P587" s="103" t="s">
        <v>44</v>
      </c>
      <c r="Q587" s="167" t="s">
        <v>44</v>
      </c>
      <c r="R587" s="103" t="s">
        <v>44</v>
      </c>
      <c r="S587" s="167" t="s">
        <v>44</v>
      </c>
      <c r="T587" s="103" t="s">
        <v>44</v>
      </c>
      <c r="U587" s="168" t="s">
        <v>44</v>
      </c>
      <c r="V587" s="182" t="s">
        <v>44</v>
      </c>
      <c r="W587" s="168" t="s">
        <v>44</v>
      </c>
      <c r="X587" s="182" t="s">
        <v>44</v>
      </c>
      <c r="Y587" s="167" t="s">
        <v>44</v>
      </c>
      <c r="Z587" s="103" t="s">
        <v>44</v>
      </c>
      <c r="AA587" s="168" t="s">
        <v>44</v>
      </c>
      <c r="AB587" s="182" t="s">
        <v>44</v>
      </c>
      <c r="AC587" s="167" t="s">
        <v>44</v>
      </c>
      <c r="AD587" s="103" t="s">
        <v>44</v>
      </c>
      <c r="AE587" s="168" t="s">
        <v>44</v>
      </c>
      <c r="AF587" s="182" t="s">
        <v>44</v>
      </c>
      <c r="AG587" s="167" t="s">
        <v>44</v>
      </c>
      <c r="AH587" s="103" t="s">
        <v>44</v>
      </c>
      <c r="AI587" s="167" t="s">
        <v>44</v>
      </c>
      <c r="AJ587" s="103" t="s">
        <v>44</v>
      </c>
      <c r="AK587" s="168" t="s">
        <v>44</v>
      </c>
      <c r="AL587" s="182" t="s">
        <v>44</v>
      </c>
      <c r="AM587" s="168" t="s">
        <v>44</v>
      </c>
      <c r="AN587" s="182" t="s">
        <v>44</v>
      </c>
      <c r="AO587" s="167" t="s">
        <v>44</v>
      </c>
      <c r="AP587" s="103" t="s">
        <v>44</v>
      </c>
      <c r="AQ587" s="168" t="s">
        <v>44</v>
      </c>
      <c r="AR587" s="182" t="s">
        <v>44</v>
      </c>
      <c r="AS587" s="167" t="s">
        <v>44</v>
      </c>
      <c r="AT587" s="103" t="s">
        <v>44</v>
      </c>
      <c r="AU587" s="168" t="s">
        <v>44</v>
      </c>
      <c r="AV587" s="182" t="s">
        <v>44</v>
      </c>
      <c r="AW587" s="167" t="s">
        <v>44</v>
      </c>
      <c r="AX587" s="103" t="s">
        <v>44</v>
      </c>
      <c r="AY587" s="167" t="s">
        <v>44</v>
      </c>
      <c r="AZ587" s="103" t="s">
        <v>44</v>
      </c>
      <c r="BA587" s="167" t="s">
        <v>44</v>
      </c>
      <c r="BB587" s="103" t="s">
        <v>44</v>
      </c>
      <c r="BC587" s="168" t="s">
        <v>44</v>
      </c>
    </row>
    <row r="588" spans="1:55">
      <c r="A588" s="11" t="s">
        <v>78</v>
      </c>
      <c r="B588" s="87" t="s">
        <v>42</v>
      </c>
      <c r="C588" t="s">
        <v>930</v>
      </c>
      <c r="D588" s="87" t="s">
        <v>930</v>
      </c>
      <c r="E588" s="95" t="s">
        <v>4</v>
      </c>
      <c r="F588">
        <v>33329286</v>
      </c>
      <c r="G588" s="158">
        <v>871080</v>
      </c>
      <c r="H588" s="181" t="s">
        <v>44</v>
      </c>
      <c r="I588" s="34" t="s">
        <v>44</v>
      </c>
      <c r="J588" s="109" t="s">
        <v>44</v>
      </c>
      <c r="K588" s="109" t="s">
        <v>44</v>
      </c>
      <c r="L588" s="182" t="s">
        <v>44</v>
      </c>
      <c r="M588" s="167" t="s">
        <v>44</v>
      </c>
      <c r="N588" s="103" t="s">
        <v>44</v>
      </c>
      <c r="O588" s="167" t="s">
        <v>44</v>
      </c>
      <c r="P588" s="103" t="s">
        <v>44</v>
      </c>
      <c r="Q588" s="167" t="s">
        <v>44</v>
      </c>
      <c r="R588" s="103" t="s">
        <v>44</v>
      </c>
      <c r="S588" s="167" t="s">
        <v>44</v>
      </c>
      <c r="T588" s="103" t="s">
        <v>44</v>
      </c>
      <c r="U588" s="168" t="s">
        <v>44</v>
      </c>
      <c r="V588" s="182" t="s">
        <v>44</v>
      </c>
      <c r="W588" s="168" t="s">
        <v>44</v>
      </c>
      <c r="X588" s="182" t="s">
        <v>44</v>
      </c>
      <c r="Y588" s="167" t="s">
        <v>44</v>
      </c>
      <c r="Z588" s="103" t="s">
        <v>44</v>
      </c>
      <c r="AA588" s="168" t="s">
        <v>44</v>
      </c>
      <c r="AB588" s="182" t="s">
        <v>44</v>
      </c>
      <c r="AC588" s="167" t="s">
        <v>44</v>
      </c>
      <c r="AD588" s="103" t="s">
        <v>44</v>
      </c>
      <c r="AE588" s="168" t="s">
        <v>44</v>
      </c>
      <c r="AF588" s="182" t="s">
        <v>44</v>
      </c>
      <c r="AG588" s="167" t="s">
        <v>44</v>
      </c>
      <c r="AH588" s="103" t="s">
        <v>44</v>
      </c>
      <c r="AI588" s="167" t="s">
        <v>44</v>
      </c>
      <c r="AJ588" s="103" t="s">
        <v>44</v>
      </c>
      <c r="AK588" s="168" t="s">
        <v>44</v>
      </c>
      <c r="AL588" s="182" t="s">
        <v>44</v>
      </c>
      <c r="AM588" s="168" t="s">
        <v>44</v>
      </c>
      <c r="AN588" s="182" t="s">
        <v>44</v>
      </c>
      <c r="AO588" s="167" t="s">
        <v>44</v>
      </c>
      <c r="AP588" s="103" t="s">
        <v>44</v>
      </c>
      <c r="AQ588" s="168" t="s">
        <v>44</v>
      </c>
      <c r="AR588" s="182" t="s">
        <v>44</v>
      </c>
      <c r="AS588" s="167" t="s">
        <v>44</v>
      </c>
      <c r="AT588" s="103" t="s">
        <v>44</v>
      </c>
      <c r="AU588" s="168" t="s">
        <v>44</v>
      </c>
      <c r="AV588" s="182" t="s">
        <v>44</v>
      </c>
      <c r="AW588" s="167" t="s">
        <v>44</v>
      </c>
      <c r="AX588" s="103" t="s">
        <v>44</v>
      </c>
      <c r="AY588" s="167" t="s">
        <v>44</v>
      </c>
      <c r="AZ588" s="103" t="s">
        <v>44</v>
      </c>
      <c r="BA588" s="167" t="s">
        <v>44</v>
      </c>
      <c r="BB588" s="103" t="s">
        <v>44</v>
      </c>
      <c r="BC588" s="168" t="s">
        <v>44</v>
      </c>
    </row>
    <row r="589" spans="1:55">
      <c r="A589" s="11" t="s">
        <v>78</v>
      </c>
      <c r="B589" s="87" t="s">
        <v>42</v>
      </c>
      <c r="C589" t="s">
        <v>933</v>
      </c>
      <c r="D589" s="87" t="s">
        <v>934</v>
      </c>
      <c r="E589" s="95" t="s">
        <v>96</v>
      </c>
      <c r="F589">
        <v>33338978</v>
      </c>
      <c r="G589" s="158">
        <v>880772</v>
      </c>
      <c r="H589" s="181" t="s">
        <v>44</v>
      </c>
      <c r="I589" s="34" t="s">
        <v>44</v>
      </c>
      <c r="J589" s="109" t="s">
        <v>44</v>
      </c>
      <c r="K589" s="109" t="s">
        <v>44</v>
      </c>
      <c r="L589" s="182" t="s">
        <v>44</v>
      </c>
      <c r="M589" s="167" t="s">
        <v>44</v>
      </c>
      <c r="N589" s="103" t="s">
        <v>44</v>
      </c>
      <c r="O589" s="167" t="s">
        <v>44</v>
      </c>
      <c r="P589" s="103" t="s">
        <v>44</v>
      </c>
      <c r="Q589" s="167" t="s">
        <v>44</v>
      </c>
      <c r="R589" s="103" t="s">
        <v>44</v>
      </c>
      <c r="S589" s="167" t="s">
        <v>44</v>
      </c>
      <c r="T589" s="103" t="s">
        <v>44</v>
      </c>
      <c r="U589" s="168" t="s">
        <v>44</v>
      </c>
      <c r="V589" s="182" t="s">
        <v>44</v>
      </c>
      <c r="W589" s="168" t="s">
        <v>44</v>
      </c>
      <c r="X589" s="182" t="s">
        <v>44</v>
      </c>
      <c r="Y589" s="167" t="s">
        <v>44</v>
      </c>
      <c r="Z589" s="103" t="s">
        <v>44</v>
      </c>
      <c r="AA589" s="168" t="s">
        <v>44</v>
      </c>
      <c r="AB589" s="182" t="s">
        <v>44</v>
      </c>
      <c r="AC589" s="167" t="s">
        <v>44</v>
      </c>
      <c r="AD589" s="103" t="s">
        <v>44</v>
      </c>
      <c r="AE589" s="168" t="s">
        <v>44</v>
      </c>
      <c r="AF589" s="182" t="s">
        <v>44</v>
      </c>
      <c r="AG589" s="167" t="s">
        <v>44</v>
      </c>
      <c r="AH589" s="103" t="s">
        <v>44</v>
      </c>
      <c r="AI589" s="167" t="s">
        <v>44</v>
      </c>
      <c r="AJ589" s="103" t="s">
        <v>44</v>
      </c>
      <c r="AK589" s="168" t="s">
        <v>44</v>
      </c>
      <c r="AL589" s="182" t="s">
        <v>44</v>
      </c>
      <c r="AM589" s="168" t="s">
        <v>44</v>
      </c>
      <c r="AN589" s="182" t="s">
        <v>44</v>
      </c>
      <c r="AO589" s="167" t="s">
        <v>44</v>
      </c>
      <c r="AP589" s="103" t="s">
        <v>44</v>
      </c>
      <c r="AQ589" s="168" t="s">
        <v>44</v>
      </c>
      <c r="AR589" s="182" t="s">
        <v>44</v>
      </c>
      <c r="AS589" s="167" t="s">
        <v>44</v>
      </c>
      <c r="AT589" s="103" t="s">
        <v>44</v>
      </c>
      <c r="AU589" s="168" t="s">
        <v>44</v>
      </c>
      <c r="AV589" s="182" t="s">
        <v>44</v>
      </c>
      <c r="AW589" s="167" t="s">
        <v>44</v>
      </c>
      <c r="AX589" s="103" t="s">
        <v>44</v>
      </c>
      <c r="AY589" s="167" t="s">
        <v>44</v>
      </c>
      <c r="AZ589" s="103" t="s">
        <v>44</v>
      </c>
      <c r="BA589" s="167" t="s">
        <v>44</v>
      </c>
      <c r="BB589" s="103" t="s">
        <v>44</v>
      </c>
      <c r="BC589" s="168" t="s">
        <v>44</v>
      </c>
    </row>
    <row r="590" spans="1:55">
      <c r="A590" s="11" t="s">
        <v>78</v>
      </c>
      <c r="B590" s="87" t="s">
        <v>42</v>
      </c>
      <c r="C590" t="s">
        <v>447</v>
      </c>
      <c r="D590" s="87" t="s">
        <v>447</v>
      </c>
      <c r="E590" s="95" t="s">
        <v>96</v>
      </c>
      <c r="F590">
        <v>30451139</v>
      </c>
      <c r="G590" s="158">
        <v>882855</v>
      </c>
      <c r="H590" s="181" t="s">
        <v>44</v>
      </c>
      <c r="I590" s="34" t="s">
        <v>44</v>
      </c>
      <c r="J590" s="109" t="s">
        <v>44</v>
      </c>
      <c r="K590" s="109" t="s">
        <v>44</v>
      </c>
      <c r="L590" s="182" t="s">
        <v>44</v>
      </c>
      <c r="M590" s="167" t="s">
        <v>44</v>
      </c>
      <c r="N590" s="103" t="s">
        <v>44</v>
      </c>
      <c r="O590" s="167" t="s">
        <v>44</v>
      </c>
      <c r="P590" s="103" t="s">
        <v>44</v>
      </c>
      <c r="Q590" s="167" t="s">
        <v>44</v>
      </c>
      <c r="R590" s="103" t="s">
        <v>44</v>
      </c>
      <c r="S590" s="167" t="s">
        <v>44</v>
      </c>
      <c r="T590" s="103" t="s">
        <v>44</v>
      </c>
      <c r="U590" s="168" t="s">
        <v>44</v>
      </c>
      <c r="V590" s="182" t="s">
        <v>44</v>
      </c>
      <c r="W590" s="168" t="s">
        <v>44</v>
      </c>
      <c r="X590" s="182" t="s">
        <v>44</v>
      </c>
      <c r="Y590" s="167" t="s">
        <v>44</v>
      </c>
      <c r="Z590" s="103" t="s">
        <v>44</v>
      </c>
      <c r="AA590" s="168" t="s">
        <v>44</v>
      </c>
      <c r="AB590" s="182" t="s">
        <v>44</v>
      </c>
      <c r="AC590" s="167" t="s">
        <v>44</v>
      </c>
      <c r="AD590" s="103" t="s">
        <v>44</v>
      </c>
      <c r="AE590" s="168" t="s">
        <v>44</v>
      </c>
      <c r="AF590" s="182" t="s">
        <v>44</v>
      </c>
      <c r="AG590" s="167" t="s">
        <v>44</v>
      </c>
      <c r="AH590" s="103" t="s">
        <v>44</v>
      </c>
      <c r="AI590" s="167" t="s">
        <v>44</v>
      </c>
      <c r="AJ590" s="103" t="s">
        <v>44</v>
      </c>
      <c r="AK590" s="168" t="s">
        <v>44</v>
      </c>
      <c r="AL590" s="182" t="s">
        <v>44</v>
      </c>
      <c r="AM590" s="168" t="s">
        <v>44</v>
      </c>
      <c r="AN590" s="182" t="s">
        <v>44</v>
      </c>
      <c r="AO590" s="167" t="s">
        <v>44</v>
      </c>
      <c r="AP590" s="103" t="s">
        <v>44</v>
      </c>
      <c r="AQ590" s="168" t="s">
        <v>44</v>
      </c>
      <c r="AR590" s="182" t="s">
        <v>44</v>
      </c>
      <c r="AS590" s="167" t="s">
        <v>44</v>
      </c>
      <c r="AT590" s="103" t="s">
        <v>44</v>
      </c>
      <c r="AU590" s="168" t="s">
        <v>44</v>
      </c>
      <c r="AV590" s="182" t="s">
        <v>44</v>
      </c>
      <c r="AW590" s="167" t="s">
        <v>44</v>
      </c>
      <c r="AX590" s="103" t="s">
        <v>44</v>
      </c>
      <c r="AY590" s="167" t="s">
        <v>44</v>
      </c>
      <c r="AZ590" s="103" t="s">
        <v>44</v>
      </c>
      <c r="BA590" s="167" t="s">
        <v>44</v>
      </c>
      <c r="BB590" s="103" t="s">
        <v>44</v>
      </c>
      <c r="BC590" s="168" t="s">
        <v>44</v>
      </c>
    </row>
    <row r="591" spans="1:55">
      <c r="A591" s="11" t="s">
        <v>78</v>
      </c>
      <c r="B591" s="87" t="s">
        <v>42</v>
      </c>
      <c r="C591" t="s">
        <v>935</v>
      </c>
      <c r="D591" s="87" t="s">
        <v>936</v>
      </c>
      <c r="E591" s="95" t="s">
        <v>4</v>
      </c>
      <c r="F591">
        <v>33366243</v>
      </c>
      <c r="G591" s="158">
        <v>908037</v>
      </c>
      <c r="H591" s="181">
        <v>1.22</v>
      </c>
      <c r="I591" s="34">
        <v>0.71</v>
      </c>
      <c r="J591" s="109">
        <v>0.33</v>
      </c>
      <c r="K591" s="109">
        <v>0.46</v>
      </c>
      <c r="L591" s="182" t="s">
        <v>44</v>
      </c>
      <c r="M591" s="167" t="s">
        <v>44</v>
      </c>
      <c r="N591" s="103" t="s">
        <v>44</v>
      </c>
      <c r="O591" s="167" t="s">
        <v>44</v>
      </c>
      <c r="P591" s="103" t="s">
        <v>44</v>
      </c>
      <c r="Q591" s="167" t="s">
        <v>44</v>
      </c>
      <c r="R591" s="103" t="s">
        <v>44</v>
      </c>
      <c r="S591" s="167" t="s">
        <v>44</v>
      </c>
      <c r="T591" s="103" t="s">
        <v>44</v>
      </c>
      <c r="U591" s="168" t="s">
        <v>44</v>
      </c>
      <c r="V591" s="182" t="s">
        <v>44</v>
      </c>
      <c r="W591" s="168" t="s">
        <v>44</v>
      </c>
      <c r="X591" s="182" t="s">
        <v>44</v>
      </c>
      <c r="Y591" s="167" t="s">
        <v>44</v>
      </c>
      <c r="Z591" s="103" t="s">
        <v>44</v>
      </c>
      <c r="AA591" s="168" t="s">
        <v>44</v>
      </c>
      <c r="AB591" s="182" t="s">
        <v>44</v>
      </c>
      <c r="AC591" s="167" t="s">
        <v>44</v>
      </c>
      <c r="AD591" s="103" t="s">
        <v>44</v>
      </c>
      <c r="AE591" s="168" t="s">
        <v>44</v>
      </c>
      <c r="AF591" s="182" t="s">
        <v>44</v>
      </c>
      <c r="AG591" s="167" t="s">
        <v>44</v>
      </c>
      <c r="AH591" s="103" t="s">
        <v>44</v>
      </c>
      <c r="AI591" s="167" t="s">
        <v>44</v>
      </c>
      <c r="AJ591" s="103" t="s">
        <v>44</v>
      </c>
      <c r="AK591" s="168" t="s">
        <v>44</v>
      </c>
      <c r="AL591" s="182" t="s">
        <v>44</v>
      </c>
      <c r="AM591" s="168" t="s">
        <v>44</v>
      </c>
      <c r="AN591" s="182" t="s">
        <v>44</v>
      </c>
      <c r="AO591" s="167" t="s">
        <v>44</v>
      </c>
      <c r="AP591" s="103" t="s">
        <v>44</v>
      </c>
      <c r="AQ591" s="168" t="s">
        <v>44</v>
      </c>
      <c r="AR591" s="182" t="s">
        <v>44</v>
      </c>
      <c r="AS591" s="167" t="s">
        <v>44</v>
      </c>
      <c r="AT591" s="103" t="s">
        <v>44</v>
      </c>
      <c r="AU591" s="168" t="s">
        <v>44</v>
      </c>
      <c r="AV591" s="182" t="s">
        <v>44</v>
      </c>
      <c r="AW591" s="167" t="s">
        <v>44</v>
      </c>
      <c r="AX591" s="103" t="s">
        <v>44</v>
      </c>
      <c r="AY591" s="167" t="s">
        <v>44</v>
      </c>
      <c r="AZ591" s="103" t="s">
        <v>44</v>
      </c>
      <c r="BA591" s="167" t="s">
        <v>44</v>
      </c>
      <c r="BB591" s="103" t="s">
        <v>44</v>
      </c>
      <c r="BC591" s="168" t="s">
        <v>44</v>
      </c>
    </row>
    <row r="592" spans="1:55">
      <c r="A592" s="11" t="s">
        <v>78</v>
      </c>
      <c r="B592" s="87" t="s">
        <v>42</v>
      </c>
      <c r="C592" t="s">
        <v>445</v>
      </c>
      <c r="D592" s="87" t="s">
        <v>446</v>
      </c>
      <c r="E592" s="95" t="s">
        <v>96</v>
      </c>
      <c r="F592">
        <v>30414715</v>
      </c>
      <c r="G592" s="158">
        <v>919279</v>
      </c>
      <c r="H592" s="181" t="s">
        <v>44</v>
      </c>
      <c r="I592" s="34" t="s">
        <v>44</v>
      </c>
      <c r="J592" s="109" t="s">
        <v>44</v>
      </c>
      <c r="K592" s="109" t="s">
        <v>44</v>
      </c>
      <c r="L592" s="182" t="s">
        <v>44</v>
      </c>
      <c r="M592" s="167" t="s">
        <v>44</v>
      </c>
      <c r="N592" s="103" t="s">
        <v>44</v>
      </c>
      <c r="O592" s="167" t="s">
        <v>44</v>
      </c>
      <c r="P592" s="103" t="s">
        <v>44</v>
      </c>
      <c r="Q592" s="167" t="s">
        <v>44</v>
      </c>
      <c r="R592" s="103" t="s">
        <v>44</v>
      </c>
      <c r="S592" s="167" t="s">
        <v>44</v>
      </c>
      <c r="T592" s="103" t="s">
        <v>44</v>
      </c>
      <c r="U592" s="168" t="s">
        <v>44</v>
      </c>
      <c r="V592" s="182" t="s">
        <v>44</v>
      </c>
      <c r="W592" s="168" t="s">
        <v>44</v>
      </c>
      <c r="X592" s="182" t="s">
        <v>44</v>
      </c>
      <c r="Y592" s="167" t="s">
        <v>44</v>
      </c>
      <c r="Z592" s="103" t="s">
        <v>44</v>
      </c>
      <c r="AA592" s="168" t="s">
        <v>44</v>
      </c>
      <c r="AB592" s="182" t="s">
        <v>44</v>
      </c>
      <c r="AC592" s="167" t="s">
        <v>44</v>
      </c>
      <c r="AD592" s="103" t="s">
        <v>44</v>
      </c>
      <c r="AE592" s="168" t="s">
        <v>44</v>
      </c>
      <c r="AF592" s="182" t="s">
        <v>44</v>
      </c>
      <c r="AG592" s="167" t="s">
        <v>44</v>
      </c>
      <c r="AH592" s="103" t="s">
        <v>44</v>
      </c>
      <c r="AI592" s="167" t="s">
        <v>44</v>
      </c>
      <c r="AJ592" s="103" t="s">
        <v>44</v>
      </c>
      <c r="AK592" s="168" t="s">
        <v>44</v>
      </c>
      <c r="AL592" s="182" t="s">
        <v>44</v>
      </c>
      <c r="AM592" s="168" t="s">
        <v>44</v>
      </c>
      <c r="AN592" s="182" t="s">
        <v>44</v>
      </c>
      <c r="AO592" s="167" t="s">
        <v>44</v>
      </c>
      <c r="AP592" s="103" t="s">
        <v>44</v>
      </c>
      <c r="AQ592" s="168" t="s">
        <v>44</v>
      </c>
      <c r="AR592" s="182" t="s">
        <v>44</v>
      </c>
      <c r="AS592" s="167" t="s">
        <v>44</v>
      </c>
      <c r="AT592" s="103" t="s">
        <v>44</v>
      </c>
      <c r="AU592" s="168" t="s">
        <v>44</v>
      </c>
      <c r="AV592" s="182" t="s">
        <v>44</v>
      </c>
      <c r="AW592" s="167" t="s">
        <v>44</v>
      </c>
      <c r="AX592" s="103" t="s">
        <v>44</v>
      </c>
      <c r="AY592" s="167" t="s">
        <v>44</v>
      </c>
      <c r="AZ592" s="103" t="s">
        <v>44</v>
      </c>
      <c r="BA592" s="167" t="s">
        <v>44</v>
      </c>
      <c r="BB592" s="103" t="s">
        <v>44</v>
      </c>
      <c r="BC592" s="168" t="s">
        <v>44</v>
      </c>
    </row>
    <row r="593" spans="1:55">
      <c r="A593" s="11" t="s">
        <v>78</v>
      </c>
      <c r="B593" s="87" t="s">
        <v>42</v>
      </c>
      <c r="C593" t="s">
        <v>937</v>
      </c>
      <c r="D593" s="87" t="s">
        <v>938</v>
      </c>
      <c r="E593" s="95" t="s">
        <v>4</v>
      </c>
      <c r="F593">
        <v>33389475</v>
      </c>
      <c r="G593" s="158">
        <v>931269</v>
      </c>
      <c r="H593" s="181" t="s">
        <v>44</v>
      </c>
      <c r="I593" s="34" t="s">
        <v>44</v>
      </c>
      <c r="J593" s="109" t="s">
        <v>44</v>
      </c>
      <c r="K593" s="109" t="s">
        <v>44</v>
      </c>
      <c r="L593" s="182" t="s">
        <v>44</v>
      </c>
      <c r="M593" s="167" t="s">
        <v>44</v>
      </c>
      <c r="N593" s="103" t="s">
        <v>44</v>
      </c>
      <c r="O593" s="167" t="s">
        <v>44</v>
      </c>
      <c r="P593" s="103" t="s">
        <v>44</v>
      </c>
      <c r="Q593" s="167" t="s">
        <v>44</v>
      </c>
      <c r="R593" s="103" t="s">
        <v>44</v>
      </c>
      <c r="S593" s="167" t="s">
        <v>44</v>
      </c>
      <c r="T593" s="103" t="s">
        <v>44</v>
      </c>
      <c r="U593" s="168" t="s">
        <v>44</v>
      </c>
      <c r="V593" s="182" t="s">
        <v>44</v>
      </c>
      <c r="W593" s="168" t="s">
        <v>44</v>
      </c>
      <c r="X593" s="182" t="s">
        <v>44</v>
      </c>
      <c r="Y593" s="167" t="s">
        <v>44</v>
      </c>
      <c r="Z593" s="103" t="s">
        <v>44</v>
      </c>
      <c r="AA593" s="168" t="s">
        <v>44</v>
      </c>
      <c r="AB593" s="182" t="s">
        <v>44</v>
      </c>
      <c r="AC593" s="167" t="s">
        <v>44</v>
      </c>
      <c r="AD593" s="103" t="s">
        <v>44</v>
      </c>
      <c r="AE593" s="168" t="s">
        <v>44</v>
      </c>
      <c r="AF593" s="182" t="s">
        <v>44</v>
      </c>
      <c r="AG593" s="167" t="s">
        <v>44</v>
      </c>
      <c r="AH593" s="103" t="s">
        <v>44</v>
      </c>
      <c r="AI593" s="167" t="s">
        <v>44</v>
      </c>
      <c r="AJ593" s="103" t="s">
        <v>44</v>
      </c>
      <c r="AK593" s="168" t="s">
        <v>44</v>
      </c>
      <c r="AL593" s="182" t="s">
        <v>44</v>
      </c>
      <c r="AM593" s="168" t="s">
        <v>44</v>
      </c>
      <c r="AN593" s="182" t="s">
        <v>44</v>
      </c>
      <c r="AO593" s="167" t="s">
        <v>44</v>
      </c>
      <c r="AP593" s="103" t="s">
        <v>44</v>
      </c>
      <c r="AQ593" s="168" t="s">
        <v>44</v>
      </c>
      <c r="AR593" s="182" t="s">
        <v>44</v>
      </c>
      <c r="AS593" s="167" t="s">
        <v>44</v>
      </c>
      <c r="AT593" s="103" t="s">
        <v>44</v>
      </c>
      <c r="AU593" s="168" t="s">
        <v>44</v>
      </c>
      <c r="AV593" s="182" t="s">
        <v>44</v>
      </c>
      <c r="AW593" s="167" t="s">
        <v>44</v>
      </c>
      <c r="AX593" s="103" t="s">
        <v>44</v>
      </c>
      <c r="AY593" s="167" t="s">
        <v>44</v>
      </c>
      <c r="AZ593" s="103" t="s">
        <v>44</v>
      </c>
      <c r="BA593" s="167" t="s">
        <v>44</v>
      </c>
      <c r="BB593" s="103" t="s">
        <v>44</v>
      </c>
      <c r="BC593" s="168" t="s">
        <v>44</v>
      </c>
    </row>
    <row r="594" spans="1:55">
      <c r="A594" s="11" t="s">
        <v>78</v>
      </c>
      <c r="B594" s="87" t="s">
        <v>42</v>
      </c>
      <c r="C594" t="s">
        <v>939</v>
      </c>
      <c r="D594" s="87" t="s">
        <v>940</v>
      </c>
      <c r="E594" s="95" t="s">
        <v>96</v>
      </c>
      <c r="F594">
        <v>33391823</v>
      </c>
      <c r="G594" s="158">
        <v>933617</v>
      </c>
      <c r="H594" s="181">
        <v>343.789999999999</v>
      </c>
      <c r="I594" s="34">
        <v>0.19</v>
      </c>
      <c r="J594" s="109">
        <v>0.27</v>
      </c>
      <c r="K594" s="109">
        <v>0.4</v>
      </c>
      <c r="L594" s="182">
        <v>0.332855452</v>
      </c>
      <c r="M594" s="167">
        <v>4.4462000514016801E-6</v>
      </c>
      <c r="N594" s="103">
        <v>-0.44781874599999999</v>
      </c>
      <c r="O594" s="167">
        <v>1.39557792584071E-39</v>
      </c>
      <c r="P594" s="103">
        <v>0.87685886300000004</v>
      </c>
      <c r="Q594" s="167">
        <v>4.3553856795695298E-11</v>
      </c>
      <c r="R594" s="103" t="s">
        <v>44</v>
      </c>
      <c r="S594" s="167" t="s">
        <v>44</v>
      </c>
      <c r="T594" s="103" t="s">
        <v>44</v>
      </c>
      <c r="U594" s="168" t="s">
        <v>44</v>
      </c>
      <c r="V594" s="182" t="s">
        <v>44</v>
      </c>
      <c r="W594" s="168" t="s">
        <v>44</v>
      </c>
      <c r="X594" s="182">
        <v>-3.8647515939999999</v>
      </c>
      <c r="Y594" s="167">
        <v>3.7521981505303203E-39</v>
      </c>
      <c r="Z594" s="103">
        <v>-2.9270545050000001</v>
      </c>
      <c r="AA594" s="168">
        <v>2.6923485276435E-4</v>
      </c>
      <c r="AB594" s="182" t="s">
        <v>44</v>
      </c>
      <c r="AC594" s="167" t="s">
        <v>44</v>
      </c>
      <c r="AD594" s="103">
        <v>-4.1470072179999997</v>
      </c>
      <c r="AE594" s="168">
        <v>2.03132855914323E-22</v>
      </c>
      <c r="AF594" s="182" t="s">
        <v>44</v>
      </c>
      <c r="AG594" s="167" t="s">
        <v>44</v>
      </c>
      <c r="AH594" s="103" t="s">
        <v>44</v>
      </c>
      <c r="AI594" s="167" t="s">
        <v>44</v>
      </c>
      <c r="AJ594" s="103" t="s">
        <v>44</v>
      </c>
      <c r="AK594" s="168" t="s">
        <v>44</v>
      </c>
      <c r="AL594" s="182">
        <v>-6.8491845570000001</v>
      </c>
      <c r="AM594" s="168">
        <v>3.5354430961642899E-5</v>
      </c>
      <c r="AN594" s="182" t="s">
        <v>44</v>
      </c>
      <c r="AO594" s="167" t="s">
        <v>44</v>
      </c>
      <c r="AP594" s="103" t="s">
        <v>44</v>
      </c>
      <c r="AQ594" s="168" t="s">
        <v>44</v>
      </c>
      <c r="AR594" s="182">
        <v>-1.0128045480000001</v>
      </c>
      <c r="AS594" s="167">
        <v>5.2224510000000003E-3</v>
      </c>
      <c r="AT594" s="103">
        <v>-3.1011238990000001</v>
      </c>
      <c r="AU594" s="168">
        <v>5.5010517188498097E-6</v>
      </c>
      <c r="AV594" s="182">
        <v>0.95065741299999995</v>
      </c>
      <c r="AW594" s="167">
        <v>1.5058011584895901E-46</v>
      </c>
      <c r="AX594" s="103" t="s">
        <v>44</v>
      </c>
      <c r="AY594" s="167" t="s">
        <v>44</v>
      </c>
      <c r="AZ594" s="103">
        <v>2.6534375699999999</v>
      </c>
      <c r="BA594" s="167">
        <v>3.9093502448015099E-215</v>
      </c>
      <c r="BB594" s="103" t="s">
        <v>44</v>
      </c>
      <c r="BC594" s="168" t="s">
        <v>44</v>
      </c>
    </row>
    <row r="595" spans="1:55">
      <c r="A595" s="11" t="s">
        <v>78</v>
      </c>
      <c r="B595" s="87" t="s">
        <v>42</v>
      </c>
      <c r="C595" t="s">
        <v>941</v>
      </c>
      <c r="D595" s="87" t="s">
        <v>942</v>
      </c>
      <c r="E595" s="95" t="s">
        <v>4</v>
      </c>
      <c r="F595">
        <v>33400556</v>
      </c>
      <c r="G595" s="158">
        <v>942350</v>
      </c>
      <c r="H595" s="181">
        <v>0.28999999999999998</v>
      </c>
      <c r="I595" s="34">
        <v>-0.13</v>
      </c>
      <c r="J595" s="109">
        <v>0.96</v>
      </c>
      <c r="K595" s="109" t="s">
        <v>44</v>
      </c>
      <c r="L595" s="182" t="s">
        <v>44</v>
      </c>
      <c r="M595" s="167" t="s">
        <v>44</v>
      </c>
      <c r="N595" s="103" t="s">
        <v>44</v>
      </c>
      <c r="O595" s="167" t="s">
        <v>44</v>
      </c>
      <c r="P595" s="103" t="s">
        <v>44</v>
      </c>
      <c r="Q595" s="167" t="s">
        <v>44</v>
      </c>
      <c r="R595" s="103" t="s">
        <v>44</v>
      </c>
      <c r="S595" s="167" t="s">
        <v>44</v>
      </c>
      <c r="T595" s="103" t="s">
        <v>44</v>
      </c>
      <c r="U595" s="168" t="s">
        <v>44</v>
      </c>
      <c r="V595" s="182" t="s">
        <v>44</v>
      </c>
      <c r="W595" s="168" t="s">
        <v>44</v>
      </c>
      <c r="X595" s="182" t="s">
        <v>44</v>
      </c>
      <c r="Y595" s="167" t="s">
        <v>44</v>
      </c>
      <c r="Z595" s="103" t="s">
        <v>44</v>
      </c>
      <c r="AA595" s="168" t="s">
        <v>44</v>
      </c>
      <c r="AB595" s="182" t="s">
        <v>44</v>
      </c>
      <c r="AC595" s="167" t="s">
        <v>44</v>
      </c>
      <c r="AD595" s="103" t="s">
        <v>44</v>
      </c>
      <c r="AE595" s="168" t="s">
        <v>44</v>
      </c>
      <c r="AF595" s="182" t="s">
        <v>44</v>
      </c>
      <c r="AG595" s="167" t="s">
        <v>44</v>
      </c>
      <c r="AH595" s="103" t="s">
        <v>44</v>
      </c>
      <c r="AI595" s="167" t="s">
        <v>44</v>
      </c>
      <c r="AJ595" s="103" t="s">
        <v>44</v>
      </c>
      <c r="AK595" s="168" t="s">
        <v>44</v>
      </c>
      <c r="AL595" s="182" t="s">
        <v>44</v>
      </c>
      <c r="AM595" s="168" t="s">
        <v>44</v>
      </c>
      <c r="AN595" s="182" t="s">
        <v>44</v>
      </c>
      <c r="AO595" s="167" t="s">
        <v>44</v>
      </c>
      <c r="AP595" s="103" t="s">
        <v>44</v>
      </c>
      <c r="AQ595" s="168" t="s">
        <v>44</v>
      </c>
      <c r="AR595" s="182" t="s">
        <v>44</v>
      </c>
      <c r="AS595" s="167" t="s">
        <v>44</v>
      </c>
      <c r="AT595" s="103" t="s">
        <v>44</v>
      </c>
      <c r="AU595" s="168" t="s">
        <v>44</v>
      </c>
      <c r="AV595" s="182" t="s">
        <v>44</v>
      </c>
      <c r="AW595" s="167" t="s">
        <v>44</v>
      </c>
      <c r="AX595" s="103" t="s">
        <v>44</v>
      </c>
      <c r="AY595" s="167" t="s">
        <v>44</v>
      </c>
      <c r="AZ595" s="103" t="s">
        <v>44</v>
      </c>
      <c r="BA595" s="167" t="s">
        <v>44</v>
      </c>
      <c r="BB595" s="103" t="s">
        <v>44</v>
      </c>
      <c r="BC595" s="168" t="s">
        <v>44</v>
      </c>
    </row>
    <row r="596" spans="1:55">
      <c r="A596" s="11" t="s">
        <v>78</v>
      </c>
      <c r="B596" s="87" t="s">
        <v>42</v>
      </c>
      <c r="C596" t="s">
        <v>943</v>
      </c>
      <c r="D596" s="87" t="s">
        <v>944</v>
      </c>
      <c r="E596" s="95" t="s">
        <v>96</v>
      </c>
      <c r="F596">
        <v>33410399</v>
      </c>
      <c r="G596" s="158">
        <v>952193</v>
      </c>
      <c r="H596" s="181">
        <v>693.42</v>
      </c>
      <c r="I596" s="34">
        <v>-0.12</v>
      </c>
      <c r="J596" s="109">
        <v>0.11</v>
      </c>
      <c r="K596" s="109">
        <v>0.2</v>
      </c>
      <c r="L596" s="182">
        <v>-2.859550424</v>
      </c>
      <c r="M596" s="167">
        <v>1.17224759205586E-114</v>
      </c>
      <c r="N596" s="103">
        <v>-2.0384284469999998</v>
      </c>
      <c r="O596" s="167">
        <v>1.6511897573580001E-4</v>
      </c>
      <c r="P596" s="103">
        <v>-1.1489270979999999</v>
      </c>
      <c r="Q596" s="167">
        <v>7.0873902138643501E-16</v>
      </c>
      <c r="R596" s="103">
        <v>-1.4162114560000001</v>
      </c>
      <c r="S596" s="167">
        <v>1.2543298060835999E-36</v>
      </c>
      <c r="T596" s="103">
        <v>-0.906052415</v>
      </c>
      <c r="U596" s="168">
        <v>2.6951476569163E-4</v>
      </c>
      <c r="V596" s="182" t="s">
        <v>44</v>
      </c>
      <c r="W596" s="168" t="s">
        <v>44</v>
      </c>
      <c r="X596" s="182" t="s">
        <v>44</v>
      </c>
      <c r="Y596" s="167" t="s">
        <v>44</v>
      </c>
      <c r="Z596" s="103" t="s">
        <v>44</v>
      </c>
      <c r="AA596" s="168" t="s">
        <v>44</v>
      </c>
      <c r="AB596" s="182" t="s">
        <v>44</v>
      </c>
      <c r="AC596" s="167" t="s">
        <v>44</v>
      </c>
      <c r="AD596" s="103" t="s">
        <v>44</v>
      </c>
      <c r="AE596" s="168" t="s">
        <v>44</v>
      </c>
      <c r="AF596" s="182" t="s">
        <v>44</v>
      </c>
      <c r="AG596" s="167" t="s">
        <v>44</v>
      </c>
      <c r="AH596" s="103">
        <v>1.4980280020000001</v>
      </c>
      <c r="AI596" s="167">
        <v>1.7420734557357999E-181</v>
      </c>
      <c r="AJ596" s="103">
        <v>1.23211768</v>
      </c>
      <c r="AK596" s="168">
        <v>7.9543938729212096E-11</v>
      </c>
      <c r="AL596" s="182">
        <v>0.36319245300000003</v>
      </c>
      <c r="AM596" s="168">
        <v>4.4134498409644898E-19</v>
      </c>
      <c r="AN596" s="182" t="s">
        <v>44</v>
      </c>
      <c r="AO596" s="167" t="s">
        <v>44</v>
      </c>
      <c r="AP596" s="103" t="s">
        <v>44</v>
      </c>
      <c r="AQ596" s="168" t="s">
        <v>44</v>
      </c>
      <c r="AR596" s="182">
        <v>0.29108429499999999</v>
      </c>
      <c r="AS596" s="167">
        <v>2.5675004104848801E-23</v>
      </c>
      <c r="AT596" s="103" t="s">
        <v>44</v>
      </c>
      <c r="AU596" s="168" t="s">
        <v>44</v>
      </c>
      <c r="AV596" s="182">
        <v>-0.470393438</v>
      </c>
      <c r="AW596" s="167">
        <v>1.99825917190688E-23</v>
      </c>
      <c r="AX596" s="103" t="s">
        <v>44</v>
      </c>
      <c r="AY596" s="167" t="s">
        <v>44</v>
      </c>
      <c r="AZ596" s="103" t="s">
        <v>44</v>
      </c>
      <c r="BA596" s="167" t="s">
        <v>44</v>
      </c>
      <c r="BB596" s="103" t="s">
        <v>44</v>
      </c>
      <c r="BC596" s="168" t="s">
        <v>44</v>
      </c>
    </row>
    <row r="597" spans="1:55">
      <c r="A597" s="11" t="s">
        <v>78</v>
      </c>
      <c r="B597" s="87" t="s">
        <v>42</v>
      </c>
      <c r="C597" t="s">
        <v>945</v>
      </c>
      <c r="D597" s="87" t="s">
        <v>946</v>
      </c>
      <c r="E597" s="95" t="s">
        <v>4</v>
      </c>
      <c r="F597">
        <v>33418317</v>
      </c>
      <c r="G597" s="158">
        <v>960111</v>
      </c>
      <c r="H597" s="181">
        <v>1754.62</v>
      </c>
      <c r="I597" s="34">
        <v>-0.1</v>
      </c>
      <c r="J597" s="109">
        <v>0.35</v>
      </c>
      <c r="K597" s="109">
        <v>0.48</v>
      </c>
      <c r="L597" s="182" t="s">
        <v>44</v>
      </c>
      <c r="M597" s="167" t="s">
        <v>44</v>
      </c>
      <c r="N597" s="103">
        <v>-0.29545670600000001</v>
      </c>
      <c r="O597" s="167">
        <v>3.8621286789174499E-28</v>
      </c>
      <c r="P597" s="103">
        <v>0.282991561</v>
      </c>
      <c r="Q597" s="167">
        <v>1.5662369969912599E-51</v>
      </c>
      <c r="R597" s="103" t="s">
        <v>44</v>
      </c>
      <c r="S597" s="167" t="s">
        <v>44</v>
      </c>
      <c r="T597" s="103" t="s">
        <v>44</v>
      </c>
      <c r="U597" s="168" t="s">
        <v>44</v>
      </c>
      <c r="V597" s="182">
        <v>0.17550287000000001</v>
      </c>
      <c r="W597" s="168">
        <v>3.4088480999999997E-2</v>
      </c>
      <c r="X597" s="182" t="s">
        <v>44</v>
      </c>
      <c r="Y597" s="167" t="s">
        <v>44</v>
      </c>
      <c r="Z597" s="103">
        <v>0.235339874</v>
      </c>
      <c r="AA597" s="168">
        <v>4.7894221875650498E-68</v>
      </c>
      <c r="AB597" s="182" t="s">
        <v>44</v>
      </c>
      <c r="AC597" s="167" t="s">
        <v>44</v>
      </c>
      <c r="AD597" s="103">
        <v>-1.2884238050000001</v>
      </c>
      <c r="AE597" s="168">
        <v>2.5907983296018901E-153</v>
      </c>
      <c r="AF597" s="182" t="s">
        <v>44</v>
      </c>
      <c r="AG597" s="167" t="s">
        <v>44</v>
      </c>
      <c r="AH597" s="103" t="s">
        <v>44</v>
      </c>
      <c r="AI597" s="167" t="s">
        <v>44</v>
      </c>
      <c r="AJ597" s="103" t="s">
        <v>44</v>
      </c>
      <c r="AK597" s="168" t="s">
        <v>44</v>
      </c>
      <c r="AL597" s="182">
        <v>0.41688353700000003</v>
      </c>
      <c r="AM597" s="168">
        <v>2.4661614860306199E-45</v>
      </c>
      <c r="AN597" s="182">
        <v>1.1028863529999999</v>
      </c>
      <c r="AO597" s="167">
        <v>9.9975422720625399E-21</v>
      </c>
      <c r="AP597" s="103" t="s">
        <v>44</v>
      </c>
      <c r="AQ597" s="168" t="s">
        <v>44</v>
      </c>
      <c r="AR597" s="182" t="s">
        <v>44</v>
      </c>
      <c r="AS597" s="167" t="s">
        <v>44</v>
      </c>
      <c r="AT597" s="103" t="s">
        <v>44</v>
      </c>
      <c r="AU597" s="168" t="s">
        <v>44</v>
      </c>
      <c r="AV597" s="182">
        <v>-1.04624714</v>
      </c>
      <c r="AW597" s="167">
        <v>2.4512705967982301E-21</v>
      </c>
      <c r="AX597" s="103">
        <v>-1.1029201479999999</v>
      </c>
      <c r="AY597" s="167">
        <v>1.0487075971328501E-68</v>
      </c>
      <c r="AZ597" s="103">
        <v>-1.164644003</v>
      </c>
      <c r="BA597" s="167">
        <v>3.2873875732623999E-4</v>
      </c>
      <c r="BB597" s="103">
        <v>-2.1131313039999999</v>
      </c>
      <c r="BC597" s="168">
        <v>1.29486283530256E-18</v>
      </c>
    </row>
    <row r="598" spans="1:55">
      <c r="A598" s="11" t="s">
        <v>78</v>
      </c>
      <c r="B598" s="87" t="s">
        <v>42</v>
      </c>
      <c r="C598" t="s">
        <v>947</v>
      </c>
      <c r="D598" s="87" t="s">
        <v>948</v>
      </c>
      <c r="E598" s="95" t="s">
        <v>96</v>
      </c>
      <c r="F598">
        <v>33419661</v>
      </c>
      <c r="G598" s="158">
        <v>961455</v>
      </c>
      <c r="H598" s="181">
        <v>345.19</v>
      </c>
      <c r="I598" s="34">
        <v>0.03</v>
      </c>
      <c r="J598" s="109">
        <v>0.85</v>
      </c>
      <c r="K598" s="109">
        <v>0.9</v>
      </c>
      <c r="L598" s="182">
        <v>-1.769970539</v>
      </c>
      <c r="M598" s="167">
        <v>3.3400719993416597E-5</v>
      </c>
      <c r="N598" s="103" t="s">
        <v>44</v>
      </c>
      <c r="O598" s="167" t="s">
        <v>44</v>
      </c>
      <c r="P598" s="103" t="s">
        <v>44</v>
      </c>
      <c r="Q598" s="167" t="s">
        <v>44</v>
      </c>
      <c r="R598" s="103">
        <v>-1.8768004</v>
      </c>
      <c r="S598" s="167">
        <v>4.5303791756839201E-8</v>
      </c>
      <c r="T598" s="103" t="s">
        <v>44</v>
      </c>
      <c r="U598" s="168" t="s">
        <v>44</v>
      </c>
      <c r="V598" s="182" t="s">
        <v>44</v>
      </c>
      <c r="W598" s="168" t="s">
        <v>44</v>
      </c>
      <c r="X598" s="182" t="s">
        <v>44</v>
      </c>
      <c r="Y598" s="167" t="s">
        <v>44</v>
      </c>
      <c r="Z598" s="103" t="s">
        <v>44</v>
      </c>
      <c r="AA598" s="168" t="s">
        <v>44</v>
      </c>
      <c r="AB598" s="182" t="s">
        <v>44</v>
      </c>
      <c r="AC598" s="167" t="s">
        <v>44</v>
      </c>
      <c r="AD598" s="103" t="s">
        <v>44</v>
      </c>
      <c r="AE598" s="168" t="s">
        <v>44</v>
      </c>
      <c r="AF598" s="182" t="s">
        <v>44</v>
      </c>
      <c r="AG598" s="167" t="s">
        <v>44</v>
      </c>
      <c r="AH598" s="103">
        <v>1.217753342</v>
      </c>
      <c r="AI598" s="167">
        <v>2.5694411037658201E-7</v>
      </c>
      <c r="AJ598" s="103" t="s">
        <v>44</v>
      </c>
      <c r="AK598" s="168" t="s">
        <v>44</v>
      </c>
      <c r="AL598" s="182">
        <v>-2.6804188870000001</v>
      </c>
      <c r="AM598" s="168">
        <v>2.1533259453898201E-9</v>
      </c>
      <c r="AN598" s="182">
        <v>-1.9705342560000001</v>
      </c>
      <c r="AO598" s="167">
        <v>4.4282067000000001E-2</v>
      </c>
      <c r="AP598" s="103" t="s">
        <v>44</v>
      </c>
      <c r="AQ598" s="168" t="s">
        <v>44</v>
      </c>
      <c r="AR598" s="182">
        <v>0.70024418300000002</v>
      </c>
      <c r="AS598" s="167">
        <v>1.93095915265374E-9</v>
      </c>
      <c r="AT598" s="103" t="s">
        <v>44</v>
      </c>
      <c r="AU598" s="168" t="s">
        <v>44</v>
      </c>
      <c r="AV598" s="182" t="s">
        <v>44</v>
      </c>
      <c r="AW598" s="167" t="s">
        <v>44</v>
      </c>
      <c r="AX598" s="103" t="s">
        <v>44</v>
      </c>
      <c r="AY598" s="167" t="s">
        <v>44</v>
      </c>
      <c r="AZ598" s="103" t="s">
        <v>44</v>
      </c>
      <c r="BA598" s="167" t="s">
        <v>44</v>
      </c>
      <c r="BB598" s="103" t="s">
        <v>44</v>
      </c>
      <c r="BC598" s="168" t="s">
        <v>44</v>
      </c>
    </row>
    <row r="599" spans="1:55">
      <c r="A599" s="11" t="s">
        <v>78</v>
      </c>
      <c r="B599" s="87" t="s">
        <v>42</v>
      </c>
      <c r="C599" t="s">
        <v>443</v>
      </c>
      <c r="D599" s="87" t="s">
        <v>444</v>
      </c>
      <c r="E599" s="95" t="s">
        <v>4</v>
      </c>
      <c r="F599">
        <v>30364280</v>
      </c>
      <c r="G599" s="158">
        <v>969714</v>
      </c>
      <c r="H599" s="181" t="s">
        <v>44</v>
      </c>
      <c r="I599" s="34" t="s">
        <v>44</v>
      </c>
      <c r="J599" s="109" t="s">
        <v>44</v>
      </c>
      <c r="K599" s="109" t="s">
        <v>44</v>
      </c>
      <c r="L599" s="182" t="s">
        <v>44</v>
      </c>
      <c r="M599" s="167" t="s">
        <v>44</v>
      </c>
      <c r="N599" s="103" t="s">
        <v>44</v>
      </c>
      <c r="O599" s="167" t="s">
        <v>44</v>
      </c>
      <c r="P599" s="103" t="s">
        <v>44</v>
      </c>
      <c r="Q599" s="167" t="s">
        <v>44</v>
      </c>
      <c r="R599" s="103" t="s">
        <v>44</v>
      </c>
      <c r="S599" s="167" t="s">
        <v>44</v>
      </c>
      <c r="T599" s="103" t="s">
        <v>44</v>
      </c>
      <c r="U599" s="168" t="s">
        <v>44</v>
      </c>
      <c r="V599" s="182" t="s">
        <v>44</v>
      </c>
      <c r="W599" s="168" t="s">
        <v>44</v>
      </c>
      <c r="X599" s="182" t="s">
        <v>44</v>
      </c>
      <c r="Y599" s="167" t="s">
        <v>44</v>
      </c>
      <c r="Z599" s="103" t="s">
        <v>44</v>
      </c>
      <c r="AA599" s="168" t="s">
        <v>44</v>
      </c>
      <c r="AB599" s="182" t="s">
        <v>44</v>
      </c>
      <c r="AC599" s="167" t="s">
        <v>44</v>
      </c>
      <c r="AD599" s="103" t="s">
        <v>44</v>
      </c>
      <c r="AE599" s="168" t="s">
        <v>44</v>
      </c>
      <c r="AF599" s="182" t="s">
        <v>44</v>
      </c>
      <c r="AG599" s="167" t="s">
        <v>44</v>
      </c>
      <c r="AH599" s="103" t="s">
        <v>44</v>
      </c>
      <c r="AI599" s="167" t="s">
        <v>44</v>
      </c>
      <c r="AJ599" s="103" t="s">
        <v>44</v>
      </c>
      <c r="AK599" s="168" t="s">
        <v>44</v>
      </c>
      <c r="AL599" s="182" t="s">
        <v>44</v>
      </c>
      <c r="AM599" s="168" t="s">
        <v>44</v>
      </c>
      <c r="AN599" s="182" t="s">
        <v>44</v>
      </c>
      <c r="AO599" s="167" t="s">
        <v>44</v>
      </c>
      <c r="AP599" s="103" t="s">
        <v>44</v>
      </c>
      <c r="AQ599" s="168" t="s">
        <v>44</v>
      </c>
      <c r="AR599" s="182" t="s">
        <v>44</v>
      </c>
      <c r="AS599" s="167" t="s">
        <v>44</v>
      </c>
      <c r="AT599" s="103" t="s">
        <v>44</v>
      </c>
      <c r="AU599" s="168" t="s">
        <v>44</v>
      </c>
      <c r="AV599" s="182" t="s">
        <v>44</v>
      </c>
      <c r="AW599" s="167" t="s">
        <v>44</v>
      </c>
      <c r="AX599" s="103" t="s">
        <v>44</v>
      </c>
      <c r="AY599" s="167" t="s">
        <v>44</v>
      </c>
      <c r="AZ599" s="103" t="s">
        <v>44</v>
      </c>
      <c r="BA599" s="167" t="s">
        <v>44</v>
      </c>
      <c r="BB599" s="103" t="s">
        <v>44</v>
      </c>
      <c r="BC599" s="168" t="s">
        <v>44</v>
      </c>
    </row>
    <row r="600" spans="1:55">
      <c r="A600" s="11" t="s">
        <v>78</v>
      </c>
      <c r="B600" s="87" t="s">
        <v>42</v>
      </c>
      <c r="C600" t="s">
        <v>442</v>
      </c>
      <c r="D600" s="87" t="s">
        <v>442</v>
      </c>
      <c r="E600" s="95" t="s">
        <v>4</v>
      </c>
      <c r="F600">
        <v>30359911</v>
      </c>
      <c r="G600" s="158">
        <v>974083</v>
      </c>
      <c r="H600" s="181" t="s">
        <v>44</v>
      </c>
      <c r="I600" s="34" t="s">
        <v>44</v>
      </c>
      <c r="J600" s="109" t="s">
        <v>44</v>
      </c>
      <c r="K600" s="109" t="s">
        <v>44</v>
      </c>
      <c r="L600" s="182" t="s">
        <v>44</v>
      </c>
      <c r="M600" s="167" t="s">
        <v>44</v>
      </c>
      <c r="N600" s="103" t="s">
        <v>44</v>
      </c>
      <c r="O600" s="167" t="s">
        <v>44</v>
      </c>
      <c r="P600" s="103" t="s">
        <v>44</v>
      </c>
      <c r="Q600" s="167" t="s">
        <v>44</v>
      </c>
      <c r="R600" s="103" t="s">
        <v>44</v>
      </c>
      <c r="S600" s="167" t="s">
        <v>44</v>
      </c>
      <c r="T600" s="103" t="s">
        <v>44</v>
      </c>
      <c r="U600" s="168" t="s">
        <v>44</v>
      </c>
      <c r="V600" s="182" t="s">
        <v>44</v>
      </c>
      <c r="W600" s="168" t="s">
        <v>44</v>
      </c>
      <c r="X600" s="182" t="s">
        <v>44</v>
      </c>
      <c r="Y600" s="167" t="s">
        <v>44</v>
      </c>
      <c r="Z600" s="103" t="s">
        <v>44</v>
      </c>
      <c r="AA600" s="168" t="s">
        <v>44</v>
      </c>
      <c r="AB600" s="182" t="s">
        <v>44</v>
      </c>
      <c r="AC600" s="167" t="s">
        <v>44</v>
      </c>
      <c r="AD600" s="103" t="s">
        <v>44</v>
      </c>
      <c r="AE600" s="168" t="s">
        <v>44</v>
      </c>
      <c r="AF600" s="182" t="s">
        <v>44</v>
      </c>
      <c r="AG600" s="167" t="s">
        <v>44</v>
      </c>
      <c r="AH600" s="103" t="s">
        <v>44</v>
      </c>
      <c r="AI600" s="167" t="s">
        <v>44</v>
      </c>
      <c r="AJ600" s="103" t="s">
        <v>44</v>
      </c>
      <c r="AK600" s="168" t="s">
        <v>44</v>
      </c>
      <c r="AL600" s="182" t="s">
        <v>44</v>
      </c>
      <c r="AM600" s="168" t="s">
        <v>44</v>
      </c>
      <c r="AN600" s="182" t="s">
        <v>44</v>
      </c>
      <c r="AO600" s="167" t="s">
        <v>44</v>
      </c>
      <c r="AP600" s="103" t="s">
        <v>44</v>
      </c>
      <c r="AQ600" s="168" t="s">
        <v>44</v>
      </c>
      <c r="AR600" s="182" t="s">
        <v>44</v>
      </c>
      <c r="AS600" s="167" t="s">
        <v>44</v>
      </c>
      <c r="AT600" s="103" t="s">
        <v>44</v>
      </c>
      <c r="AU600" s="168" t="s">
        <v>44</v>
      </c>
      <c r="AV600" s="182" t="s">
        <v>44</v>
      </c>
      <c r="AW600" s="167" t="s">
        <v>44</v>
      </c>
      <c r="AX600" s="103" t="s">
        <v>44</v>
      </c>
      <c r="AY600" s="167" t="s">
        <v>44</v>
      </c>
      <c r="AZ600" s="103" t="s">
        <v>44</v>
      </c>
      <c r="BA600" s="167" t="s">
        <v>44</v>
      </c>
      <c r="BB600" s="103" t="s">
        <v>44</v>
      </c>
      <c r="BC600" s="168" t="s">
        <v>44</v>
      </c>
    </row>
    <row r="601" spans="1:55">
      <c r="A601" s="11" t="s">
        <v>78</v>
      </c>
      <c r="B601" s="87" t="s">
        <v>42</v>
      </c>
      <c r="C601" t="s">
        <v>951</v>
      </c>
      <c r="D601" s="87" t="s">
        <v>952</v>
      </c>
      <c r="E601" s="95" t="s">
        <v>96</v>
      </c>
      <c r="F601">
        <v>33438331</v>
      </c>
      <c r="G601" s="158">
        <v>980125</v>
      </c>
      <c r="H601" s="181" t="s">
        <v>44</v>
      </c>
      <c r="I601" s="34" t="s">
        <v>44</v>
      </c>
      <c r="J601" s="109" t="s">
        <v>44</v>
      </c>
      <c r="K601" s="109" t="s">
        <v>44</v>
      </c>
      <c r="L601" s="182" t="s">
        <v>44</v>
      </c>
      <c r="M601" s="167" t="s">
        <v>44</v>
      </c>
      <c r="N601" s="103" t="s">
        <v>44</v>
      </c>
      <c r="O601" s="167" t="s">
        <v>44</v>
      </c>
      <c r="P601" s="103" t="s">
        <v>44</v>
      </c>
      <c r="Q601" s="167" t="s">
        <v>44</v>
      </c>
      <c r="R601" s="103" t="s">
        <v>44</v>
      </c>
      <c r="S601" s="167" t="s">
        <v>44</v>
      </c>
      <c r="T601" s="103" t="s">
        <v>44</v>
      </c>
      <c r="U601" s="168" t="s">
        <v>44</v>
      </c>
      <c r="V601" s="182" t="s">
        <v>44</v>
      </c>
      <c r="W601" s="168" t="s">
        <v>44</v>
      </c>
      <c r="X601" s="182" t="s">
        <v>44</v>
      </c>
      <c r="Y601" s="167" t="s">
        <v>44</v>
      </c>
      <c r="Z601" s="103" t="s">
        <v>44</v>
      </c>
      <c r="AA601" s="168" t="s">
        <v>44</v>
      </c>
      <c r="AB601" s="182" t="s">
        <v>44</v>
      </c>
      <c r="AC601" s="167" t="s">
        <v>44</v>
      </c>
      <c r="AD601" s="103" t="s">
        <v>44</v>
      </c>
      <c r="AE601" s="168" t="s">
        <v>44</v>
      </c>
      <c r="AF601" s="182" t="s">
        <v>44</v>
      </c>
      <c r="AG601" s="167" t="s">
        <v>44</v>
      </c>
      <c r="AH601" s="103" t="s">
        <v>44</v>
      </c>
      <c r="AI601" s="167" t="s">
        <v>44</v>
      </c>
      <c r="AJ601" s="103" t="s">
        <v>44</v>
      </c>
      <c r="AK601" s="168" t="s">
        <v>44</v>
      </c>
      <c r="AL601" s="182" t="s">
        <v>44</v>
      </c>
      <c r="AM601" s="168" t="s">
        <v>44</v>
      </c>
      <c r="AN601" s="182" t="s">
        <v>44</v>
      </c>
      <c r="AO601" s="167" t="s">
        <v>44</v>
      </c>
      <c r="AP601" s="103" t="s">
        <v>44</v>
      </c>
      <c r="AQ601" s="168" t="s">
        <v>44</v>
      </c>
      <c r="AR601" s="182" t="s">
        <v>44</v>
      </c>
      <c r="AS601" s="167" t="s">
        <v>44</v>
      </c>
      <c r="AT601" s="103" t="s">
        <v>44</v>
      </c>
      <c r="AU601" s="168" t="s">
        <v>44</v>
      </c>
      <c r="AV601" s="182" t="s">
        <v>44</v>
      </c>
      <c r="AW601" s="167" t="s">
        <v>44</v>
      </c>
      <c r="AX601" s="103" t="s">
        <v>44</v>
      </c>
      <c r="AY601" s="167" t="s">
        <v>44</v>
      </c>
      <c r="AZ601" s="103" t="s">
        <v>44</v>
      </c>
      <c r="BA601" s="167" t="s">
        <v>44</v>
      </c>
      <c r="BB601" s="103" t="s">
        <v>44</v>
      </c>
      <c r="BC601" s="168" t="s">
        <v>44</v>
      </c>
    </row>
    <row r="602" spans="1:55">
      <c r="A602" s="11" t="s">
        <v>78</v>
      </c>
      <c r="B602" s="87" t="s">
        <v>42</v>
      </c>
      <c r="C602" t="s">
        <v>440</v>
      </c>
      <c r="D602" s="87" t="s">
        <v>441</v>
      </c>
      <c r="E602" s="95" t="s">
        <v>96</v>
      </c>
      <c r="F602">
        <v>30351416</v>
      </c>
      <c r="G602" s="158">
        <v>982578</v>
      </c>
      <c r="H602" s="181">
        <v>0.24</v>
      </c>
      <c r="I602" s="34">
        <v>-0.19</v>
      </c>
      <c r="J602" s="109">
        <v>0.95</v>
      </c>
      <c r="K602" s="109" t="s">
        <v>44</v>
      </c>
      <c r="L602" s="182" t="s">
        <v>44</v>
      </c>
      <c r="M602" s="167" t="s">
        <v>44</v>
      </c>
      <c r="N602" s="103" t="s">
        <v>44</v>
      </c>
      <c r="O602" s="167" t="s">
        <v>44</v>
      </c>
      <c r="P602" s="103" t="s">
        <v>44</v>
      </c>
      <c r="Q602" s="167" t="s">
        <v>44</v>
      </c>
      <c r="R602" s="103" t="s">
        <v>44</v>
      </c>
      <c r="S602" s="167" t="s">
        <v>44</v>
      </c>
      <c r="T602" s="103" t="s">
        <v>44</v>
      </c>
      <c r="U602" s="168" t="s">
        <v>44</v>
      </c>
      <c r="V602" s="182" t="s">
        <v>44</v>
      </c>
      <c r="W602" s="168" t="s">
        <v>44</v>
      </c>
      <c r="X602" s="182" t="s">
        <v>44</v>
      </c>
      <c r="Y602" s="167" t="s">
        <v>44</v>
      </c>
      <c r="Z602" s="103" t="s">
        <v>44</v>
      </c>
      <c r="AA602" s="168" t="s">
        <v>44</v>
      </c>
      <c r="AB602" s="182" t="s">
        <v>44</v>
      </c>
      <c r="AC602" s="167" t="s">
        <v>44</v>
      </c>
      <c r="AD602" s="103" t="s">
        <v>44</v>
      </c>
      <c r="AE602" s="168" t="s">
        <v>44</v>
      </c>
      <c r="AF602" s="182" t="s">
        <v>44</v>
      </c>
      <c r="AG602" s="167" t="s">
        <v>44</v>
      </c>
      <c r="AH602" s="103" t="s">
        <v>44</v>
      </c>
      <c r="AI602" s="167" t="s">
        <v>44</v>
      </c>
      <c r="AJ602" s="103" t="s">
        <v>44</v>
      </c>
      <c r="AK602" s="168" t="s">
        <v>44</v>
      </c>
      <c r="AL602" s="182" t="s">
        <v>44</v>
      </c>
      <c r="AM602" s="168" t="s">
        <v>44</v>
      </c>
      <c r="AN602" s="182" t="s">
        <v>44</v>
      </c>
      <c r="AO602" s="167" t="s">
        <v>44</v>
      </c>
      <c r="AP602" s="103" t="s">
        <v>44</v>
      </c>
      <c r="AQ602" s="168" t="s">
        <v>44</v>
      </c>
      <c r="AR602" s="182" t="s">
        <v>44</v>
      </c>
      <c r="AS602" s="167" t="s">
        <v>44</v>
      </c>
      <c r="AT602" s="103" t="s">
        <v>44</v>
      </c>
      <c r="AU602" s="168" t="s">
        <v>44</v>
      </c>
      <c r="AV602" s="182" t="s">
        <v>44</v>
      </c>
      <c r="AW602" s="167" t="s">
        <v>44</v>
      </c>
      <c r="AX602" s="103" t="s">
        <v>44</v>
      </c>
      <c r="AY602" s="167" t="s">
        <v>44</v>
      </c>
      <c r="AZ602" s="103" t="s">
        <v>44</v>
      </c>
      <c r="BA602" s="167" t="s">
        <v>44</v>
      </c>
      <c r="BB602" s="103" t="s">
        <v>44</v>
      </c>
      <c r="BC602" s="168" t="s">
        <v>44</v>
      </c>
    </row>
    <row r="603" spans="1:55">
      <c r="A603" s="11" t="s">
        <v>78</v>
      </c>
      <c r="B603" s="87" t="s">
        <v>42</v>
      </c>
      <c r="C603" t="s">
        <v>438</v>
      </c>
      <c r="D603" s="87" t="s">
        <v>439</v>
      </c>
      <c r="E603" s="95" t="s">
        <v>96</v>
      </c>
      <c r="F603">
        <v>30345131</v>
      </c>
      <c r="G603" s="158">
        <v>988863</v>
      </c>
      <c r="H603" s="181">
        <v>13.12</v>
      </c>
      <c r="I603" s="34">
        <v>-0.35</v>
      </c>
      <c r="J603" s="109">
        <v>0.18</v>
      </c>
      <c r="K603" s="109">
        <v>0.28999999999999998</v>
      </c>
      <c r="L603" s="182">
        <v>0.288936847</v>
      </c>
      <c r="M603" s="167">
        <v>1.2801340668429699E-7</v>
      </c>
      <c r="N603" s="103" t="s">
        <v>44</v>
      </c>
      <c r="O603" s="167" t="s">
        <v>44</v>
      </c>
      <c r="P603" s="103" t="s">
        <v>44</v>
      </c>
      <c r="Q603" s="167" t="s">
        <v>44</v>
      </c>
      <c r="R603" s="103" t="s">
        <v>44</v>
      </c>
      <c r="S603" s="167" t="s">
        <v>44</v>
      </c>
      <c r="T603" s="103" t="s">
        <v>44</v>
      </c>
      <c r="U603" s="168" t="s">
        <v>44</v>
      </c>
      <c r="V603" s="182" t="s">
        <v>44</v>
      </c>
      <c r="W603" s="168" t="s">
        <v>44</v>
      </c>
      <c r="X603" s="182">
        <v>-0.45200192700000003</v>
      </c>
      <c r="Y603" s="167">
        <v>1.0950612155626899E-5</v>
      </c>
      <c r="Z603" s="103" t="s">
        <v>44</v>
      </c>
      <c r="AA603" s="168" t="s">
        <v>44</v>
      </c>
      <c r="AB603" s="182" t="s">
        <v>44</v>
      </c>
      <c r="AC603" s="167" t="s">
        <v>44</v>
      </c>
      <c r="AD603" s="103" t="s">
        <v>44</v>
      </c>
      <c r="AE603" s="168" t="s">
        <v>44</v>
      </c>
      <c r="AF603" s="182">
        <v>0.65639603300000005</v>
      </c>
      <c r="AG603" s="167">
        <v>1.9771941162291099E-10</v>
      </c>
      <c r="AH603" s="103" t="s">
        <v>44</v>
      </c>
      <c r="AI603" s="167" t="s">
        <v>44</v>
      </c>
      <c r="AJ603" s="103" t="s">
        <v>44</v>
      </c>
      <c r="AK603" s="168" t="s">
        <v>44</v>
      </c>
      <c r="AL603" s="182" t="s">
        <v>44</v>
      </c>
      <c r="AM603" s="168" t="s">
        <v>44</v>
      </c>
      <c r="AN603" s="182" t="s">
        <v>44</v>
      </c>
      <c r="AO603" s="167" t="s">
        <v>44</v>
      </c>
      <c r="AP603" s="103" t="s">
        <v>44</v>
      </c>
      <c r="AQ603" s="168" t="s">
        <v>44</v>
      </c>
      <c r="AR603" s="182" t="s">
        <v>44</v>
      </c>
      <c r="AS603" s="167" t="s">
        <v>44</v>
      </c>
      <c r="AT603" s="103" t="s">
        <v>44</v>
      </c>
      <c r="AU603" s="168" t="s">
        <v>44</v>
      </c>
      <c r="AV603" s="182" t="s">
        <v>44</v>
      </c>
      <c r="AW603" s="167" t="s">
        <v>44</v>
      </c>
      <c r="AX603" s="103">
        <v>-1.924900974</v>
      </c>
      <c r="AY603" s="167">
        <v>2.2459344776812499E-6</v>
      </c>
      <c r="AZ603" s="103" t="s">
        <v>44</v>
      </c>
      <c r="BA603" s="167" t="s">
        <v>44</v>
      </c>
      <c r="BB603" s="103" t="s">
        <v>44</v>
      </c>
      <c r="BC603" s="168" t="s">
        <v>44</v>
      </c>
    </row>
    <row r="604" spans="1:55">
      <c r="A604" s="11" t="s">
        <v>78</v>
      </c>
      <c r="B604" s="87" t="s">
        <v>42</v>
      </c>
      <c r="C604" t="s">
        <v>953</v>
      </c>
      <c r="D604" s="87" t="s">
        <v>954</v>
      </c>
      <c r="E604" s="95" t="s">
        <v>96</v>
      </c>
      <c r="F604">
        <v>33453970</v>
      </c>
      <c r="G604" s="158">
        <v>995764</v>
      </c>
      <c r="H604" s="181">
        <v>0.24</v>
      </c>
      <c r="I604" s="34">
        <v>0.23</v>
      </c>
      <c r="J604" s="109">
        <v>0.94</v>
      </c>
      <c r="K604" s="109" t="s">
        <v>44</v>
      </c>
      <c r="L604" s="182" t="s">
        <v>44</v>
      </c>
      <c r="M604" s="167" t="s">
        <v>44</v>
      </c>
      <c r="N604" s="103" t="s">
        <v>44</v>
      </c>
      <c r="O604" s="167" t="s">
        <v>44</v>
      </c>
      <c r="P604" s="103" t="s">
        <v>44</v>
      </c>
      <c r="Q604" s="167" t="s">
        <v>44</v>
      </c>
      <c r="R604" s="103" t="s">
        <v>44</v>
      </c>
      <c r="S604" s="167" t="s">
        <v>44</v>
      </c>
      <c r="T604" s="103" t="s">
        <v>44</v>
      </c>
      <c r="U604" s="168" t="s">
        <v>44</v>
      </c>
      <c r="V604" s="182" t="s">
        <v>44</v>
      </c>
      <c r="W604" s="168" t="s">
        <v>44</v>
      </c>
      <c r="X604" s="182" t="s">
        <v>44</v>
      </c>
      <c r="Y604" s="167" t="s">
        <v>44</v>
      </c>
      <c r="Z604" s="103" t="s">
        <v>44</v>
      </c>
      <c r="AA604" s="168" t="s">
        <v>44</v>
      </c>
      <c r="AB604" s="182" t="s">
        <v>44</v>
      </c>
      <c r="AC604" s="167" t="s">
        <v>44</v>
      </c>
      <c r="AD604" s="103" t="s">
        <v>44</v>
      </c>
      <c r="AE604" s="168" t="s">
        <v>44</v>
      </c>
      <c r="AF604" s="182" t="s">
        <v>44</v>
      </c>
      <c r="AG604" s="167" t="s">
        <v>44</v>
      </c>
      <c r="AH604" s="103" t="s">
        <v>44</v>
      </c>
      <c r="AI604" s="167" t="s">
        <v>44</v>
      </c>
      <c r="AJ604" s="103" t="s">
        <v>44</v>
      </c>
      <c r="AK604" s="168" t="s">
        <v>44</v>
      </c>
      <c r="AL604" s="182" t="s">
        <v>44</v>
      </c>
      <c r="AM604" s="168" t="s">
        <v>44</v>
      </c>
      <c r="AN604" s="182" t="s">
        <v>44</v>
      </c>
      <c r="AO604" s="167" t="s">
        <v>44</v>
      </c>
      <c r="AP604" s="103" t="s">
        <v>44</v>
      </c>
      <c r="AQ604" s="168" t="s">
        <v>44</v>
      </c>
      <c r="AR604" s="182" t="s">
        <v>44</v>
      </c>
      <c r="AS604" s="167" t="s">
        <v>44</v>
      </c>
      <c r="AT604" s="103" t="s">
        <v>44</v>
      </c>
      <c r="AU604" s="168" t="s">
        <v>44</v>
      </c>
      <c r="AV604" s="182" t="s">
        <v>44</v>
      </c>
      <c r="AW604" s="167" t="s">
        <v>44</v>
      </c>
      <c r="AX604" s="103" t="s">
        <v>44</v>
      </c>
      <c r="AY604" s="167" t="s">
        <v>44</v>
      </c>
      <c r="AZ604" s="103" t="s">
        <v>44</v>
      </c>
      <c r="BA604" s="167" t="s">
        <v>44</v>
      </c>
      <c r="BB604" s="103" t="s">
        <v>44</v>
      </c>
      <c r="BC604" s="168" t="s">
        <v>44</v>
      </c>
    </row>
    <row r="605" spans="1:55">
      <c r="A605" s="11" t="s">
        <v>78</v>
      </c>
      <c r="B605" s="87" t="s">
        <v>42</v>
      </c>
      <c r="C605" t="s">
        <v>949</v>
      </c>
      <c r="D605" s="87" t="s">
        <v>950</v>
      </c>
      <c r="E605" s="95" t="s">
        <v>4</v>
      </c>
      <c r="F605">
        <v>33454453</v>
      </c>
      <c r="G605" s="158">
        <v>996247</v>
      </c>
      <c r="H605" s="181">
        <v>1.03</v>
      </c>
      <c r="I605" s="34">
        <v>-1.17</v>
      </c>
      <c r="J605" s="109">
        <v>0.24</v>
      </c>
      <c r="K605" s="109">
        <v>0.37</v>
      </c>
      <c r="L605" s="182" t="s">
        <v>44</v>
      </c>
      <c r="M605" s="167" t="s">
        <v>44</v>
      </c>
      <c r="N605" s="103" t="s">
        <v>44</v>
      </c>
      <c r="O605" s="167" t="s">
        <v>44</v>
      </c>
      <c r="P605" s="103" t="s">
        <v>44</v>
      </c>
      <c r="Q605" s="167" t="s">
        <v>44</v>
      </c>
      <c r="R605" s="103" t="s">
        <v>44</v>
      </c>
      <c r="S605" s="167" t="s">
        <v>44</v>
      </c>
      <c r="T605" s="103" t="s">
        <v>44</v>
      </c>
      <c r="U605" s="168" t="s">
        <v>44</v>
      </c>
      <c r="V605" s="182" t="s">
        <v>44</v>
      </c>
      <c r="W605" s="168" t="s">
        <v>44</v>
      </c>
      <c r="X605" s="182" t="s">
        <v>44</v>
      </c>
      <c r="Y605" s="167" t="s">
        <v>44</v>
      </c>
      <c r="Z605" s="103" t="s">
        <v>44</v>
      </c>
      <c r="AA605" s="168" t="s">
        <v>44</v>
      </c>
      <c r="AB605" s="182" t="s">
        <v>44</v>
      </c>
      <c r="AC605" s="167" t="s">
        <v>44</v>
      </c>
      <c r="AD605" s="103" t="s">
        <v>44</v>
      </c>
      <c r="AE605" s="168" t="s">
        <v>44</v>
      </c>
      <c r="AF605" s="182" t="s">
        <v>44</v>
      </c>
      <c r="AG605" s="167" t="s">
        <v>44</v>
      </c>
      <c r="AH605" s="103" t="s">
        <v>44</v>
      </c>
      <c r="AI605" s="167" t="s">
        <v>44</v>
      </c>
      <c r="AJ605" s="103" t="s">
        <v>44</v>
      </c>
      <c r="AK605" s="168" t="s">
        <v>44</v>
      </c>
      <c r="AL605" s="182" t="s">
        <v>44</v>
      </c>
      <c r="AM605" s="168" t="s">
        <v>44</v>
      </c>
      <c r="AN605" s="182" t="s">
        <v>44</v>
      </c>
      <c r="AO605" s="167" t="s">
        <v>44</v>
      </c>
      <c r="AP605" s="103" t="s">
        <v>44</v>
      </c>
      <c r="AQ605" s="168" t="s">
        <v>44</v>
      </c>
      <c r="AR605" s="182" t="s">
        <v>44</v>
      </c>
      <c r="AS605" s="167" t="s">
        <v>44</v>
      </c>
      <c r="AT605" s="103" t="s">
        <v>44</v>
      </c>
      <c r="AU605" s="168" t="s">
        <v>44</v>
      </c>
      <c r="AV605" s="182" t="s">
        <v>44</v>
      </c>
      <c r="AW605" s="167" t="s">
        <v>44</v>
      </c>
      <c r="AX605" s="103" t="s">
        <v>44</v>
      </c>
      <c r="AY605" s="167" t="s">
        <v>44</v>
      </c>
      <c r="AZ605" s="103" t="s">
        <v>44</v>
      </c>
      <c r="BA605" s="167" t="s">
        <v>44</v>
      </c>
      <c r="BB605" s="103" t="s">
        <v>44</v>
      </c>
      <c r="BC605" s="168" t="s">
        <v>44</v>
      </c>
    </row>
    <row r="606" spans="1:55">
      <c r="A606" s="11" t="s">
        <v>78</v>
      </c>
      <c r="B606" s="87" t="s">
        <v>42</v>
      </c>
      <c r="C606" t="s">
        <v>436</v>
      </c>
      <c r="D606" s="87" t="s">
        <v>437</v>
      </c>
      <c r="E606" s="95" t="s">
        <v>96</v>
      </c>
      <c r="F606">
        <v>30328907</v>
      </c>
      <c r="G606" s="158">
        <v>1005087</v>
      </c>
      <c r="H606" s="181" t="s">
        <v>44</v>
      </c>
      <c r="I606" s="34" t="s">
        <v>44</v>
      </c>
      <c r="J606" s="109" t="s">
        <v>44</v>
      </c>
      <c r="K606" s="109" t="s">
        <v>44</v>
      </c>
      <c r="L606" s="182" t="s">
        <v>44</v>
      </c>
      <c r="M606" s="167" t="s">
        <v>44</v>
      </c>
      <c r="N606" s="103" t="s">
        <v>44</v>
      </c>
      <c r="O606" s="167" t="s">
        <v>44</v>
      </c>
      <c r="P606" s="103" t="s">
        <v>44</v>
      </c>
      <c r="Q606" s="167" t="s">
        <v>44</v>
      </c>
      <c r="R606" s="103" t="s">
        <v>44</v>
      </c>
      <c r="S606" s="167" t="s">
        <v>44</v>
      </c>
      <c r="T606" s="103" t="s">
        <v>44</v>
      </c>
      <c r="U606" s="168" t="s">
        <v>44</v>
      </c>
      <c r="V606" s="182" t="s">
        <v>44</v>
      </c>
      <c r="W606" s="168" t="s">
        <v>44</v>
      </c>
      <c r="X606" s="182" t="s">
        <v>44</v>
      </c>
      <c r="Y606" s="167" t="s">
        <v>44</v>
      </c>
      <c r="Z606" s="103" t="s">
        <v>44</v>
      </c>
      <c r="AA606" s="168" t="s">
        <v>44</v>
      </c>
      <c r="AB606" s="182" t="s">
        <v>44</v>
      </c>
      <c r="AC606" s="167" t="s">
        <v>44</v>
      </c>
      <c r="AD606" s="103" t="s">
        <v>44</v>
      </c>
      <c r="AE606" s="168" t="s">
        <v>44</v>
      </c>
      <c r="AF606" s="182" t="s">
        <v>44</v>
      </c>
      <c r="AG606" s="167" t="s">
        <v>44</v>
      </c>
      <c r="AH606" s="103" t="s">
        <v>44</v>
      </c>
      <c r="AI606" s="167" t="s">
        <v>44</v>
      </c>
      <c r="AJ606" s="103" t="s">
        <v>44</v>
      </c>
      <c r="AK606" s="168" t="s">
        <v>44</v>
      </c>
      <c r="AL606" s="182" t="s">
        <v>44</v>
      </c>
      <c r="AM606" s="168" t="s">
        <v>44</v>
      </c>
      <c r="AN606" s="182" t="s">
        <v>44</v>
      </c>
      <c r="AO606" s="167" t="s">
        <v>44</v>
      </c>
      <c r="AP606" s="103" t="s">
        <v>44</v>
      </c>
      <c r="AQ606" s="168" t="s">
        <v>44</v>
      </c>
      <c r="AR606" s="182" t="s">
        <v>44</v>
      </c>
      <c r="AS606" s="167" t="s">
        <v>44</v>
      </c>
      <c r="AT606" s="103" t="s">
        <v>44</v>
      </c>
      <c r="AU606" s="168" t="s">
        <v>44</v>
      </c>
      <c r="AV606" s="182" t="s">
        <v>44</v>
      </c>
      <c r="AW606" s="167" t="s">
        <v>44</v>
      </c>
      <c r="AX606" s="103" t="s">
        <v>44</v>
      </c>
      <c r="AY606" s="167" t="s">
        <v>44</v>
      </c>
      <c r="AZ606" s="103" t="s">
        <v>44</v>
      </c>
      <c r="BA606" s="167" t="s">
        <v>44</v>
      </c>
      <c r="BB606" s="103" t="s">
        <v>44</v>
      </c>
      <c r="BC606" s="168" t="s">
        <v>44</v>
      </c>
    </row>
    <row r="607" spans="1:55">
      <c r="A607" s="12" t="s">
        <v>78</v>
      </c>
      <c r="B607" s="91" t="s">
        <v>42</v>
      </c>
      <c r="C607" s="13" t="s">
        <v>434</v>
      </c>
      <c r="D607" s="91" t="s">
        <v>435</v>
      </c>
      <c r="E607" s="100" t="s">
        <v>96</v>
      </c>
      <c r="F607" s="13">
        <v>30326479</v>
      </c>
      <c r="G607" s="159">
        <v>1007515</v>
      </c>
      <c r="H607" s="183">
        <v>249.26</v>
      </c>
      <c r="I607" s="75">
        <v>-0.03</v>
      </c>
      <c r="J607" s="140">
        <v>0.66</v>
      </c>
      <c r="K607" s="140">
        <v>0.76</v>
      </c>
      <c r="L607" s="184" t="s">
        <v>44</v>
      </c>
      <c r="M607" s="171" t="s">
        <v>44</v>
      </c>
      <c r="N607" s="136" t="s">
        <v>44</v>
      </c>
      <c r="O607" s="171" t="s">
        <v>44</v>
      </c>
      <c r="P607" s="136" t="s">
        <v>44</v>
      </c>
      <c r="Q607" s="171" t="s">
        <v>44</v>
      </c>
      <c r="R607" s="136" t="s">
        <v>44</v>
      </c>
      <c r="S607" s="171" t="s">
        <v>44</v>
      </c>
      <c r="T607" s="136" t="s">
        <v>44</v>
      </c>
      <c r="U607" s="172" t="s">
        <v>44</v>
      </c>
      <c r="V607" s="184" t="s">
        <v>44</v>
      </c>
      <c r="W607" s="172" t="s">
        <v>44</v>
      </c>
      <c r="X607" s="184" t="s">
        <v>44</v>
      </c>
      <c r="Y607" s="171" t="s">
        <v>44</v>
      </c>
      <c r="Z607" s="136" t="s">
        <v>44</v>
      </c>
      <c r="AA607" s="172" t="s">
        <v>44</v>
      </c>
      <c r="AB607" s="184" t="s">
        <v>44</v>
      </c>
      <c r="AC607" s="171" t="s">
        <v>44</v>
      </c>
      <c r="AD607" s="136" t="s">
        <v>44</v>
      </c>
      <c r="AE607" s="172" t="s">
        <v>44</v>
      </c>
      <c r="AF607" s="184" t="s">
        <v>44</v>
      </c>
      <c r="AG607" s="171" t="s">
        <v>44</v>
      </c>
      <c r="AH607" s="136" t="s">
        <v>44</v>
      </c>
      <c r="AI607" s="171" t="s">
        <v>44</v>
      </c>
      <c r="AJ607" s="136">
        <v>1.989247907</v>
      </c>
      <c r="AK607" s="172">
        <v>5.5985350345682401E-9</v>
      </c>
      <c r="AL607" s="184">
        <v>-1.863377109</v>
      </c>
      <c r="AM607" s="172">
        <v>4.1327055981243301E-5</v>
      </c>
      <c r="AN607" s="184" t="s">
        <v>44</v>
      </c>
      <c r="AO607" s="171" t="s">
        <v>44</v>
      </c>
      <c r="AP607" s="136" t="s">
        <v>44</v>
      </c>
      <c r="AQ607" s="172" t="s">
        <v>44</v>
      </c>
      <c r="AR607" s="184" t="s">
        <v>44</v>
      </c>
      <c r="AS607" s="171" t="s">
        <v>44</v>
      </c>
      <c r="AT607" s="136" t="s">
        <v>44</v>
      </c>
      <c r="AU607" s="172" t="s">
        <v>44</v>
      </c>
      <c r="AV607" s="184" t="s">
        <v>44</v>
      </c>
      <c r="AW607" s="171" t="s">
        <v>44</v>
      </c>
      <c r="AX607" s="136" t="s">
        <v>44</v>
      </c>
      <c r="AY607" s="171" t="s">
        <v>44</v>
      </c>
      <c r="AZ607" s="136" t="s">
        <v>44</v>
      </c>
      <c r="BA607" s="171" t="s">
        <v>44</v>
      </c>
      <c r="BB607" s="136" t="s">
        <v>44</v>
      </c>
      <c r="BC607" s="172" t="s">
        <v>44</v>
      </c>
    </row>
    <row r="609" spans="1:1">
      <c r="A609" t="s">
        <v>1658</v>
      </c>
    </row>
  </sheetData>
  <sortState xmlns:xlrd2="http://schemas.microsoft.com/office/spreadsheetml/2017/richdata2" ref="B5:BC314">
    <sortCondition ref="B5:B314"/>
  </sortState>
  <mergeCells count="32">
    <mergeCell ref="AZ3:BA3"/>
    <mergeCell ref="BB3:BC3"/>
    <mergeCell ref="H2:K3"/>
    <mergeCell ref="AN3:AO3"/>
    <mergeCell ref="AP3:AQ3"/>
    <mergeCell ref="AR3:AS3"/>
    <mergeCell ref="AT3:AU3"/>
    <mergeCell ref="AV3:AW3"/>
    <mergeCell ref="AX3:AY3"/>
    <mergeCell ref="AV2:BC2"/>
    <mergeCell ref="V3:W3"/>
    <mergeCell ref="X3:Y3"/>
    <mergeCell ref="Z3:AA3"/>
    <mergeCell ref="AB3:AC3"/>
    <mergeCell ref="AD3:AE3"/>
    <mergeCell ref="AF3:AG3"/>
    <mergeCell ref="AN2:AQ2"/>
    <mergeCell ref="AR2:AU2"/>
    <mergeCell ref="L2:U2"/>
    <mergeCell ref="V2:W2"/>
    <mergeCell ref="L3:M3"/>
    <mergeCell ref="N3:O3"/>
    <mergeCell ref="P3:Q3"/>
    <mergeCell ref="R3:S3"/>
    <mergeCell ref="T3:U3"/>
    <mergeCell ref="AH3:AI3"/>
    <mergeCell ref="AJ3:AK3"/>
    <mergeCell ref="AL3:AM3"/>
    <mergeCell ref="X2:AA2"/>
    <mergeCell ref="AB2:AE2"/>
    <mergeCell ref="AF2:AK2"/>
    <mergeCell ref="AL2:AM2"/>
  </mergeCells>
  <pageMargins left="0.7" right="0.7" top="0.75" bottom="0.75" header="0.3" footer="0.3"/>
  <pageSetup scale="26" fitToHeight="5"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82723-4A28-2A4A-B421-55662E285706}">
  <sheetPr>
    <pageSetUpPr fitToPage="1"/>
  </sheetPr>
  <dimension ref="A1:V10"/>
  <sheetViews>
    <sheetView zoomScale="110" zoomScaleNormal="110" zoomScaleSheetLayoutView="100" workbookViewId="0"/>
  </sheetViews>
  <sheetFormatPr baseColWidth="10" defaultRowHeight="16"/>
  <cols>
    <col min="1" max="1" width="26.5" customWidth="1"/>
    <col min="3" max="3" width="8.6640625" customWidth="1"/>
    <col min="4" max="4" width="5.6640625" bestFit="1" customWidth="1"/>
    <col min="5" max="5" width="3.33203125" customWidth="1"/>
    <col min="6" max="6" width="5.1640625" bestFit="1" customWidth="1"/>
    <col min="7" max="7" width="5.83203125" bestFit="1" customWidth="1"/>
    <col min="8" max="8" width="5.1640625" bestFit="1" customWidth="1"/>
    <col min="9" max="9" width="8.33203125" bestFit="1" customWidth="1"/>
    <col min="10" max="10" width="8.1640625" bestFit="1" customWidth="1"/>
    <col min="11" max="11" width="19.5" bestFit="1" customWidth="1"/>
    <col min="12" max="12" width="7.33203125" bestFit="1" customWidth="1"/>
    <col min="13" max="13" width="19.1640625" bestFit="1" customWidth="1"/>
    <col min="14" max="14" width="4.6640625" style="2" bestFit="1" customWidth="1"/>
    <col min="15" max="15" width="8" customWidth="1"/>
    <col min="16" max="16" width="5.5" style="2" bestFit="1" customWidth="1"/>
    <col min="17" max="17" width="5.83203125" style="2" customWidth="1"/>
    <col min="18" max="18" width="7.33203125" style="29" bestFit="1" customWidth="1"/>
    <col min="19" max="19" width="4.6640625" style="2" bestFit="1" customWidth="1"/>
    <col min="20" max="20" width="5.83203125" bestFit="1" customWidth="1"/>
    <col min="21" max="21" width="9.1640625" style="2" customWidth="1"/>
    <col min="22" max="22" width="9" style="2" bestFit="1" customWidth="1"/>
  </cols>
  <sheetData>
    <row r="1" spans="1:22">
      <c r="A1" s="14" t="s">
        <v>1759</v>
      </c>
    </row>
    <row r="3" spans="1:22" s="20" customFormat="1">
      <c r="B3" s="340" t="s">
        <v>1538</v>
      </c>
      <c r="C3" s="341"/>
      <c r="D3" s="341"/>
      <c r="E3" s="341"/>
      <c r="F3" s="341"/>
      <c r="G3" s="341"/>
      <c r="H3" s="341"/>
      <c r="I3" s="341"/>
      <c r="J3" s="342"/>
      <c r="K3" s="340" t="s">
        <v>1535</v>
      </c>
      <c r="L3" s="341"/>
      <c r="M3" s="341"/>
      <c r="N3" s="341"/>
      <c r="O3" s="341"/>
      <c r="P3" s="341"/>
      <c r="Q3" s="341"/>
      <c r="R3" s="341"/>
      <c r="S3" s="343" t="s">
        <v>1536</v>
      </c>
      <c r="T3" s="344"/>
      <c r="U3" s="344"/>
      <c r="V3" s="345"/>
    </row>
    <row r="4" spans="1:22" s="20" customFormat="1" ht="34">
      <c r="A4" s="204" t="s">
        <v>1537</v>
      </c>
      <c r="B4" s="215" t="s">
        <v>56</v>
      </c>
      <c r="C4" s="216" t="s">
        <v>1765</v>
      </c>
      <c r="D4" s="216" t="s">
        <v>22</v>
      </c>
      <c r="E4" s="216" t="s">
        <v>23</v>
      </c>
      <c r="F4" s="216" t="s">
        <v>24</v>
      </c>
      <c r="G4" s="216" t="s">
        <v>25</v>
      </c>
      <c r="H4" s="216" t="s">
        <v>26</v>
      </c>
      <c r="I4" s="216" t="s">
        <v>84</v>
      </c>
      <c r="J4" s="217" t="s">
        <v>72</v>
      </c>
      <c r="K4" s="215" t="s">
        <v>1297</v>
      </c>
      <c r="L4" s="216" t="s">
        <v>1298</v>
      </c>
      <c r="M4" s="216" t="s">
        <v>1296</v>
      </c>
      <c r="N4" s="218" t="s">
        <v>86</v>
      </c>
      <c r="O4" s="216" t="s">
        <v>1766</v>
      </c>
      <c r="P4" s="218" t="s">
        <v>87</v>
      </c>
      <c r="Q4" s="218" t="s">
        <v>1767</v>
      </c>
      <c r="R4" s="221" t="s">
        <v>88</v>
      </c>
      <c r="S4" s="220" t="s">
        <v>89</v>
      </c>
      <c r="T4" s="216" t="s">
        <v>90</v>
      </c>
      <c r="U4" s="218" t="s">
        <v>91</v>
      </c>
      <c r="V4" s="219" t="s">
        <v>92</v>
      </c>
    </row>
    <row r="5" spans="1:22">
      <c r="A5" s="32" t="s">
        <v>1299</v>
      </c>
      <c r="B5" s="11" t="s">
        <v>61</v>
      </c>
      <c r="C5" s="1">
        <v>8.5416666666666655E-2</v>
      </c>
      <c r="D5" t="s">
        <v>43</v>
      </c>
      <c r="E5" t="s">
        <v>36</v>
      </c>
      <c r="F5">
        <v>0.63</v>
      </c>
      <c r="G5">
        <v>-0.16</v>
      </c>
      <c r="H5">
        <v>0.03</v>
      </c>
      <c r="I5" s="5">
        <v>7.2E-9</v>
      </c>
      <c r="J5" s="8">
        <v>13661.2</v>
      </c>
      <c r="K5" s="11" t="s">
        <v>94</v>
      </c>
      <c r="L5" t="s">
        <v>95</v>
      </c>
      <c r="M5" t="s">
        <v>1506</v>
      </c>
      <c r="N5" s="2">
        <v>0.31141200000000002</v>
      </c>
      <c r="O5" s="5">
        <v>2.9252900000000001E-10</v>
      </c>
      <c r="P5" s="2">
        <v>-0.137958</v>
      </c>
      <c r="Q5" s="2">
        <v>-0.137958</v>
      </c>
      <c r="R5" s="29">
        <v>1.7010600000000001E-6</v>
      </c>
      <c r="S5" s="6">
        <v>0.78459999999999996</v>
      </c>
      <c r="T5">
        <v>3238</v>
      </c>
      <c r="U5" s="2">
        <v>0.124169260685306</v>
      </c>
      <c r="V5" s="31">
        <v>0.87551048049512903</v>
      </c>
    </row>
    <row r="6" spans="1:22">
      <c r="A6" s="33" t="s">
        <v>1300</v>
      </c>
      <c r="B6" s="12" t="s">
        <v>61</v>
      </c>
      <c r="C6" s="66">
        <v>8.5416666666666655E-2</v>
      </c>
      <c r="D6" s="13" t="s">
        <v>43</v>
      </c>
      <c r="E6" s="13" t="s">
        <v>36</v>
      </c>
      <c r="F6" s="13">
        <v>0.63</v>
      </c>
      <c r="G6" s="13">
        <v>-0.16</v>
      </c>
      <c r="H6" s="13">
        <v>0.03</v>
      </c>
      <c r="I6" s="15">
        <v>7.2E-9</v>
      </c>
      <c r="J6" s="10">
        <v>13661.2</v>
      </c>
      <c r="K6" s="12" t="s">
        <v>94</v>
      </c>
      <c r="L6" s="13" t="s">
        <v>95</v>
      </c>
      <c r="M6" s="13" t="s">
        <v>1507</v>
      </c>
      <c r="N6" s="16">
        <v>0.33388400000000001</v>
      </c>
      <c r="O6" s="15">
        <v>2.5388400000000001E-15</v>
      </c>
      <c r="P6" s="16">
        <v>-0.162578</v>
      </c>
      <c r="Q6" s="16">
        <v>1.9941199999999999E-2</v>
      </c>
      <c r="R6" s="71">
        <v>3.7189899999999997E-11</v>
      </c>
      <c r="S6" s="9">
        <v>0.75821899999999998</v>
      </c>
      <c r="T6" s="13">
        <v>3238</v>
      </c>
      <c r="U6" s="16">
        <v>0.13305421610997101</v>
      </c>
      <c r="V6" s="70">
        <v>0.86693174006689</v>
      </c>
    </row>
    <row r="8" spans="1:22">
      <c r="A8" t="s">
        <v>1593</v>
      </c>
    </row>
    <row r="10" spans="1:22" ht="16" customHeight="1">
      <c r="A10" s="346"/>
      <c r="B10" s="346"/>
      <c r="C10" s="346"/>
      <c r="D10" s="346"/>
      <c r="E10" s="346"/>
      <c r="F10" s="346"/>
      <c r="G10" s="346"/>
      <c r="H10" s="346"/>
      <c r="I10" s="346"/>
      <c r="J10" s="346"/>
      <c r="K10" s="346"/>
      <c r="L10" s="346"/>
      <c r="M10" s="346"/>
      <c r="N10" s="346"/>
      <c r="O10" s="346"/>
      <c r="P10" s="346"/>
      <c r="Q10" s="346"/>
    </row>
  </sheetData>
  <mergeCells count="4">
    <mergeCell ref="B3:J3"/>
    <mergeCell ref="K3:R3"/>
    <mergeCell ref="S3:V3"/>
    <mergeCell ref="A10:Q10"/>
  </mergeCells>
  <pageMargins left="0.7" right="0.7" top="0.75" bottom="0.75" header="0.3" footer="0.3"/>
  <pageSetup scale="59" fitToHeight="4" orientation="landscape"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539D6-3320-4347-9444-BCD470A3D37B}">
  <sheetPr>
    <pageSetUpPr fitToPage="1"/>
  </sheetPr>
  <dimension ref="A1:N46"/>
  <sheetViews>
    <sheetView zoomScale="110" zoomScaleNormal="110" workbookViewId="0"/>
  </sheetViews>
  <sheetFormatPr baseColWidth="10" defaultRowHeight="16"/>
  <cols>
    <col min="1" max="1" width="5" customWidth="1"/>
    <col min="2" max="2" width="8.5" bestFit="1" customWidth="1"/>
    <col min="3" max="3" width="13.33203125" bestFit="1" customWidth="1"/>
    <col min="4" max="4" width="8" style="34" customWidth="1"/>
    <col min="5" max="5" width="18.6640625" style="34" bestFit="1" customWidth="1"/>
    <col min="6" max="6" width="20" bestFit="1" customWidth="1"/>
    <col min="7" max="7" width="4.6640625" style="2" bestFit="1" customWidth="1"/>
    <col min="8" max="8" width="16.83203125" bestFit="1" customWidth="1"/>
    <col min="9" max="9" width="15.6640625" style="2" bestFit="1" customWidth="1"/>
    <col min="10" max="10" width="6.83203125" style="17" customWidth="1"/>
    <col min="11" max="11" width="20" bestFit="1" customWidth="1"/>
    <col min="12" max="12" width="13" bestFit="1" customWidth="1"/>
    <col min="13" max="13" width="9.6640625" style="103" bestFit="1" customWidth="1"/>
    <col min="14" max="14" width="7.6640625" bestFit="1" customWidth="1"/>
  </cols>
  <sheetData>
    <row r="1" spans="1:14">
      <c r="A1" s="14" t="s">
        <v>1735</v>
      </c>
    </row>
    <row r="3" spans="1:14">
      <c r="A3" s="80" t="s">
        <v>1591</v>
      </c>
      <c r="B3" s="80" t="s">
        <v>22</v>
      </c>
      <c r="C3" s="80" t="s">
        <v>28</v>
      </c>
      <c r="D3" s="89" t="s">
        <v>83</v>
      </c>
      <c r="E3" s="89" t="s">
        <v>1660</v>
      </c>
      <c r="F3" s="80" t="s">
        <v>1662</v>
      </c>
      <c r="G3" s="98" t="s">
        <v>73</v>
      </c>
      <c r="H3" s="80" t="s">
        <v>1529</v>
      </c>
      <c r="I3" s="80" t="s">
        <v>1530</v>
      </c>
      <c r="J3" s="90" t="s">
        <v>1531</v>
      </c>
      <c r="K3" s="80" t="s">
        <v>1528</v>
      </c>
      <c r="L3" s="80" t="s">
        <v>1526</v>
      </c>
      <c r="M3" s="89" t="s">
        <v>1527</v>
      </c>
      <c r="N3" s="89" t="s">
        <v>74</v>
      </c>
    </row>
    <row r="4" spans="1:14">
      <c r="A4">
        <v>13</v>
      </c>
      <c r="B4" s="87" t="s">
        <v>43</v>
      </c>
      <c r="C4" t="s">
        <v>1554</v>
      </c>
      <c r="D4" s="96" t="s">
        <v>1525</v>
      </c>
      <c r="E4" s="34">
        <v>73465798</v>
      </c>
      <c r="F4">
        <v>73465798</v>
      </c>
      <c r="G4" s="2">
        <v>1</v>
      </c>
      <c r="H4">
        <v>73465565</v>
      </c>
      <c r="I4">
        <v>73466065</v>
      </c>
      <c r="J4" s="17">
        <v>35.126669999999997</v>
      </c>
      <c r="K4">
        <v>98428</v>
      </c>
      <c r="L4" s="101" t="s">
        <v>136</v>
      </c>
      <c r="M4" s="34" t="s">
        <v>80</v>
      </c>
      <c r="N4" s="7">
        <v>0.37719999999999998</v>
      </c>
    </row>
    <row r="5" spans="1:14">
      <c r="A5">
        <v>13</v>
      </c>
      <c r="B5" s="87" t="s">
        <v>43</v>
      </c>
      <c r="C5" t="s">
        <v>1553</v>
      </c>
      <c r="D5" s="96" t="s">
        <v>1523</v>
      </c>
      <c r="E5" s="34">
        <v>73465798</v>
      </c>
      <c r="F5">
        <v>73464788</v>
      </c>
      <c r="G5" s="2">
        <v>1</v>
      </c>
      <c r="H5">
        <v>73464735</v>
      </c>
      <c r="I5">
        <v>73465235</v>
      </c>
      <c r="J5" s="17">
        <v>3.8950900000000002</v>
      </c>
      <c r="K5">
        <v>99258</v>
      </c>
      <c r="L5" s="101" t="s">
        <v>136</v>
      </c>
      <c r="M5" s="34" t="s">
        <v>80</v>
      </c>
      <c r="N5" s="7">
        <v>0.38719999999999999</v>
      </c>
    </row>
    <row r="6" spans="1:14">
      <c r="A6">
        <v>13</v>
      </c>
      <c r="B6" s="87" t="s">
        <v>43</v>
      </c>
      <c r="C6" t="s">
        <v>1553</v>
      </c>
      <c r="D6" s="96" t="s">
        <v>1523</v>
      </c>
      <c r="E6" s="34">
        <v>73465798</v>
      </c>
      <c r="F6">
        <v>73465854</v>
      </c>
      <c r="G6" s="2">
        <v>0.99794499999999997</v>
      </c>
      <c r="H6">
        <v>73465565</v>
      </c>
      <c r="I6">
        <v>73466065</v>
      </c>
      <c r="J6" s="17">
        <v>35.126669999999997</v>
      </c>
      <c r="K6">
        <v>98428</v>
      </c>
      <c r="L6" s="101" t="s">
        <v>136</v>
      </c>
      <c r="M6" s="34" t="s">
        <v>80</v>
      </c>
      <c r="N6" s="7">
        <v>0.37719999999999998</v>
      </c>
    </row>
    <row r="7" spans="1:14">
      <c r="A7">
        <v>13</v>
      </c>
      <c r="B7" s="87" t="s">
        <v>43</v>
      </c>
      <c r="C7" t="s">
        <v>1553</v>
      </c>
      <c r="D7" s="96" t="s">
        <v>1523</v>
      </c>
      <c r="E7" s="34">
        <v>73465798</v>
      </c>
      <c r="F7">
        <v>73465098</v>
      </c>
      <c r="G7" s="2">
        <v>0.99779899999999999</v>
      </c>
      <c r="H7">
        <v>73464735</v>
      </c>
      <c r="I7">
        <v>73465235</v>
      </c>
      <c r="J7" s="17">
        <v>3.8950900000000002</v>
      </c>
      <c r="K7">
        <v>99258</v>
      </c>
      <c r="L7" s="101" t="s">
        <v>136</v>
      </c>
      <c r="M7" s="34" t="s">
        <v>80</v>
      </c>
      <c r="N7" s="7">
        <v>0.38719999999999999</v>
      </c>
    </row>
    <row r="8" spans="1:14">
      <c r="A8">
        <v>13</v>
      </c>
      <c r="B8" s="87" t="s">
        <v>43</v>
      </c>
      <c r="C8" t="s">
        <v>1553</v>
      </c>
      <c r="D8" s="96" t="s">
        <v>1523</v>
      </c>
      <c r="E8" s="34">
        <v>73465798</v>
      </c>
      <c r="F8">
        <v>73465744</v>
      </c>
      <c r="G8" s="2">
        <v>0.99677400000000005</v>
      </c>
      <c r="H8">
        <v>73465565</v>
      </c>
      <c r="I8">
        <v>73466065</v>
      </c>
      <c r="J8" s="17">
        <v>35.126669999999997</v>
      </c>
      <c r="K8">
        <v>98428</v>
      </c>
      <c r="L8" s="101" t="s">
        <v>136</v>
      </c>
      <c r="M8" s="34" t="s">
        <v>80</v>
      </c>
      <c r="N8" s="7">
        <v>0.37719999999999998</v>
      </c>
    </row>
    <row r="9" spans="1:14">
      <c r="A9">
        <v>14</v>
      </c>
      <c r="B9" s="87" t="s">
        <v>49</v>
      </c>
      <c r="C9" t="s">
        <v>1553</v>
      </c>
      <c r="D9" s="96" t="s">
        <v>1525</v>
      </c>
      <c r="E9" s="34">
        <v>50612708</v>
      </c>
      <c r="F9">
        <v>50534052</v>
      </c>
      <c r="G9" s="2">
        <v>0.98638999999999999</v>
      </c>
      <c r="H9">
        <v>50533695</v>
      </c>
      <c r="I9">
        <v>50534195</v>
      </c>
      <c r="J9" s="17">
        <v>88.780450000000002</v>
      </c>
      <c r="K9">
        <v>1435</v>
      </c>
      <c r="L9" s="101" t="s">
        <v>138</v>
      </c>
      <c r="M9" s="34" t="s">
        <v>76</v>
      </c>
      <c r="N9" s="7">
        <v>0.34129999999999999</v>
      </c>
    </row>
    <row r="10" spans="1:14">
      <c r="A10">
        <v>14</v>
      </c>
      <c r="B10" s="87" t="s">
        <v>49</v>
      </c>
      <c r="C10" t="s">
        <v>1553</v>
      </c>
      <c r="D10" s="96" t="s">
        <v>1525</v>
      </c>
      <c r="E10" s="34">
        <v>50612708</v>
      </c>
      <c r="F10">
        <v>50532463</v>
      </c>
      <c r="G10" s="2">
        <v>0.98618300000000003</v>
      </c>
      <c r="H10">
        <v>50532458</v>
      </c>
      <c r="I10">
        <v>50532958</v>
      </c>
      <c r="J10" s="17">
        <v>89.017809999999997</v>
      </c>
      <c r="K10">
        <v>198</v>
      </c>
      <c r="L10" s="101" t="s">
        <v>138</v>
      </c>
      <c r="M10" s="34" t="s">
        <v>81</v>
      </c>
      <c r="N10" s="7">
        <v>0.7046</v>
      </c>
    </row>
    <row r="11" spans="1:14">
      <c r="A11">
        <v>17</v>
      </c>
      <c r="B11" s="87" t="s">
        <v>40</v>
      </c>
      <c r="C11" t="s">
        <v>1554</v>
      </c>
      <c r="D11" s="96" t="s">
        <v>1525</v>
      </c>
      <c r="E11" s="34">
        <v>71519473</v>
      </c>
      <c r="F11">
        <v>71519473</v>
      </c>
      <c r="G11" s="2">
        <v>1</v>
      </c>
      <c r="H11">
        <v>71519288</v>
      </c>
      <c r="I11">
        <v>71519788</v>
      </c>
      <c r="J11" s="17">
        <v>34.441020000000002</v>
      </c>
      <c r="K11">
        <v>317360</v>
      </c>
      <c r="L11" s="101" t="s">
        <v>139</v>
      </c>
      <c r="M11" s="34" t="s">
        <v>80</v>
      </c>
      <c r="N11" s="7">
        <v>0.37330000000000002</v>
      </c>
    </row>
    <row r="12" spans="1:14">
      <c r="A12">
        <v>17</v>
      </c>
      <c r="B12" s="87" t="s">
        <v>40</v>
      </c>
      <c r="C12" t="s">
        <v>1554</v>
      </c>
      <c r="D12" s="96" t="s">
        <v>1525</v>
      </c>
      <c r="E12" s="34">
        <v>71519473</v>
      </c>
      <c r="F12">
        <v>71519720</v>
      </c>
      <c r="G12" s="2">
        <v>0.99947200000000003</v>
      </c>
      <c r="H12">
        <v>71519288</v>
      </c>
      <c r="I12">
        <v>71519788</v>
      </c>
      <c r="J12" s="17">
        <v>34.441020000000002</v>
      </c>
      <c r="K12">
        <v>317360</v>
      </c>
      <c r="L12" s="101" t="s">
        <v>139</v>
      </c>
      <c r="M12" s="34" t="s">
        <v>80</v>
      </c>
      <c r="N12" s="7">
        <v>0.37330000000000002</v>
      </c>
    </row>
    <row r="13" spans="1:14">
      <c r="A13">
        <v>17</v>
      </c>
      <c r="B13" s="87" t="s">
        <v>40</v>
      </c>
      <c r="C13" t="s">
        <v>1554</v>
      </c>
      <c r="D13" s="96" t="s">
        <v>1525</v>
      </c>
      <c r="E13" s="34">
        <v>71519473</v>
      </c>
      <c r="F13">
        <v>71519564</v>
      </c>
      <c r="G13" s="2">
        <v>0.99815200000000004</v>
      </c>
      <c r="H13">
        <v>71519288</v>
      </c>
      <c r="I13">
        <v>71519788</v>
      </c>
      <c r="J13" s="17">
        <v>34.441020000000002</v>
      </c>
      <c r="K13">
        <v>317360</v>
      </c>
      <c r="L13" s="101" t="s">
        <v>139</v>
      </c>
      <c r="M13" s="34" t="s">
        <v>80</v>
      </c>
      <c r="N13" s="7">
        <v>0.37330000000000002</v>
      </c>
    </row>
    <row r="14" spans="1:14">
      <c r="A14">
        <v>3</v>
      </c>
      <c r="B14" s="87" t="s">
        <v>41</v>
      </c>
      <c r="C14" t="s">
        <v>39</v>
      </c>
      <c r="D14" s="96" t="s">
        <v>1525</v>
      </c>
      <c r="E14" s="34">
        <v>151888193</v>
      </c>
      <c r="F14">
        <v>151895615</v>
      </c>
      <c r="G14" s="2">
        <v>0.99685800000000002</v>
      </c>
      <c r="H14">
        <v>151895457</v>
      </c>
      <c r="I14">
        <v>151895957</v>
      </c>
      <c r="J14" s="17">
        <v>9.5975000000000001</v>
      </c>
      <c r="K14">
        <v>22063</v>
      </c>
      <c r="L14" s="101" t="s">
        <v>41</v>
      </c>
      <c r="M14" s="34" t="s">
        <v>76</v>
      </c>
      <c r="N14" s="7">
        <v>0.35930000000000001</v>
      </c>
    </row>
    <row r="15" spans="1:14">
      <c r="A15">
        <v>3</v>
      </c>
      <c r="B15" s="87" t="s">
        <v>41</v>
      </c>
      <c r="C15" t="s">
        <v>39</v>
      </c>
      <c r="D15" s="96" t="s">
        <v>1525</v>
      </c>
      <c r="E15" s="34">
        <v>151888193</v>
      </c>
      <c r="F15">
        <v>151927490</v>
      </c>
      <c r="G15" s="2">
        <v>0.974549</v>
      </c>
      <c r="H15">
        <v>151927397</v>
      </c>
      <c r="I15">
        <v>151927897</v>
      </c>
      <c r="J15" s="17">
        <v>2.1919300000000002</v>
      </c>
      <c r="K15">
        <v>527</v>
      </c>
      <c r="L15" s="101" t="s">
        <v>140</v>
      </c>
      <c r="M15" s="34" t="s">
        <v>76</v>
      </c>
      <c r="N15" s="7">
        <v>0.33929999999999999</v>
      </c>
    </row>
    <row r="16" spans="1:14">
      <c r="A16">
        <v>3</v>
      </c>
      <c r="B16" s="87" t="s">
        <v>41</v>
      </c>
      <c r="C16" t="s">
        <v>39</v>
      </c>
      <c r="D16" s="96" t="s">
        <v>1525</v>
      </c>
      <c r="E16" s="34">
        <v>151888193</v>
      </c>
      <c r="F16">
        <v>151927839</v>
      </c>
      <c r="G16" s="2">
        <v>0.97071099999999999</v>
      </c>
      <c r="H16">
        <v>151927397</v>
      </c>
      <c r="I16">
        <v>151927897</v>
      </c>
      <c r="J16" s="17">
        <v>2.1919300000000002</v>
      </c>
      <c r="K16">
        <v>527</v>
      </c>
      <c r="L16" s="101" t="s">
        <v>140</v>
      </c>
      <c r="M16" s="34" t="s">
        <v>76</v>
      </c>
      <c r="N16" s="7">
        <v>0.33929999999999999</v>
      </c>
    </row>
    <row r="17" spans="1:14">
      <c r="A17">
        <v>9</v>
      </c>
      <c r="B17" s="87" t="s">
        <v>963</v>
      </c>
      <c r="C17" t="s">
        <v>39</v>
      </c>
      <c r="D17" s="96" t="s">
        <v>1520</v>
      </c>
      <c r="E17" s="34">
        <v>108356760</v>
      </c>
      <c r="F17">
        <v>108360419</v>
      </c>
      <c r="G17" s="2">
        <v>0.99255000000000004</v>
      </c>
      <c r="H17">
        <v>108360253</v>
      </c>
      <c r="I17">
        <v>108360753</v>
      </c>
      <c r="J17" s="17">
        <v>13.11206</v>
      </c>
      <c r="K17">
        <v>496463</v>
      </c>
      <c r="L17" s="101" t="s">
        <v>142</v>
      </c>
      <c r="M17" s="34" t="s">
        <v>80</v>
      </c>
      <c r="N17" s="7">
        <v>0.37919999999999998</v>
      </c>
    </row>
    <row r="18" spans="1:14">
      <c r="A18">
        <v>9</v>
      </c>
      <c r="B18" s="87" t="s">
        <v>963</v>
      </c>
      <c r="C18" t="s">
        <v>1553</v>
      </c>
      <c r="D18" s="96" t="s">
        <v>1520</v>
      </c>
      <c r="E18" s="34">
        <v>108357116</v>
      </c>
      <c r="F18">
        <v>108360419</v>
      </c>
      <c r="G18" s="2">
        <v>0.99259900000000001</v>
      </c>
      <c r="H18">
        <v>108360253</v>
      </c>
      <c r="I18">
        <v>108360753</v>
      </c>
      <c r="J18" s="17">
        <v>13.11206</v>
      </c>
      <c r="K18">
        <v>496463</v>
      </c>
      <c r="L18" s="101" t="s">
        <v>142</v>
      </c>
      <c r="M18" s="34" t="s">
        <v>80</v>
      </c>
      <c r="N18" s="7">
        <v>0.37919999999999998</v>
      </c>
    </row>
    <row r="19" spans="1:14">
      <c r="A19">
        <v>9</v>
      </c>
      <c r="B19" s="87" t="s">
        <v>963</v>
      </c>
      <c r="C19" t="s">
        <v>1553</v>
      </c>
      <c r="D19" s="96" t="s">
        <v>1519</v>
      </c>
      <c r="E19" s="34">
        <v>108644693</v>
      </c>
      <c r="F19">
        <v>108690911</v>
      </c>
      <c r="G19" s="2">
        <v>0.91320500000000004</v>
      </c>
      <c r="H19">
        <v>108690689</v>
      </c>
      <c r="I19">
        <v>108691189</v>
      </c>
      <c r="J19" s="17">
        <v>8.4478000000000009</v>
      </c>
      <c r="K19">
        <v>166027</v>
      </c>
      <c r="L19" s="101" t="s">
        <v>142</v>
      </c>
      <c r="M19" s="34" t="s">
        <v>80</v>
      </c>
      <c r="N19" s="7">
        <v>0.40920000000000001</v>
      </c>
    </row>
    <row r="20" spans="1:14">
      <c r="A20">
        <v>9</v>
      </c>
      <c r="B20" s="87" t="s">
        <v>963</v>
      </c>
      <c r="C20" t="s">
        <v>1553</v>
      </c>
      <c r="D20" s="96" t="s">
        <v>1519</v>
      </c>
      <c r="E20" s="34">
        <v>108644693</v>
      </c>
      <c r="F20">
        <v>108694570</v>
      </c>
      <c r="G20" s="2">
        <v>0.910748</v>
      </c>
      <c r="H20">
        <v>108694371</v>
      </c>
      <c r="I20">
        <v>108694871</v>
      </c>
      <c r="J20" s="17">
        <v>6.8184100000000001</v>
      </c>
      <c r="K20">
        <v>162345</v>
      </c>
      <c r="L20" s="101" t="s">
        <v>142</v>
      </c>
      <c r="M20" s="34" t="s">
        <v>80</v>
      </c>
      <c r="N20" s="7">
        <v>0.50700000000000001</v>
      </c>
    </row>
    <row r="21" spans="1:14">
      <c r="A21">
        <v>9</v>
      </c>
      <c r="B21" s="87" t="s">
        <v>963</v>
      </c>
      <c r="C21" t="s">
        <v>1553</v>
      </c>
      <c r="D21" s="96" t="s">
        <v>1519</v>
      </c>
      <c r="E21" s="34">
        <v>108644693</v>
      </c>
      <c r="F21">
        <v>108673331</v>
      </c>
      <c r="G21" s="2">
        <v>0.90533799999999998</v>
      </c>
      <c r="H21">
        <v>108673321</v>
      </c>
      <c r="I21">
        <v>108673821</v>
      </c>
      <c r="J21" s="17">
        <v>88.857799999999997</v>
      </c>
      <c r="K21">
        <v>183395</v>
      </c>
      <c r="L21" s="101" t="s">
        <v>142</v>
      </c>
      <c r="M21" s="34" t="s">
        <v>80</v>
      </c>
      <c r="N21" s="7">
        <v>0.4551</v>
      </c>
    </row>
    <row r="22" spans="1:14">
      <c r="A22">
        <v>9</v>
      </c>
      <c r="B22" s="87" t="s">
        <v>963</v>
      </c>
      <c r="C22" t="s">
        <v>39</v>
      </c>
      <c r="D22" s="96" t="s">
        <v>1519</v>
      </c>
      <c r="E22" s="34">
        <v>108669370</v>
      </c>
      <c r="F22">
        <v>108690911</v>
      </c>
      <c r="G22" s="2">
        <v>0.99841800000000003</v>
      </c>
      <c r="H22">
        <v>108690689</v>
      </c>
      <c r="I22">
        <v>108691189</v>
      </c>
      <c r="J22" s="17">
        <v>8.4478000000000009</v>
      </c>
      <c r="K22">
        <v>166027</v>
      </c>
      <c r="L22" s="101" t="s">
        <v>142</v>
      </c>
      <c r="M22" s="34" t="s">
        <v>80</v>
      </c>
      <c r="N22" s="7">
        <v>0.40920000000000001</v>
      </c>
    </row>
    <row r="23" spans="1:14">
      <c r="A23">
        <v>9</v>
      </c>
      <c r="B23" s="87" t="s">
        <v>963</v>
      </c>
      <c r="C23" t="s">
        <v>39</v>
      </c>
      <c r="D23" s="96" t="s">
        <v>1519</v>
      </c>
      <c r="E23" s="34">
        <v>108669370</v>
      </c>
      <c r="F23">
        <v>108694570</v>
      </c>
      <c r="G23" s="2">
        <v>0.99510200000000004</v>
      </c>
      <c r="H23">
        <v>108694371</v>
      </c>
      <c r="I23">
        <v>108694871</v>
      </c>
      <c r="J23" s="17">
        <v>6.8184100000000001</v>
      </c>
      <c r="K23">
        <v>162345</v>
      </c>
      <c r="L23" s="101" t="s">
        <v>142</v>
      </c>
      <c r="M23" s="34" t="s">
        <v>80</v>
      </c>
      <c r="N23" s="7">
        <v>0.50700000000000001</v>
      </c>
    </row>
    <row r="24" spans="1:14">
      <c r="A24">
        <v>9</v>
      </c>
      <c r="B24" s="87" t="s">
        <v>963</v>
      </c>
      <c r="C24" t="s">
        <v>39</v>
      </c>
      <c r="D24" s="96" t="s">
        <v>1519</v>
      </c>
      <c r="E24" s="34">
        <v>108669370</v>
      </c>
      <c r="F24">
        <v>108673331</v>
      </c>
      <c r="G24" s="2">
        <v>0.98665599999999998</v>
      </c>
      <c r="H24">
        <v>108673321</v>
      </c>
      <c r="I24">
        <v>108673821</v>
      </c>
      <c r="J24" s="17">
        <v>88.857799999999997</v>
      </c>
      <c r="K24">
        <v>183395</v>
      </c>
      <c r="L24" s="101" t="s">
        <v>142</v>
      </c>
      <c r="M24" s="34" t="s">
        <v>80</v>
      </c>
      <c r="N24" s="7">
        <v>0.4551</v>
      </c>
    </row>
    <row r="25" spans="1:14">
      <c r="A25">
        <v>9</v>
      </c>
      <c r="B25" s="87" t="s">
        <v>963</v>
      </c>
      <c r="C25" t="s">
        <v>39</v>
      </c>
      <c r="D25" s="96" t="s">
        <v>1519</v>
      </c>
      <c r="E25" s="34">
        <v>108669370</v>
      </c>
      <c r="F25">
        <v>108703801</v>
      </c>
      <c r="G25" s="2">
        <v>0.90797000000000005</v>
      </c>
      <c r="H25">
        <v>108703343</v>
      </c>
      <c r="I25">
        <v>108703843</v>
      </c>
      <c r="J25" s="17">
        <v>69.369259999999997</v>
      </c>
      <c r="K25">
        <v>153373</v>
      </c>
      <c r="L25" s="101" t="s">
        <v>142</v>
      </c>
      <c r="M25" s="34" t="s">
        <v>80</v>
      </c>
      <c r="N25" s="7">
        <v>0.499</v>
      </c>
    </row>
    <row r="26" spans="1:14">
      <c r="A26">
        <v>9</v>
      </c>
      <c r="B26" s="87" t="s">
        <v>963</v>
      </c>
      <c r="C26" t="s">
        <v>39</v>
      </c>
      <c r="D26" s="96" t="s">
        <v>1519</v>
      </c>
      <c r="E26" s="34">
        <v>108669370</v>
      </c>
      <c r="F26">
        <v>108708607</v>
      </c>
      <c r="G26" s="2">
        <v>0.90048899999999998</v>
      </c>
      <c r="H26">
        <v>108708332</v>
      </c>
      <c r="I26">
        <v>108708832</v>
      </c>
      <c r="J26" s="17">
        <v>34.343559999999997</v>
      </c>
      <c r="K26">
        <v>148384</v>
      </c>
      <c r="L26" s="101" t="s">
        <v>142</v>
      </c>
      <c r="M26" s="34" t="s">
        <v>80</v>
      </c>
      <c r="N26" s="7">
        <v>0.52690000000000003</v>
      </c>
    </row>
    <row r="27" spans="1:14">
      <c r="A27">
        <v>9</v>
      </c>
      <c r="B27" s="87" t="s">
        <v>963</v>
      </c>
      <c r="C27" t="s">
        <v>39</v>
      </c>
      <c r="D27" s="96" t="s">
        <v>1519</v>
      </c>
      <c r="E27" s="34">
        <v>108669370</v>
      </c>
      <c r="F27">
        <v>108708608</v>
      </c>
      <c r="G27" s="2">
        <v>0.900231</v>
      </c>
      <c r="H27">
        <v>108708332</v>
      </c>
      <c r="I27">
        <v>108708832</v>
      </c>
      <c r="J27" s="17">
        <v>34.343559999999997</v>
      </c>
      <c r="L27" s="101" t="s">
        <v>142</v>
      </c>
      <c r="M27" s="34" t="s">
        <v>80</v>
      </c>
      <c r="N27" s="7">
        <v>0.52690000000000003</v>
      </c>
    </row>
    <row r="28" spans="1:14">
      <c r="A28">
        <v>6</v>
      </c>
      <c r="B28" s="87" t="s">
        <v>42</v>
      </c>
      <c r="C28" t="s">
        <v>1554</v>
      </c>
      <c r="D28" s="96" t="s">
        <v>1519</v>
      </c>
      <c r="E28" s="34">
        <v>32458206</v>
      </c>
      <c r="F28">
        <v>32459971</v>
      </c>
      <c r="G28" s="2">
        <v>0.90993599999999997</v>
      </c>
      <c r="H28">
        <v>32459744</v>
      </c>
      <c r="I28">
        <v>32460244</v>
      </c>
      <c r="J28" s="17">
        <v>9.5255600000000005</v>
      </c>
      <c r="K28">
        <v>20151</v>
      </c>
      <c r="L28" s="101" t="s">
        <v>97</v>
      </c>
      <c r="M28" s="34" t="s">
        <v>80</v>
      </c>
      <c r="N28" s="7">
        <v>0.58279999999999998</v>
      </c>
    </row>
    <row r="29" spans="1:14">
      <c r="A29">
        <v>6</v>
      </c>
      <c r="B29" s="87" t="s">
        <v>42</v>
      </c>
      <c r="C29" t="s">
        <v>1553</v>
      </c>
      <c r="D29" s="96" t="s">
        <v>1520</v>
      </c>
      <c r="E29" s="34">
        <v>31333994</v>
      </c>
      <c r="F29">
        <v>31333052</v>
      </c>
      <c r="G29" s="2">
        <v>0.95966399999999996</v>
      </c>
      <c r="H29">
        <v>31332799</v>
      </c>
      <c r="I29">
        <v>31333299</v>
      </c>
      <c r="J29" s="17">
        <v>14.94453</v>
      </c>
      <c r="K29">
        <v>22266</v>
      </c>
      <c r="L29" s="101" t="s">
        <v>141</v>
      </c>
      <c r="M29" s="34" t="s">
        <v>80</v>
      </c>
      <c r="N29" s="7">
        <v>0.41920000000000002</v>
      </c>
    </row>
    <row r="30" spans="1:14">
      <c r="A30">
        <v>6</v>
      </c>
      <c r="B30" s="87" t="s">
        <v>42</v>
      </c>
      <c r="C30" t="s">
        <v>1553</v>
      </c>
      <c r="D30" s="96" t="s">
        <v>1520</v>
      </c>
      <c r="E30" s="34">
        <v>31333994</v>
      </c>
      <c r="F30">
        <v>31333139</v>
      </c>
      <c r="G30" s="2">
        <v>0.959623</v>
      </c>
      <c r="H30">
        <v>31332799</v>
      </c>
      <c r="I30">
        <v>31333299</v>
      </c>
      <c r="J30" s="17">
        <v>14.94453</v>
      </c>
      <c r="K30">
        <v>22266</v>
      </c>
      <c r="L30" s="101" t="s">
        <v>141</v>
      </c>
      <c r="M30" s="34" t="s">
        <v>80</v>
      </c>
      <c r="N30" s="7">
        <v>0.41920000000000002</v>
      </c>
    </row>
    <row r="31" spans="1:14">
      <c r="A31">
        <v>6</v>
      </c>
      <c r="B31" s="87" t="s">
        <v>42</v>
      </c>
      <c r="C31" t="s">
        <v>1553</v>
      </c>
      <c r="D31" s="96" t="s">
        <v>1520</v>
      </c>
      <c r="E31" s="34">
        <v>31333994</v>
      </c>
      <c r="F31">
        <v>31333085</v>
      </c>
      <c r="G31" s="2">
        <v>0.95958299999999996</v>
      </c>
      <c r="H31">
        <v>31332799</v>
      </c>
      <c r="I31">
        <v>31333299</v>
      </c>
      <c r="J31" s="17">
        <v>14.94453</v>
      </c>
      <c r="K31">
        <v>22266</v>
      </c>
      <c r="L31" s="101" t="s">
        <v>141</v>
      </c>
      <c r="M31" s="34" t="s">
        <v>80</v>
      </c>
      <c r="N31" s="7">
        <v>0.41920000000000002</v>
      </c>
    </row>
    <row r="32" spans="1:14">
      <c r="A32">
        <v>6</v>
      </c>
      <c r="B32" s="87" t="s">
        <v>42</v>
      </c>
      <c r="C32" t="s">
        <v>1553</v>
      </c>
      <c r="D32" s="96" t="s">
        <v>1520</v>
      </c>
      <c r="E32" s="34">
        <v>31333994</v>
      </c>
      <c r="F32">
        <v>31333237</v>
      </c>
      <c r="G32" s="2">
        <v>0.95884800000000003</v>
      </c>
      <c r="H32">
        <v>31332799</v>
      </c>
      <c r="I32">
        <v>31333299</v>
      </c>
      <c r="J32" s="17">
        <v>14.94453</v>
      </c>
      <c r="K32">
        <v>22266</v>
      </c>
      <c r="L32" s="101" t="s">
        <v>141</v>
      </c>
      <c r="M32" s="34" t="s">
        <v>80</v>
      </c>
      <c r="N32" s="7">
        <v>0.41920000000000002</v>
      </c>
    </row>
    <row r="33" spans="1:14">
      <c r="A33">
        <v>6</v>
      </c>
      <c r="B33" s="87" t="s">
        <v>42</v>
      </c>
      <c r="C33" t="s">
        <v>1553</v>
      </c>
      <c r="D33" s="96" t="s">
        <v>1520</v>
      </c>
      <c r="E33" s="34">
        <v>31333994</v>
      </c>
      <c r="F33">
        <v>31332954</v>
      </c>
      <c r="G33" s="2">
        <v>0.95834600000000003</v>
      </c>
      <c r="H33">
        <v>31332799</v>
      </c>
      <c r="I33">
        <v>31333299</v>
      </c>
      <c r="J33" s="17">
        <v>14.94453</v>
      </c>
      <c r="K33">
        <v>22266</v>
      </c>
      <c r="L33" s="101" t="s">
        <v>141</v>
      </c>
      <c r="M33" s="34" t="s">
        <v>80</v>
      </c>
      <c r="N33" s="7">
        <v>0.41920000000000002</v>
      </c>
    </row>
    <row r="34" spans="1:14">
      <c r="A34">
        <v>6</v>
      </c>
      <c r="B34" s="87" t="s">
        <v>42</v>
      </c>
      <c r="C34" t="s">
        <v>1553</v>
      </c>
      <c r="D34" s="96" t="s">
        <v>1520</v>
      </c>
      <c r="E34" s="34">
        <v>31333994</v>
      </c>
      <c r="F34">
        <v>31332956</v>
      </c>
      <c r="G34" s="2">
        <v>0.95834600000000003</v>
      </c>
      <c r="H34">
        <v>31332799</v>
      </c>
      <c r="I34">
        <v>31333299</v>
      </c>
      <c r="J34" s="17">
        <v>14.94453</v>
      </c>
      <c r="K34">
        <v>22266</v>
      </c>
      <c r="L34" s="101" t="s">
        <v>141</v>
      </c>
      <c r="M34" s="34" t="s">
        <v>80</v>
      </c>
      <c r="N34" s="7">
        <v>0.41920000000000002</v>
      </c>
    </row>
    <row r="35" spans="1:14">
      <c r="A35">
        <v>6</v>
      </c>
      <c r="B35" s="87" t="s">
        <v>42</v>
      </c>
      <c r="C35" t="s">
        <v>1553</v>
      </c>
      <c r="D35" s="96" t="s">
        <v>1520</v>
      </c>
      <c r="E35" s="34">
        <v>31333994</v>
      </c>
      <c r="F35">
        <v>31332934</v>
      </c>
      <c r="G35" s="2">
        <v>0.95824100000000001</v>
      </c>
      <c r="H35">
        <v>31332799</v>
      </c>
      <c r="I35">
        <v>31333299</v>
      </c>
      <c r="J35" s="17">
        <v>14.94453</v>
      </c>
      <c r="K35">
        <v>22266</v>
      </c>
      <c r="L35" s="101" t="s">
        <v>141</v>
      </c>
      <c r="M35" s="34" t="s">
        <v>80</v>
      </c>
      <c r="N35" s="7">
        <v>0.41920000000000002</v>
      </c>
    </row>
    <row r="36" spans="1:14">
      <c r="A36">
        <v>6</v>
      </c>
      <c r="B36" s="87" t="s">
        <v>42</v>
      </c>
      <c r="C36" t="s">
        <v>1553</v>
      </c>
      <c r="D36" s="96" t="s">
        <v>1520</v>
      </c>
      <c r="E36" s="34">
        <v>31333994</v>
      </c>
      <c r="F36">
        <v>31333230</v>
      </c>
      <c r="G36" s="2">
        <v>0.95808300000000002</v>
      </c>
      <c r="H36">
        <v>31332799</v>
      </c>
      <c r="I36">
        <v>31333299</v>
      </c>
      <c r="J36" s="17">
        <v>14.94453</v>
      </c>
      <c r="K36">
        <v>22266</v>
      </c>
      <c r="L36" s="101" t="s">
        <v>141</v>
      </c>
      <c r="M36" s="34" t="s">
        <v>80</v>
      </c>
      <c r="N36" s="7">
        <v>0.41920000000000002</v>
      </c>
    </row>
    <row r="37" spans="1:14">
      <c r="A37">
        <v>6</v>
      </c>
      <c r="B37" s="87" t="s">
        <v>42</v>
      </c>
      <c r="C37" t="s">
        <v>1553</v>
      </c>
      <c r="D37" s="96" t="s">
        <v>1520</v>
      </c>
      <c r="E37" s="34">
        <v>31333994</v>
      </c>
      <c r="F37">
        <v>31332863</v>
      </c>
      <c r="G37" s="2">
        <v>0.95748699999999998</v>
      </c>
      <c r="H37">
        <v>31332799</v>
      </c>
      <c r="I37">
        <v>31333299</v>
      </c>
      <c r="J37" s="17">
        <v>14.94453</v>
      </c>
      <c r="K37">
        <v>22266</v>
      </c>
      <c r="L37" s="101" t="s">
        <v>141</v>
      </c>
      <c r="M37" s="34" t="s">
        <v>80</v>
      </c>
      <c r="N37" s="7">
        <v>0.41920000000000002</v>
      </c>
    </row>
    <row r="38" spans="1:14">
      <c r="A38">
        <v>6</v>
      </c>
      <c r="B38" s="87" t="s">
        <v>42</v>
      </c>
      <c r="C38" t="s">
        <v>1553</v>
      </c>
      <c r="D38" s="96" t="s">
        <v>1520</v>
      </c>
      <c r="E38" s="34">
        <v>31333994</v>
      </c>
      <c r="F38">
        <v>31332900</v>
      </c>
      <c r="G38" s="2">
        <v>0.95747899999999997</v>
      </c>
      <c r="H38">
        <v>31332799</v>
      </c>
      <c r="I38">
        <v>31333299</v>
      </c>
      <c r="J38" s="17">
        <v>14.94453</v>
      </c>
      <c r="K38">
        <v>22266</v>
      </c>
      <c r="L38" s="101" t="s">
        <v>141</v>
      </c>
      <c r="M38" s="34" t="s">
        <v>80</v>
      </c>
      <c r="N38" s="7">
        <v>0.41920000000000002</v>
      </c>
    </row>
    <row r="39" spans="1:14">
      <c r="A39">
        <v>6</v>
      </c>
      <c r="B39" s="87" t="s">
        <v>42</v>
      </c>
      <c r="C39" t="s">
        <v>1553</v>
      </c>
      <c r="D39" s="96" t="s">
        <v>1520</v>
      </c>
      <c r="E39" s="34">
        <v>31333994</v>
      </c>
      <c r="F39">
        <v>31333191</v>
      </c>
      <c r="G39" s="2">
        <v>0.95746299999999995</v>
      </c>
      <c r="H39">
        <v>31332799</v>
      </c>
      <c r="I39">
        <v>31333299</v>
      </c>
      <c r="J39" s="17">
        <v>14.94453</v>
      </c>
      <c r="K39">
        <v>22266</v>
      </c>
      <c r="L39" s="101" t="s">
        <v>141</v>
      </c>
      <c r="M39" s="34" t="s">
        <v>80</v>
      </c>
      <c r="N39" s="7">
        <v>0.41920000000000002</v>
      </c>
    </row>
    <row r="40" spans="1:14">
      <c r="A40">
        <v>6</v>
      </c>
      <c r="B40" s="87" t="s">
        <v>42</v>
      </c>
      <c r="C40" t="s">
        <v>1553</v>
      </c>
      <c r="D40" s="96" t="s">
        <v>1520</v>
      </c>
      <c r="E40" s="34">
        <v>31333994</v>
      </c>
      <c r="F40">
        <v>31332881</v>
      </c>
      <c r="G40" s="2">
        <v>0.95725700000000002</v>
      </c>
      <c r="H40">
        <v>31332799</v>
      </c>
      <c r="I40">
        <v>31333299</v>
      </c>
      <c r="J40" s="17">
        <v>14.94453</v>
      </c>
      <c r="K40">
        <v>22266</v>
      </c>
      <c r="L40" s="101" t="s">
        <v>141</v>
      </c>
      <c r="M40" s="34" t="s">
        <v>80</v>
      </c>
      <c r="N40" s="7">
        <v>0.41920000000000002</v>
      </c>
    </row>
    <row r="41" spans="1:14">
      <c r="A41">
        <v>6</v>
      </c>
      <c r="B41" s="87" t="s">
        <v>42</v>
      </c>
      <c r="C41" t="s">
        <v>1553</v>
      </c>
      <c r="D41" s="96" t="s">
        <v>1520</v>
      </c>
      <c r="E41" s="34">
        <v>31333994</v>
      </c>
      <c r="F41">
        <v>31333183</v>
      </c>
      <c r="G41" s="2">
        <v>0.95708300000000002</v>
      </c>
      <c r="H41">
        <v>31332799</v>
      </c>
      <c r="I41">
        <v>31333299</v>
      </c>
      <c r="J41" s="17">
        <v>14.94453</v>
      </c>
      <c r="K41">
        <v>22266</v>
      </c>
      <c r="L41" s="101" t="s">
        <v>141</v>
      </c>
      <c r="M41" s="34" t="s">
        <v>80</v>
      </c>
      <c r="N41" s="7">
        <v>0.41920000000000002</v>
      </c>
    </row>
    <row r="42" spans="1:14">
      <c r="A42">
        <v>6</v>
      </c>
      <c r="B42" s="87" t="s">
        <v>42</v>
      </c>
      <c r="C42" t="s">
        <v>1553</v>
      </c>
      <c r="D42" s="96" t="s">
        <v>1520</v>
      </c>
      <c r="E42" s="34">
        <v>31333994</v>
      </c>
      <c r="F42">
        <v>31332811</v>
      </c>
      <c r="G42" s="2">
        <v>0.95562999999999998</v>
      </c>
      <c r="H42">
        <v>31332799</v>
      </c>
      <c r="I42">
        <v>31333299</v>
      </c>
      <c r="J42" s="17">
        <v>14.94453</v>
      </c>
      <c r="K42">
        <v>22266</v>
      </c>
      <c r="L42" s="101" t="s">
        <v>141</v>
      </c>
      <c r="M42" s="34" t="s">
        <v>80</v>
      </c>
      <c r="N42" s="7">
        <v>0.41920000000000002</v>
      </c>
    </row>
    <row r="43" spans="1:14">
      <c r="A43" s="13">
        <v>6</v>
      </c>
      <c r="B43" s="91" t="s">
        <v>42</v>
      </c>
      <c r="C43" s="13" t="s">
        <v>1553</v>
      </c>
      <c r="D43" s="97" t="s">
        <v>1520</v>
      </c>
      <c r="E43" s="75">
        <v>31333994</v>
      </c>
      <c r="F43" s="13">
        <v>31332915</v>
      </c>
      <c r="G43" s="16">
        <v>0.95287699999999997</v>
      </c>
      <c r="H43" s="13">
        <v>31332799</v>
      </c>
      <c r="I43" s="13">
        <v>31333299</v>
      </c>
      <c r="J43" s="99">
        <v>14.94453</v>
      </c>
      <c r="K43" s="13">
        <v>22266</v>
      </c>
      <c r="L43" s="102" t="s">
        <v>141</v>
      </c>
      <c r="M43" s="75" t="s">
        <v>80</v>
      </c>
      <c r="N43" s="39">
        <v>0.41920000000000002</v>
      </c>
    </row>
    <row r="45" spans="1:14">
      <c r="A45" t="s">
        <v>1661</v>
      </c>
    </row>
    <row r="46" spans="1:14">
      <c r="B46" s="72"/>
    </row>
  </sheetData>
  <sortState xmlns:xlrd2="http://schemas.microsoft.com/office/spreadsheetml/2017/richdata2" ref="F4:N43">
    <sortCondition descending="1" ref="G5:G43"/>
  </sortState>
  <pageMargins left="0.7" right="0.7" top="0.75" bottom="0.75" header="0.3" footer="0.3"/>
  <pageSetup scale="50"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1BB6A-C16B-714B-BCA3-1564E4114A66}">
  <sheetPr>
    <pageSetUpPr fitToPage="1"/>
  </sheetPr>
  <dimension ref="A1:CG45"/>
  <sheetViews>
    <sheetView zoomScaleNormal="100" zoomScaleSheetLayoutView="90" workbookViewId="0"/>
  </sheetViews>
  <sheetFormatPr baseColWidth="10" defaultRowHeight="16"/>
  <cols>
    <col min="1" max="1" width="6.5" bestFit="1" customWidth="1"/>
    <col min="2" max="2" width="8.83203125" bestFit="1" customWidth="1"/>
    <col min="3" max="3" width="9.83203125" bestFit="1" customWidth="1"/>
    <col min="4" max="4" width="6.1640625" bestFit="1" customWidth="1"/>
    <col min="5" max="5" width="16.83203125" customWidth="1"/>
    <col min="6" max="6" width="10.1640625" style="34" customWidth="1"/>
    <col min="7" max="7" width="10.33203125" style="34" customWidth="1"/>
    <col min="8" max="8" width="5.83203125" style="2" customWidth="1"/>
    <col min="9" max="9" width="12.83203125" bestFit="1" customWidth="1"/>
    <col min="10" max="12" width="6.83203125" customWidth="1"/>
    <col min="13" max="13" width="6.83203125" style="2" customWidth="1"/>
    <col min="14" max="14" width="6.83203125" customWidth="1"/>
    <col min="15" max="15" width="6.83203125" style="2" customWidth="1"/>
    <col min="16" max="16" width="6.83203125" customWidth="1"/>
    <col min="17" max="17" width="6.83203125" style="2" customWidth="1"/>
    <col min="18" max="18" width="6.83203125" customWidth="1"/>
    <col min="19" max="19" width="6.83203125" style="2" customWidth="1"/>
    <col min="20" max="20" width="6.83203125" customWidth="1"/>
    <col min="21" max="21" width="6.83203125" style="2" customWidth="1"/>
    <col min="22" max="24" width="6.83203125" customWidth="1"/>
    <col min="25" max="25" width="6.83203125" style="2" customWidth="1"/>
    <col min="26" max="26" width="6.83203125" customWidth="1"/>
    <col min="27" max="27" width="6.83203125" style="2" customWidth="1"/>
    <col min="28" max="28" width="6.83203125" customWidth="1"/>
    <col min="29" max="29" width="6.83203125" style="2" customWidth="1"/>
    <col min="30" max="30" width="6.83203125" customWidth="1"/>
    <col min="31" max="31" width="6.83203125" style="2" customWidth="1"/>
    <col min="32" max="32" width="6.83203125" customWidth="1"/>
    <col min="33" max="33" width="6.83203125" style="2" customWidth="1"/>
    <col min="34" max="34" width="6.83203125" customWidth="1"/>
    <col min="35" max="35" width="6.83203125" style="2" customWidth="1"/>
    <col min="36" max="36" width="6.83203125" customWidth="1"/>
    <col min="37" max="37" width="6.83203125" style="2" customWidth="1"/>
    <col min="38" max="38" width="6.83203125" customWidth="1"/>
    <col min="39" max="39" width="6.83203125" style="2" customWidth="1"/>
    <col min="40" max="40" width="6.83203125" customWidth="1"/>
    <col min="41" max="41" width="6.83203125" style="2" customWidth="1"/>
    <col min="42" max="42" width="6.83203125" customWidth="1"/>
    <col min="43" max="43" width="6.83203125" style="2" customWidth="1"/>
    <col min="44" max="44" width="6.83203125" customWidth="1"/>
    <col min="45" max="45" width="6.83203125" style="2" customWidth="1"/>
    <col min="46" max="46" width="6.83203125" customWidth="1"/>
    <col min="47" max="47" width="6.83203125" style="2" customWidth="1"/>
    <col min="48" max="48" width="6.83203125" customWidth="1"/>
    <col min="49" max="49" width="6.83203125" style="2" customWidth="1"/>
    <col min="50" max="50" width="6.83203125" customWidth="1"/>
    <col min="51" max="51" width="6.83203125" style="2" customWidth="1"/>
    <col min="52" max="52" width="6.83203125" customWidth="1"/>
    <col min="53" max="53" width="6.83203125" style="2" customWidth="1"/>
    <col min="54" max="54" width="6.83203125" customWidth="1"/>
    <col min="55" max="55" width="6.83203125" style="2" customWidth="1"/>
    <col min="56" max="56" width="6.83203125" customWidth="1"/>
    <col min="57" max="57" width="6.83203125" style="2" customWidth="1"/>
    <col min="58" max="58" width="6.83203125" customWidth="1"/>
    <col min="59" max="59" width="6.83203125" style="2" customWidth="1"/>
    <col min="60" max="62" width="6.83203125" customWidth="1"/>
    <col min="63" max="63" width="6.83203125" style="2" customWidth="1"/>
    <col min="64" max="64" width="6.83203125" customWidth="1"/>
    <col min="65" max="65" width="6.83203125" style="2" customWidth="1"/>
    <col min="66" max="66" width="6.83203125" customWidth="1"/>
    <col min="67" max="67" width="6.83203125" style="2" customWidth="1"/>
    <col min="68" max="68" width="6.83203125" customWidth="1"/>
    <col min="69" max="69" width="6.83203125" style="2" customWidth="1"/>
    <col min="70" max="70" width="6.83203125" customWidth="1"/>
    <col min="71" max="71" width="6.83203125" style="2" customWidth="1"/>
    <col min="72" max="72" width="6.83203125" customWidth="1"/>
    <col min="73" max="73" width="6.83203125" style="2" customWidth="1"/>
    <col min="74" max="74" width="6.83203125" customWidth="1"/>
    <col min="75" max="75" width="6.83203125" style="2" customWidth="1"/>
    <col min="76" max="76" width="6.83203125" customWidth="1"/>
    <col min="77" max="77" width="6.83203125" style="2" customWidth="1"/>
    <col min="78" max="78" width="6.83203125" customWidth="1"/>
    <col min="79" max="79" width="6.83203125" style="2" customWidth="1"/>
    <col min="80" max="80" width="6.83203125" customWidth="1"/>
    <col min="81" max="81" width="6.83203125" style="2" customWidth="1"/>
    <col min="82" max="82" width="6.83203125" customWidth="1"/>
    <col min="83" max="83" width="6.83203125" style="2" customWidth="1"/>
    <col min="84" max="85" width="6.83203125" customWidth="1"/>
  </cols>
  <sheetData>
    <row r="1" spans="1:85">
      <c r="A1" s="14" t="s">
        <v>1760</v>
      </c>
    </row>
    <row r="2" spans="1:85">
      <c r="B2" s="72"/>
    </row>
    <row r="3" spans="1:85" s="20" customFormat="1" ht="51">
      <c r="A3" s="111" t="s">
        <v>1591</v>
      </c>
      <c r="B3" s="111" t="s">
        <v>22</v>
      </c>
      <c r="C3" s="111" t="s">
        <v>1810</v>
      </c>
      <c r="D3" s="111" t="s">
        <v>83</v>
      </c>
      <c r="E3" s="111" t="s">
        <v>1657</v>
      </c>
      <c r="F3" s="110" t="s">
        <v>1663</v>
      </c>
      <c r="G3" s="110" t="s">
        <v>1665</v>
      </c>
      <c r="H3" s="224" t="s">
        <v>73</v>
      </c>
      <c r="I3" s="111" t="s">
        <v>1664</v>
      </c>
      <c r="J3" s="111" t="s">
        <v>98</v>
      </c>
      <c r="K3" s="111" t="s">
        <v>1772</v>
      </c>
      <c r="L3" s="111" t="s">
        <v>99</v>
      </c>
      <c r="M3" s="223" t="s">
        <v>1773</v>
      </c>
      <c r="N3" s="111" t="s">
        <v>100</v>
      </c>
      <c r="O3" s="223" t="s">
        <v>1774</v>
      </c>
      <c r="P3" s="111" t="s">
        <v>101</v>
      </c>
      <c r="Q3" s="223" t="s">
        <v>1775</v>
      </c>
      <c r="R3" s="111" t="s">
        <v>102</v>
      </c>
      <c r="S3" s="223" t="s">
        <v>1776</v>
      </c>
      <c r="T3" s="111" t="s">
        <v>103</v>
      </c>
      <c r="U3" s="223" t="s">
        <v>1777</v>
      </c>
      <c r="V3" s="111" t="s">
        <v>104</v>
      </c>
      <c r="W3" s="111" t="s">
        <v>1778</v>
      </c>
      <c r="X3" s="111" t="s">
        <v>105</v>
      </c>
      <c r="Y3" s="223" t="s">
        <v>1779</v>
      </c>
      <c r="Z3" s="111" t="s">
        <v>106</v>
      </c>
      <c r="AA3" s="223" t="s">
        <v>1780</v>
      </c>
      <c r="AB3" s="111" t="s">
        <v>107</v>
      </c>
      <c r="AC3" s="223" t="s">
        <v>1781</v>
      </c>
      <c r="AD3" s="111" t="s">
        <v>108</v>
      </c>
      <c r="AE3" s="223" t="s">
        <v>1782</v>
      </c>
      <c r="AF3" s="111" t="s">
        <v>109</v>
      </c>
      <c r="AG3" s="223" t="s">
        <v>1783</v>
      </c>
      <c r="AH3" s="111" t="s">
        <v>110</v>
      </c>
      <c r="AI3" s="223" t="s">
        <v>1784</v>
      </c>
      <c r="AJ3" s="111" t="s">
        <v>111</v>
      </c>
      <c r="AK3" s="223" t="s">
        <v>1785</v>
      </c>
      <c r="AL3" s="111" t="s">
        <v>112</v>
      </c>
      <c r="AM3" s="223" t="s">
        <v>1786</v>
      </c>
      <c r="AN3" s="111" t="s">
        <v>113</v>
      </c>
      <c r="AO3" s="223" t="s">
        <v>1787</v>
      </c>
      <c r="AP3" s="111" t="s">
        <v>114</v>
      </c>
      <c r="AQ3" s="223" t="s">
        <v>1788</v>
      </c>
      <c r="AR3" s="111" t="s">
        <v>115</v>
      </c>
      <c r="AS3" s="223" t="s">
        <v>1789</v>
      </c>
      <c r="AT3" s="111" t="s">
        <v>116</v>
      </c>
      <c r="AU3" s="223" t="s">
        <v>1790</v>
      </c>
      <c r="AV3" s="111" t="s">
        <v>117</v>
      </c>
      <c r="AW3" s="223" t="s">
        <v>1791</v>
      </c>
      <c r="AX3" s="111" t="s">
        <v>118</v>
      </c>
      <c r="AY3" s="223" t="s">
        <v>1792</v>
      </c>
      <c r="AZ3" s="111" t="s">
        <v>119</v>
      </c>
      <c r="BA3" s="223" t="s">
        <v>1793</v>
      </c>
      <c r="BB3" s="111" t="s">
        <v>120</v>
      </c>
      <c r="BC3" s="223" t="s">
        <v>1794</v>
      </c>
      <c r="BD3" s="111" t="s">
        <v>121</v>
      </c>
      <c r="BE3" s="223" t="s">
        <v>1795</v>
      </c>
      <c r="BF3" s="111" t="s">
        <v>122</v>
      </c>
      <c r="BG3" s="223" t="s">
        <v>1796</v>
      </c>
      <c r="BH3" s="111" t="s">
        <v>123</v>
      </c>
      <c r="BI3" s="111" t="s">
        <v>1797</v>
      </c>
      <c r="BJ3" s="111" t="s">
        <v>124</v>
      </c>
      <c r="BK3" s="223" t="s">
        <v>1798</v>
      </c>
      <c r="BL3" s="111" t="s">
        <v>125</v>
      </c>
      <c r="BM3" s="223" t="s">
        <v>1799</v>
      </c>
      <c r="BN3" s="111" t="s">
        <v>126</v>
      </c>
      <c r="BO3" s="223" t="s">
        <v>1800</v>
      </c>
      <c r="BP3" s="111" t="s">
        <v>127</v>
      </c>
      <c r="BQ3" s="223" t="s">
        <v>1801</v>
      </c>
      <c r="BR3" s="111" t="s">
        <v>128</v>
      </c>
      <c r="BS3" s="223" t="s">
        <v>1802</v>
      </c>
      <c r="BT3" s="111" t="s">
        <v>129</v>
      </c>
      <c r="BU3" s="223" t="s">
        <v>1803</v>
      </c>
      <c r="BV3" s="111" t="s">
        <v>130</v>
      </c>
      <c r="BW3" s="223" t="s">
        <v>1804</v>
      </c>
      <c r="BX3" s="111" t="s">
        <v>131</v>
      </c>
      <c r="BY3" s="223" t="s">
        <v>1805</v>
      </c>
      <c r="BZ3" s="111" t="s">
        <v>132</v>
      </c>
      <c r="CA3" s="223" t="s">
        <v>1806</v>
      </c>
      <c r="CB3" s="111" t="s">
        <v>133</v>
      </c>
      <c r="CC3" s="223" t="s">
        <v>1807</v>
      </c>
      <c r="CD3" s="111" t="s">
        <v>134</v>
      </c>
      <c r="CE3" s="223" t="s">
        <v>1808</v>
      </c>
      <c r="CF3" s="111" t="s">
        <v>135</v>
      </c>
      <c r="CG3" s="111" t="s">
        <v>1809</v>
      </c>
    </row>
    <row r="4" spans="1:85">
      <c r="A4" t="s">
        <v>93</v>
      </c>
      <c r="B4" s="87" t="s">
        <v>43</v>
      </c>
      <c r="C4" t="s">
        <v>1554</v>
      </c>
      <c r="D4" s="1">
        <v>4.3750000000000004E-2</v>
      </c>
      <c r="E4" t="s">
        <v>34</v>
      </c>
      <c r="F4" s="34" t="str">
        <f t="shared" ref="F4:F43" si="0">TEXT(MID(E4, FIND("_", E4) + 1, FIND("_", E4, FIND("_", E4) + 1) - FIND("_", E4) - 1), "0")</f>
        <v>73465798</v>
      </c>
      <c r="G4" s="34">
        <v>73465798</v>
      </c>
      <c r="H4" s="2">
        <v>1</v>
      </c>
      <c r="I4" t="s">
        <v>59</v>
      </c>
      <c r="J4" t="s">
        <v>44</v>
      </c>
      <c r="K4" t="s">
        <v>44</v>
      </c>
      <c r="L4" t="s">
        <v>44</v>
      </c>
      <c r="M4" s="2" t="s">
        <v>44</v>
      </c>
      <c r="N4" t="s">
        <v>44</v>
      </c>
      <c r="O4" s="2" t="s">
        <v>44</v>
      </c>
      <c r="P4" t="s">
        <v>44</v>
      </c>
      <c r="Q4" s="2" t="s">
        <v>44</v>
      </c>
      <c r="R4" t="s">
        <v>44</v>
      </c>
      <c r="S4" s="2" t="s">
        <v>44</v>
      </c>
      <c r="T4" t="s">
        <v>44</v>
      </c>
      <c r="U4" s="2" t="s">
        <v>44</v>
      </c>
      <c r="V4" t="s">
        <v>44</v>
      </c>
      <c r="W4" t="s">
        <v>44</v>
      </c>
      <c r="X4" t="s">
        <v>44</v>
      </c>
      <c r="Y4" s="2" t="s">
        <v>44</v>
      </c>
      <c r="Z4" t="s">
        <v>44</v>
      </c>
      <c r="AA4" s="2" t="s">
        <v>44</v>
      </c>
      <c r="AB4" t="s">
        <v>149</v>
      </c>
      <c r="AC4" s="2">
        <v>35.126669999999997</v>
      </c>
      <c r="AD4" t="s">
        <v>149</v>
      </c>
      <c r="AE4" s="2">
        <v>35.126669999999997</v>
      </c>
      <c r="AF4" t="s">
        <v>149</v>
      </c>
      <c r="AG4" s="2">
        <v>35.126669999999997</v>
      </c>
      <c r="AH4" t="s">
        <v>149</v>
      </c>
      <c r="AI4" s="2">
        <v>35.126669999999997</v>
      </c>
      <c r="AJ4" t="s">
        <v>44</v>
      </c>
      <c r="AK4" s="2" t="s">
        <v>44</v>
      </c>
      <c r="AL4" t="s">
        <v>149</v>
      </c>
      <c r="AM4" s="2">
        <v>35.126669999999997</v>
      </c>
      <c r="AN4" t="s">
        <v>44</v>
      </c>
      <c r="AO4" s="2" t="s">
        <v>44</v>
      </c>
      <c r="AP4" t="s">
        <v>149</v>
      </c>
      <c r="AQ4" s="2">
        <v>35.126669999999997</v>
      </c>
      <c r="AR4" t="s">
        <v>149</v>
      </c>
      <c r="AS4" s="2">
        <v>35.126669999999997</v>
      </c>
      <c r="AT4" t="s">
        <v>44</v>
      </c>
      <c r="AU4" s="2" t="s">
        <v>44</v>
      </c>
      <c r="AV4" t="s">
        <v>44</v>
      </c>
      <c r="AW4" s="2" t="s">
        <v>44</v>
      </c>
      <c r="AX4" t="s">
        <v>44</v>
      </c>
      <c r="AY4" s="2" t="s">
        <v>44</v>
      </c>
      <c r="AZ4" t="s">
        <v>44</v>
      </c>
      <c r="BA4" s="2" t="s">
        <v>44</v>
      </c>
      <c r="BB4" t="s">
        <v>44</v>
      </c>
      <c r="BC4" s="2" t="s">
        <v>44</v>
      </c>
      <c r="BD4" t="s">
        <v>44</v>
      </c>
      <c r="BE4" s="2" t="s">
        <v>44</v>
      </c>
      <c r="BF4" t="s">
        <v>44</v>
      </c>
      <c r="BG4" s="2" t="s">
        <v>44</v>
      </c>
      <c r="BH4" t="s">
        <v>44</v>
      </c>
      <c r="BI4" t="s">
        <v>44</v>
      </c>
      <c r="BJ4" t="s">
        <v>44</v>
      </c>
      <c r="BK4" s="2" t="s">
        <v>44</v>
      </c>
      <c r="BL4" t="s">
        <v>44</v>
      </c>
      <c r="BM4" s="2" t="s">
        <v>44</v>
      </c>
      <c r="BN4" t="s">
        <v>44</v>
      </c>
      <c r="BO4" s="2" t="s">
        <v>44</v>
      </c>
      <c r="BP4" t="s">
        <v>44</v>
      </c>
      <c r="BQ4" s="2" t="s">
        <v>44</v>
      </c>
      <c r="BR4" t="s">
        <v>44</v>
      </c>
      <c r="BS4" s="2" t="s">
        <v>44</v>
      </c>
      <c r="BT4" t="s">
        <v>44</v>
      </c>
      <c r="BU4" s="2" t="s">
        <v>44</v>
      </c>
      <c r="BV4" t="s">
        <v>44</v>
      </c>
      <c r="BW4" s="2" t="s">
        <v>44</v>
      </c>
      <c r="BX4" t="s">
        <v>44</v>
      </c>
      <c r="BY4" s="2" t="s">
        <v>44</v>
      </c>
      <c r="BZ4" t="s">
        <v>44</v>
      </c>
      <c r="CA4" s="2" t="s">
        <v>44</v>
      </c>
      <c r="CB4" t="s">
        <v>44</v>
      </c>
      <c r="CC4" s="2" t="s">
        <v>44</v>
      </c>
      <c r="CD4" t="s">
        <v>44</v>
      </c>
      <c r="CE4" s="2" t="s">
        <v>44</v>
      </c>
      <c r="CF4" t="s">
        <v>44</v>
      </c>
      <c r="CG4" t="s">
        <v>44</v>
      </c>
    </row>
    <row r="5" spans="1:85">
      <c r="A5" t="s">
        <v>93</v>
      </c>
      <c r="B5" s="87" t="s">
        <v>43</v>
      </c>
      <c r="C5" t="s">
        <v>1553</v>
      </c>
      <c r="D5" s="1">
        <v>0.12708333333333333</v>
      </c>
      <c r="E5" t="s">
        <v>68</v>
      </c>
      <c r="F5" s="34" t="str">
        <f t="shared" si="0"/>
        <v>73464788</v>
      </c>
      <c r="G5" s="34">
        <v>73464788</v>
      </c>
      <c r="H5" s="2">
        <v>1</v>
      </c>
      <c r="I5" t="s">
        <v>60</v>
      </c>
      <c r="J5" t="s">
        <v>44</v>
      </c>
      <c r="K5" t="s">
        <v>44</v>
      </c>
      <c r="L5" t="s">
        <v>44</v>
      </c>
      <c r="M5" s="2" t="s">
        <v>44</v>
      </c>
      <c r="N5" t="s">
        <v>44</v>
      </c>
      <c r="O5" s="2" t="s">
        <v>44</v>
      </c>
      <c r="P5" t="s">
        <v>44</v>
      </c>
      <c r="Q5" s="2" t="s">
        <v>44</v>
      </c>
      <c r="R5" t="s">
        <v>44</v>
      </c>
      <c r="S5" s="2" t="s">
        <v>44</v>
      </c>
      <c r="T5" t="s">
        <v>44</v>
      </c>
      <c r="U5" s="2" t="s">
        <v>44</v>
      </c>
      <c r="V5" t="s">
        <v>44</v>
      </c>
      <c r="W5" t="s">
        <v>44</v>
      </c>
      <c r="X5" t="s">
        <v>44</v>
      </c>
      <c r="Y5" s="2" t="s">
        <v>44</v>
      </c>
      <c r="Z5" t="s">
        <v>44</v>
      </c>
      <c r="AA5" s="2" t="s">
        <v>44</v>
      </c>
      <c r="AB5" t="s">
        <v>44</v>
      </c>
      <c r="AC5" s="2" t="s">
        <v>44</v>
      </c>
      <c r="AD5" t="s">
        <v>44</v>
      </c>
      <c r="AE5" s="2" t="s">
        <v>44</v>
      </c>
      <c r="AF5" t="s">
        <v>44</v>
      </c>
      <c r="AG5" s="2" t="s">
        <v>44</v>
      </c>
      <c r="AH5" t="s">
        <v>44</v>
      </c>
      <c r="AI5" s="2" t="s">
        <v>44</v>
      </c>
      <c r="AJ5" t="s">
        <v>44</v>
      </c>
      <c r="AK5" s="2" t="s">
        <v>44</v>
      </c>
      <c r="AL5" t="s">
        <v>148</v>
      </c>
      <c r="AM5" s="2">
        <v>3.8950900000000002</v>
      </c>
      <c r="AN5" t="s">
        <v>44</v>
      </c>
      <c r="AO5" s="2" t="s">
        <v>44</v>
      </c>
      <c r="AP5" t="s">
        <v>148</v>
      </c>
      <c r="AQ5" s="2">
        <v>3.8950900000000002</v>
      </c>
      <c r="AR5" t="s">
        <v>44</v>
      </c>
      <c r="AS5" s="2" t="s">
        <v>44</v>
      </c>
      <c r="AT5" t="s">
        <v>44</v>
      </c>
      <c r="AU5" s="2" t="s">
        <v>44</v>
      </c>
      <c r="AV5" t="s">
        <v>44</v>
      </c>
      <c r="AW5" s="2" t="s">
        <v>44</v>
      </c>
      <c r="AX5" t="s">
        <v>44</v>
      </c>
      <c r="AY5" s="2" t="s">
        <v>44</v>
      </c>
      <c r="AZ5" t="s">
        <v>44</v>
      </c>
      <c r="BA5" s="2" t="s">
        <v>44</v>
      </c>
      <c r="BB5" t="s">
        <v>44</v>
      </c>
      <c r="BC5" s="2" t="s">
        <v>44</v>
      </c>
      <c r="BD5" t="s">
        <v>44</v>
      </c>
      <c r="BE5" s="2" t="s">
        <v>44</v>
      </c>
      <c r="BF5" t="s">
        <v>44</v>
      </c>
      <c r="BG5" s="2" t="s">
        <v>44</v>
      </c>
      <c r="BH5" t="s">
        <v>44</v>
      </c>
      <c r="BI5" t="s">
        <v>44</v>
      </c>
      <c r="BJ5" t="s">
        <v>44</v>
      </c>
      <c r="BK5" s="2" t="s">
        <v>44</v>
      </c>
      <c r="BL5" t="s">
        <v>44</v>
      </c>
      <c r="BM5" s="2" t="s">
        <v>44</v>
      </c>
      <c r="BN5" t="s">
        <v>44</v>
      </c>
      <c r="BO5" s="2" t="s">
        <v>44</v>
      </c>
      <c r="BP5" t="s">
        <v>44</v>
      </c>
      <c r="BQ5" s="2" t="s">
        <v>44</v>
      </c>
      <c r="BR5" t="s">
        <v>44</v>
      </c>
      <c r="BS5" s="2" t="s">
        <v>44</v>
      </c>
      <c r="BT5" t="s">
        <v>44</v>
      </c>
      <c r="BU5" s="2" t="s">
        <v>44</v>
      </c>
      <c r="BV5" t="s">
        <v>44</v>
      </c>
      <c r="BW5" s="2" t="s">
        <v>44</v>
      </c>
      <c r="BX5" t="s">
        <v>44</v>
      </c>
      <c r="BY5" s="2" t="s">
        <v>44</v>
      </c>
      <c r="BZ5" t="s">
        <v>44</v>
      </c>
      <c r="CA5" s="2" t="s">
        <v>44</v>
      </c>
      <c r="CB5" t="s">
        <v>44</v>
      </c>
      <c r="CC5" s="2" t="s">
        <v>44</v>
      </c>
      <c r="CD5" t="s">
        <v>44</v>
      </c>
      <c r="CE5" s="2" t="s">
        <v>44</v>
      </c>
      <c r="CF5" t="s">
        <v>44</v>
      </c>
      <c r="CG5" t="s">
        <v>44</v>
      </c>
    </row>
    <row r="6" spans="1:85">
      <c r="A6" t="s">
        <v>93</v>
      </c>
      <c r="B6" s="87" t="s">
        <v>43</v>
      </c>
      <c r="C6" t="s">
        <v>1553</v>
      </c>
      <c r="D6" s="1">
        <v>0.12708333333333333</v>
      </c>
      <c r="E6" t="s">
        <v>68</v>
      </c>
      <c r="F6" s="34" t="str">
        <f t="shared" si="0"/>
        <v>73464788</v>
      </c>
      <c r="G6" s="34">
        <v>73465098</v>
      </c>
      <c r="H6" s="2">
        <v>0.99779899999999999</v>
      </c>
      <c r="I6" t="s">
        <v>1667</v>
      </c>
      <c r="J6" t="s">
        <v>44</v>
      </c>
      <c r="K6" t="s">
        <v>44</v>
      </c>
      <c r="L6" t="s">
        <v>44</v>
      </c>
      <c r="M6" s="2" t="s">
        <v>44</v>
      </c>
      <c r="N6" t="s">
        <v>44</v>
      </c>
      <c r="O6" s="2" t="s">
        <v>44</v>
      </c>
      <c r="P6" t="s">
        <v>44</v>
      </c>
      <c r="Q6" s="2" t="s">
        <v>44</v>
      </c>
      <c r="R6" t="s">
        <v>44</v>
      </c>
      <c r="S6" s="2" t="s">
        <v>44</v>
      </c>
      <c r="T6" t="s">
        <v>44</v>
      </c>
      <c r="U6" s="2" t="s">
        <v>44</v>
      </c>
      <c r="V6" t="s">
        <v>44</v>
      </c>
      <c r="W6" t="s">
        <v>44</v>
      </c>
      <c r="X6" t="s">
        <v>44</v>
      </c>
      <c r="Y6" s="2" t="s">
        <v>44</v>
      </c>
      <c r="Z6" t="s">
        <v>44</v>
      </c>
      <c r="AA6" s="2" t="s">
        <v>44</v>
      </c>
      <c r="AB6" t="s">
        <v>44</v>
      </c>
      <c r="AC6" s="2" t="s">
        <v>44</v>
      </c>
      <c r="AD6" t="s">
        <v>44</v>
      </c>
      <c r="AE6" s="2" t="s">
        <v>44</v>
      </c>
      <c r="AF6" t="s">
        <v>44</v>
      </c>
      <c r="AG6" s="2" t="s">
        <v>44</v>
      </c>
      <c r="AH6" t="s">
        <v>44</v>
      </c>
      <c r="AI6" s="2" t="s">
        <v>44</v>
      </c>
      <c r="AJ6" t="s">
        <v>44</v>
      </c>
      <c r="AK6" s="2" t="s">
        <v>44</v>
      </c>
      <c r="AL6" t="s">
        <v>148</v>
      </c>
      <c r="AM6" s="2">
        <v>3.8950900000000002</v>
      </c>
      <c r="AN6" t="s">
        <v>44</v>
      </c>
      <c r="AO6" s="2" t="s">
        <v>44</v>
      </c>
      <c r="AP6" t="s">
        <v>148</v>
      </c>
      <c r="AQ6" s="2">
        <v>3.8950900000000002</v>
      </c>
      <c r="AR6" t="s">
        <v>44</v>
      </c>
      <c r="AS6" s="2" t="s">
        <v>44</v>
      </c>
      <c r="AT6" t="s">
        <v>44</v>
      </c>
      <c r="AU6" s="2" t="s">
        <v>44</v>
      </c>
      <c r="AV6" t="s">
        <v>44</v>
      </c>
      <c r="AW6" s="2" t="s">
        <v>44</v>
      </c>
      <c r="AX6" t="s">
        <v>44</v>
      </c>
      <c r="AY6" s="2" t="s">
        <v>44</v>
      </c>
      <c r="AZ6" t="s">
        <v>44</v>
      </c>
      <c r="BA6" s="2" t="s">
        <v>44</v>
      </c>
      <c r="BB6" t="s">
        <v>44</v>
      </c>
      <c r="BC6" s="2" t="s">
        <v>44</v>
      </c>
      <c r="BD6" t="s">
        <v>44</v>
      </c>
      <c r="BE6" s="2" t="s">
        <v>44</v>
      </c>
      <c r="BF6" t="s">
        <v>44</v>
      </c>
      <c r="BG6" s="2" t="s">
        <v>44</v>
      </c>
      <c r="BH6" t="s">
        <v>44</v>
      </c>
      <c r="BI6" t="s">
        <v>44</v>
      </c>
      <c r="BJ6" t="s">
        <v>44</v>
      </c>
      <c r="BK6" s="2" t="s">
        <v>44</v>
      </c>
      <c r="BL6" t="s">
        <v>44</v>
      </c>
      <c r="BM6" s="2" t="s">
        <v>44</v>
      </c>
      <c r="BN6" t="s">
        <v>44</v>
      </c>
      <c r="BO6" s="2" t="s">
        <v>44</v>
      </c>
      <c r="BP6" t="s">
        <v>44</v>
      </c>
      <c r="BQ6" s="2" t="s">
        <v>44</v>
      </c>
      <c r="BR6" t="s">
        <v>44</v>
      </c>
      <c r="BS6" s="2" t="s">
        <v>44</v>
      </c>
      <c r="BT6" t="s">
        <v>44</v>
      </c>
      <c r="BU6" s="2" t="s">
        <v>44</v>
      </c>
      <c r="BV6" t="s">
        <v>44</v>
      </c>
      <c r="BW6" s="2" t="s">
        <v>44</v>
      </c>
      <c r="BX6" t="s">
        <v>44</v>
      </c>
      <c r="BY6" s="2" t="s">
        <v>44</v>
      </c>
      <c r="BZ6" t="s">
        <v>44</v>
      </c>
      <c r="CA6" s="2" t="s">
        <v>44</v>
      </c>
      <c r="CB6" t="s">
        <v>44</v>
      </c>
      <c r="CC6" s="2" t="s">
        <v>44</v>
      </c>
      <c r="CD6" t="s">
        <v>44</v>
      </c>
      <c r="CE6" s="2" t="s">
        <v>44</v>
      </c>
      <c r="CF6" t="s">
        <v>44</v>
      </c>
      <c r="CG6" t="s">
        <v>44</v>
      </c>
    </row>
    <row r="7" spans="1:85">
      <c r="A7" t="s">
        <v>93</v>
      </c>
      <c r="B7" s="87" t="s">
        <v>43</v>
      </c>
      <c r="C7" t="s">
        <v>1553</v>
      </c>
      <c r="D7" s="1">
        <v>0.12708333333333333</v>
      </c>
      <c r="E7" t="s">
        <v>68</v>
      </c>
      <c r="F7" s="34" t="str">
        <f t="shared" si="0"/>
        <v>73464788</v>
      </c>
      <c r="G7" s="34">
        <v>73465744</v>
      </c>
      <c r="H7" s="2">
        <v>0.99677400000000005</v>
      </c>
      <c r="I7" t="s">
        <v>1668</v>
      </c>
      <c r="J7" t="s">
        <v>44</v>
      </c>
      <c r="K7" t="s">
        <v>44</v>
      </c>
      <c r="L7" t="s">
        <v>44</v>
      </c>
      <c r="M7" s="2" t="s">
        <v>44</v>
      </c>
      <c r="N7" t="s">
        <v>44</v>
      </c>
      <c r="O7" s="2" t="s">
        <v>44</v>
      </c>
      <c r="P7" t="s">
        <v>44</v>
      </c>
      <c r="Q7" s="2" t="s">
        <v>44</v>
      </c>
      <c r="R7" t="s">
        <v>44</v>
      </c>
      <c r="S7" s="2" t="s">
        <v>44</v>
      </c>
      <c r="T7" t="s">
        <v>44</v>
      </c>
      <c r="U7" s="2" t="s">
        <v>44</v>
      </c>
      <c r="V7" t="s">
        <v>44</v>
      </c>
      <c r="W7" t="s">
        <v>44</v>
      </c>
      <c r="X7" t="s">
        <v>44</v>
      </c>
      <c r="Y7" s="2" t="s">
        <v>44</v>
      </c>
      <c r="Z7" t="s">
        <v>44</v>
      </c>
      <c r="AA7" s="2" t="s">
        <v>44</v>
      </c>
      <c r="AB7" t="s">
        <v>149</v>
      </c>
      <c r="AC7" s="2">
        <v>35.126669999999997</v>
      </c>
      <c r="AD7" t="s">
        <v>149</v>
      </c>
      <c r="AE7" s="2">
        <v>35.126669999999997</v>
      </c>
      <c r="AF7" t="s">
        <v>149</v>
      </c>
      <c r="AG7" s="2">
        <v>35.126669999999997</v>
      </c>
      <c r="AH7" t="s">
        <v>149</v>
      </c>
      <c r="AI7" s="2">
        <v>35.126669999999997</v>
      </c>
      <c r="AJ7" t="s">
        <v>44</v>
      </c>
      <c r="AK7" s="2" t="s">
        <v>44</v>
      </c>
      <c r="AL7" t="s">
        <v>149</v>
      </c>
      <c r="AM7" s="2">
        <v>35.126669999999997</v>
      </c>
      <c r="AN7" t="s">
        <v>44</v>
      </c>
      <c r="AO7" s="2" t="s">
        <v>44</v>
      </c>
      <c r="AP7" t="s">
        <v>149</v>
      </c>
      <c r="AQ7" s="2">
        <v>35.126669999999997</v>
      </c>
      <c r="AR7" t="s">
        <v>149</v>
      </c>
      <c r="AS7" s="2">
        <v>35.126669999999997</v>
      </c>
      <c r="AT7" t="s">
        <v>44</v>
      </c>
      <c r="AU7" s="2" t="s">
        <v>44</v>
      </c>
      <c r="AV7" t="s">
        <v>44</v>
      </c>
      <c r="AW7" s="2" t="s">
        <v>44</v>
      </c>
      <c r="AX7" t="s">
        <v>44</v>
      </c>
      <c r="AY7" s="2" t="s">
        <v>44</v>
      </c>
      <c r="AZ7" t="s">
        <v>44</v>
      </c>
      <c r="BA7" s="2" t="s">
        <v>44</v>
      </c>
      <c r="BB7" t="s">
        <v>44</v>
      </c>
      <c r="BC7" s="2" t="s">
        <v>44</v>
      </c>
      <c r="BD7" t="s">
        <v>44</v>
      </c>
      <c r="BE7" s="2" t="s">
        <v>44</v>
      </c>
      <c r="BF7" t="s">
        <v>44</v>
      </c>
      <c r="BG7" s="2" t="s">
        <v>44</v>
      </c>
      <c r="BH7" t="s">
        <v>44</v>
      </c>
      <c r="BI7" t="s">
        <v>44</v>
      </c>
      <c r="BJ7" t="s">
        <v>44</v>
      </c>
      <c r="BK7" s="2" t="s">
        <v>44</v>
      </c>
      <c r="BL7" t="s">
        <v>44</v>
      </c>
      <c r="BM7" s="2" t="s">
        <v>44</v>
      </c>
      <c r="BN7" t="s">
        <v>44</v>
      </c>
      <c r="BO7" s="2" t="s">
        <v>44</v>
      </c>
      <c r="BP7" t="s">
        <v>44</v>
      </c>
      <c r="BQ7" s="2" t="s">
        <v>44</v>
      </c>
      <c r="BR7" t="s">
        <v>44</v>
      </c>
      <c r="BS7" s="2" t="s">
        <v>44</v>
      </c>
      <c r="BT7" t="s">
        <v>44</v>
      </c>
      <c r="BU7" s="2" t="s">
        <v>44</v>
      </c>
      <c r="BV7" t="s">
        <v>44</v>
      </c>
      <c r="BW7" s="2" t="s">
        <v>44</v>
      </c>
      <c r="BX7" t="s">
        <v>44</v>
      </c>
      <c r="BY7" s="2" t="s">
        <v>44</v>
      </c>
      <c r="BZ7" t="s">
        <v>44</v>
      </c>
      <c r="CA7" s="2" t="s">
        <v>44</v>
      </c>
      <c r="CB7" t="s">
        <v>44</v>
      </c>
      <c r="CC7" s="2" t="s">
        <v>44</v>
      </c>
      <c r="CD7" t="s">
        <v>44</v>
      </c>
      <c r="CE7" s="2" t="s">
        <v>44</v>
      </c>
      <c r="CF7" t="s">
        <v>44</v>
      </c>
      <c r="CG7" t="s">
        <v>44</v>
      </c>
    </row>
    <row r="8" spans="1:85">
      <c r="A8" t="s">
        <v>93</v>
      </c>
      <c r="B8" s="87" t="s">
        <v>43</v>
      </c>
      <c r="C8" t="s">
        <v>1553</v>
      </c>
      <c r="D8" s="1">
        <v>0.12708333333333333</v>
      </c>
      <c r="E8" t="s">
        <v>68</v>
      </c>
      <c r="F8" s="34" t="str">
        <f t="shared" si="0"/>
        <v>73464788</v>
      </c>
      <c r="G8" s="34">
        <v>73465854</v>
      </c>
      <c r="H8" s="2">
        <v>0.99794499999999997</v>
      </c>
      <c r="I8" t="s">
        <v>1669</v>
      </c>
      <c r="J8" t="s">
        <v>44</v>
      </c>
      <c r="K8" t="s">
        <v>44</v>
      </c>
      <c r="L8" t="s">
        <v>44</v>
      </c>
      <c r="M8" s="2" t="s">
        <v>44</v>
      </c>
      <c r="N8" t="s">
        <v>44</v>
      </c>
      <c r="O8" s="2" t="s">
        <v>44</v>
      </c>
      <c r="P8" t="s">
        <v>44</v>
      </c>
      <c r="Q8" s="2" t="s">
        <v>44</v>
      </c>
      <c r="R8" t="s">
        <v>44</v>
      </c>
      <c r="S8" s="2" t="s">
        <v>44</v>
      </c>
      <c r="T8" t="s">
        <v>44</v>
      </c>
      <c r="U8" s="2" t="s">
        <v>44</v>
      </c>
      <c r="V8" t="s">
        <v>44</v>
      </c>
      <c r="W8" t="s">
        <v>44</v>
      </c>
      <c r="X8" t="s">
        <v>44</v>
      </c>
      <c r="Y8" s="2" t="s">
        <v>44</v>
      </c>
      <c r="Z8" t="s">
        <v>44</v>
      </c>
      <c r="AA8" s="2" t="s">
        <v>44</v>
      </c>
      <c r="AB8" t="s">
        <v>149</v>
      </c>
      <c r="AC8" s="2">
        <v>35.126669999999997</v>
      </c>
      <c r="AD8" t="s">
        <v>149</v>
      </c>
      <c r="AE8" s="2">
        <v>35.126669999999997</v>
      </c>
      <c r="AF8" t="s">
        <v>149</v>
      </c>
      <c r="AG8" s="2">
        <v>35.126669999999997</v>
      </c>
      <c r="AH8" t="s">
        <v>149</v>
      </c>
      <c r="AI8" s="2">
        <v>35.126669999999997</v>
      </c>
      <c r="AJ8" t="s">
        <v>44</v>
      </c>
      <c r="AK8" s="2" t="s">
        <v>44</v>
      </c>
      <c r="AL8" t="s">
        <v>149</v>
      </c>
      <c r="AM8" s="2">
        <v>35.126669999999997</v>
      </c>
      <c r="AN8" t="s">
        <v>44</v>
      </c>
      <c r="AO8" s="2" t="s">
        <v>44</v>
      </c>
      <c r="AP8" t="s">
        <v>149</v>
      </c>
      <c r="AQ8" s="2">
        <v>35.126669999999997</v>
      </c>
      <c r="AR8" t="s">
        <v>149</v>
      </c>
      <c r="AS8" s="2">
        <v>35.126669999999997</v>
      </c>
      <c r="AT8" t="s">
        <v>44</v>
      </c>
      <c r="AU8" s="2" t="s">
        <v>44</v>
      </c>
      <c r="AV8" t="s">
        <v>44</v>
      </c>
      <c r="AW8" s="2" t="s">
        <v>44</v>
      </c>
      <c r="AX8" t="s">
        <v>44</v>
      </c>
      <c r="AY8" s="2" t="s">
        <v>44</v>
      </c>
      <c r="AZ8" t="s">
        <v>44</v>
      </c>
      <c r="BA8" s="2" t="s">
        <v>44</v>
      </c>
      <c r="BB8" t="s">
        <v>44</v>
      </c>
      <c r="BC8" s="2" t="s">
        <v>44</v>
      </c>
      <c r="BD8" t="s">
        <v>44</v>
      </c>
      <c r="BE8" s="2" t="s">
        <v>44</v>
      </c>
      <c r="BF8" t="s">
        <v>44</v>
      </c>
      <c r="BG8" s="2" t="s">
        <v>44</v>
      </c>
      <c r="BH8" t="s">
        <v>44</v>
      </c>
      <c r="BI8" t="s">
        <v>44</v>
      </c>
      <c r="BJ8" t="s">
        <v>44</v>
      </c>
      <c r="BK8" s="2" t="s">
        <v>44</v>
      </c>
      <c r="BL8" t="s">
        <v>44</v>
      </c>
      <c r="BM8" s="2" t="s">
        <v>44</v>
      </c>
      <c r="BN8" t="s">
        <v>44</v>
      </c>
      <c r="BO8" s="2" t="s">
        <v>44</v>
      </c>
      <c r="BP8" t="s">
        <v>44</v>
      </c>
      <c r="BQ8" s="2" t="s">
        <v>44</v>
      </c>
      <c r="BR8" t="s">
        <v>44</v>
      </c>
      <c r="BS8" s="2" t="s">
        <v>44</v>
      </c>
      <c r="BT8" t="s">
        <v>44</v>
      </c>
      <c r="BU8" s="2" t="s">
        <v>44</v>
      </c>
      <c r="BV8" t="s">
        <v>44</v>
      </c>
      <c r="BW8" s="2" t="s">
        <v>44</v>
      </c>
      <c r="BX8" t="s">
        <v>44</v>
      </c>
      <c r="BY8" s="2" t="s">
        <v>44</v>
      </c>
      <c r="BZ8" t="s">
        <v>44</v>
      </c>
      <c r="CA8" s="2" t="s">
        <v>44</v>
      </c>
      <c r="CB8" t="s">
        <v>44</v>
      </c>
      <c r="CC8" s="2" t="s">
        <v>44</v>
      </c>
      <c r="CD8" t="s">
        <v>44</v>
      </c>
      <c r="CE8" s="2" t="s">
        <v>44</v>
      </c>
      <c r="CF8" t="s">
        <v>44</v>
      </c>
      <c r="CG8" t="s">
        <v>44</v>
      </c>
    </row>
    <row r="9" spans="1:85">
      <c r="A9" t="s">
        <v>137</v>
      </c>
      <c r="B9" s="87" t="s">
        <v>308</v>
      </c>
      <c r="C9" t="s">
        <v>1553</v>
      </c>
      <c r="D9" s="1">
        <v>4.2361111111111106E-2</v>
      </c>
      <c r="E9" t="s">
        <v>47</v>
      </c>
      <c r="F9" s="34" t="str">
        <f t="shared" si="0"/>
        <v>50612708</v>
      </c>
      <c r="G9" s="34">
        <v>50532463</v>
      </c>
      <c r="H9" s="2">
        <v>0.98618300000000003</v>
      </c>
      <c r="I9" t="s">
        <v>1670</v>
      </c>
      <c r="J9" t="s">
        <v>150</v>
      </c>
      <c r="K9" s="2">
        <v>89.017809999999997</v>
      </c>
      <c r="L9" t="s">
        <v>150</v>
      </c>
      <c r="M9" s="2">
        <v>89.017809999999997</v>
      </c>
      <c r="N9" t="s">
        <v>150</v>
      </c>
      <c r="O9" s="2">
        <v>89.017809999999997</v>
      </c>
      <c r="P9" t="s">
        <v>150</v>
      </c>
      <c r="Q9" s="2">
        <v>89.017809999999997</v>
      </c>
      <c r="R9" t="s">
        <v>150</v>
      </c>
      <c r="S9" s="2">
        <v>89.017809999999997</v>
      </c>
      <c r="T9" t="s">
        <v>150</v>
      </c>
      <c r="U9" s="2">
        <v>89.017809999999997</v>
      </c>
      <c r="V9" t="s">
        <v>44</v>
      </c>
      <c r="W9" t="s">
        <v>44</v>
      </c>
      <c r="X9" t="s">
        <v>150</v>
      </c>
      <c r="Y9" s="2">
        <v>89.017809999999997</v>
      </c>
      <c r="Z9" t="s">
        <v>44</v>
      </c>
      <c r="AA9" s="2" t="s">
        <v>44</v>
      </c>
      <c r="AB9" t="s">
        <v>150</v>
      </c>
      <c r="AC9" s="2">
        <v>89.017809999999997</v>
      </c>
      <c r="AD9" t="s">
        <v>150</v>
      </c>
      <c r="AE9" s="2">
        <v>89.017809999999997</v>
      </c>
      <c r="AF9" t="s">
        <v>150</v>
      </c>
      <c r="AG9" s="2">
        <v>89.017809999999997</v>
      </c>
      <c r="AH9" t="s">
        <v>150</v>
      </c>
      <c r="AI9" s="2">
        <v>89.017809999999997</v>
      </c>
      <c r="AJ9" t="s">
        <v>150</v>
      </c>
      <c r="AK9" s="2">
        <v>89.017809999999997</v>
      </c>
      <c r="AL9" t="s">
        <v>150</v>
      </c>
      <c r="AM9" s="2">
        <v>89.017809999999997</v>
      </c>
      <c r="AN9" t="s">
        <v>150</v>
      </c>
      <c r="AO9" s="2">
        <v>89.017809999999997</v>
      </c>
      <c r="AP9" t="s">
        <v>150</v>
      </c>
      <c r="AQ9" s="2">
        <v>89.017809999999997</v>
      </c>
      <c r="AR9" t="s">
        <v>150</v>
      </c>
      <c r="AS9" s="2">
        <v>89.017809999999997</v>
      </c>
      <c r="AT9" t="s">
        <v>150</v>
      </c>
      <c r="AU9" s="2">
        <v>89.017809999999997</v>
      </c>
      <c r="AV9" t="s">
        <v>150</v>
      </c>
      <c r="AW9" s="2">
        <v>89.017809999999997</v>
      </c>
      <c r="AX9" t="s">
        <v>150</v>
      </c>
      <c r="AY9" s="2">
        <v>89.017809999999997</v>
      </c>
      <c r="AZ9" t="s">
        <v>150</v>
      </c>
      <c r="BA9" s="2">
        <v>89.017809999999997</v>
      </c>
      <c r="BB9" t="s">
        <v>150</v>
      </c>
      <c r="BC9" s="2">
        <v>89.017809999999997</v>
      </c>
      <c r="BD9" t="s">
        <v>150</v>
      </c>
      <c r="BE9" s="2">
        <v>89.017809999999997</v>
      </c>
      <c r="BF9" t="s">
        <v>150</v>
      </c>
      <c r="BG9" s="2">
        <v>89.017809999999997</v>
      </c>
      <c r="BH9" t="s">
        <v>44</v>
      </c>
      <c r="BI9" t="s">
        <v>44</v>
      </c>
      <c r="BJ9" t="s">
        <v>150</v>
      </c>
      <c r="BK9" s="2">
        <v>89.017809999999997</v>
      </c>
      <c r="BL9" t="s">
        <v>150</v>
      </c>
      <c r="BM9" s="2">
        <v>89.017809999999997</v>
      </c>
      <c r="BN9" t="s">
        <v>150</v>
      </c>
      <c r="BO9" s="2">
        <v>89.017809999999997</v>
      </c>
      <c r="BP9" t="s">
        <v>150</v>
      </c>
      <c r="BQ9" s="2">
        <v>89.017809999999997</v>
      </c>
      <c r="BR9" t="s">
        <v>150</v>
      </c>
      <c r="BS9" s="2">
        <v>89.017809999999997</v>
      </c>
      <c r="BT9" t="s">
        <v>150</v>
      </c>
      <c r="BU9" s="2">
        <v>89.017809999999997</v>
      </c>
      <c r="BV9" t="s">
        <v>150</v>
      </c>
      <c r="BW9" s="2">
        <v>89.017809999999997</v>
      </c>
      <c r="BX9" t="s">
        <v>44</v>
      </c>
      <c r="BY9" s="2" t="s">
        <v>44</v>
      </c>
      <c r="BZ9" t="s">
        <v>150</v>
      </c>
      <c r="CA9" s="2">
        <v>89.017809999999997</v>
      </c>
      <c r="CB9" t="s">
        <v>150</v>
      </c>
      <c r="CC9" s="2">
        <v>89.017809999999997</v>
      </c>
      <c r="CD9" t="s">
        <v>150</v>
      </c>
      <c r="CE9" s="2">
        <v>89.017809999999997</v>
      </c>
      <c r="CF9" t="s">
        <v>44</v>
      </c>
      <c r="CG9" t="s">
        <v>44</v>
      </c>
    </row>
    <row r="10" spans="1:85">
      <c r="A10" t="s">
        <v>137</v>
      </c>
      <c r="B10" s="87" t="s">
        <v>308</v>
      </c>
      <c r="C10" t="s">
        <v>1553</v>
      </c>
      <c r="D10" s="1">
        <v>4.2361111111111106E-2</v>
      </c>
      <c r="E10" t="s">
        <v>47</v>
      </c>
      <c r="F10" s="34" t="str">
        <f t="shared" si="0"/>
        <v>50612708</v>
      </c>
      <c r="G10" s="34">
        <v>50534052</v>
      </c>
      <c r="H10" s="2">
        <v>0.98638999999999999</v>
      </c>
      <c r="I10" t="s">
        <v>1671</v>
      </c>
      <c r="J10" t="s">
        <v>44</v>
      </c>
      <c r="K10" t="s">
        <v>44</v>
      </c>
      <c r="L10" t="s">
        <v>44</v>
      </c>
      <c r="M10" s="2" t="s">
        <v>44</v>
      </c>
      <c r="N10" t="s">
        <v>44</v>
      </c>
      <c r="O10" s="2" t="s">
        <v>44</v>
      </c>
      <c r="P10" t="s">
        <v>44</v>
      </c>
      <c r="Q10" s="2" t="s">
        <v>44</v>
      </c>
      <c r="R10" t="s">
        <v>44</v>
      </c>
      <c r="S10" s="2" t="s">
        <v>44</v>
      </c>
      <c r="T10" t="s">
        <v>44</v>
      </c>
      <c r="U10" s="2" t="s">
        <v>44</v>
      </c>
      <c r="V10" t="s">
        <v>44</v>
      </c>
      <c r="W10" t="s">
        <v>44</v>
      </c>
      <c r="X10" t="s">
        <v>44</v>
      </c>
      <c r="Y10" s="2" t="s">
        <v>44</v>
      </c>
      <c r="Z10" t="s">
        <v>151</v>
      </c>
      <c r="AA10" s="2">
        <v>88.780450000000002</v>
      </c>
      <c r="AB10" t="s">
        <v>151</v>
      </c>
      <c r="AC10" s="2">
        <v>88.780450000000002</v>
      </c>
      <c r="AD10" t="s">
        <v>44</v>
      </c>
      <c r="AE10" s="2" t="s">
        <v>44</v>
      </c>
      <c r="AF10" t="s">
        <v>44</v>
      </c>
      <c r="AG10" s="2" t="s">
        <v>44</v>
      </c>
      <c r="AH10" t="s">
        <v>44</v>
      </c>
      <c r="AI10" s="2" t="s">
        <v>44</v>
      </c>
      <c r="AJ10" t="s">
        <v>44</v>
      </c>
      <c r="AK10" s="2" t="s">
        <v>44</v>
      </c>
      <c r="AL10" t="s">
        <v>151</v>
      </c>
      <c r="AM10" s="2">
        <v>88.780450000000002</v>
      </c>
      <c r="AN10" t="s">
        <v>44</v>
      </c>
      <c r="AO10" s="2" t="s">
        <v>44</v>
      </c>
      <c r="AP10" t="s">
        <v>151</v>
      </c>
      <c r="AQ10" s="2">
        <v>88.780450000000002</v>
      </c>
      <c r="AR10" t="s">
        <v>44</v>
      </c>
      <c r="AS10" s="2" t="s">
        <v>44</v>
      </c>
      <c r="AT10" t="s">
        <v>44</v>
      </c>
      <c r="AU10" s="2" t="s">
        <v>44</v>
      </c>
      <c r="AV10" t="s">
        <v>151</v>
      </c>
      <c r="AW10" s="2">
        <v>88.780450000000002</v>
      </c>
      <c r="AX10" t="s">
        <v>44</v>
      </c>
      <c r="AY10" s="2" t="s">
        <v>44</v>
      </c>
      <c r="AZ10" t="s">
        <v>44</v>
      </c>
      <c r="BA10" s="2" t="s">
        <v>44</v>
      </c>
      <c r="BB10" t="s">
        <v>44</v>
      </c>
      <c r="BC10" s="2" t="s">
        <v>44</v>
      </c>
      <c r="BD10" t="s">
        <v>151</v>
      </c>
      <c r="BE10" s="2">
        <v>88.780450000000002</v>
      </c>
      <c r="BF10" t="s">
        <v>44</v>
      </c>
      <c r="BG10" s="2" t="s">
        <v>44</v>
      </c>
      <c r="BH10" t="s">
        <v>44</v>
      </c>
      <c r="BI10" t="s">
        <v>44</v>
      </c>
      <c r="BJ10" t="s">
        <v>44</v>
      </c>
      <c r="BK10" s="2" t="s">
        <v>44</v>
      </c>
      <c r="BL10" t="s">
        <v>44</v>
      </c>
      <c r="BM10" s="2" t="s">
        <v>44</v>
      </c>
      <c r="BN10" t="s">
        <v>44</v>
      </c>
      <c r="BO10" s="2" t="s">
        <v>44</v>
      </c>
      <c r="BP10" t="s">
        <v>44</v>
      </c>
      <c r="BQ10" s="2" t="s">
        <v>44</v>
      </c>
      <c r="BR10" t="s">
        <v>44</v>
      </c>
      <c r="BS10" s="2" t="s">
        <v>44</v>
      </c>
      <c r="BT10" t="s">
        <v>44</v>
      </c>
      <c r="BU10" s="2" t="s">
        <v>44</v>
      </c>
      <c r="BV10" t="s">
        <v>44</v>
      </c>
      <c r="BW10" s="2" t="s">
        <v>44</v>
      </c>
      <c r="BX10" t="s">
        <v>44</v>
      </c>
      <c r="BY10" s="2" t="s">
        <v>44</v>
      </c>
      <c r="BZ10" t="s">
        <v>44</v>
      </c>
      <c r="CA10" s="2" t="s">
        <v>44</v>
      </c>
      <c r="CB10" t="s">
        <v>44</v>
      </c>
      <c r="CC10" s="2" t="s">
        <v>44</v>
      </c>
      <c r="CD10" t="s">
        <v>44</v>
      </c>
      <c r="CE10" s="2" t="s">
        <v>44</v>
      </c>
      <c r="CF10" t="s">
        <v>44</v>
      </c>
      <c r="CG10" t="s">
        <v>44</v>
      </c>
    </row>
    <row r="11" spans="1:85">
      <c r="A11" t="s">
        <v>75</v>
      </c>
      <c r="B11" s="87" t="s">
        <v>40</v>
      </c>
      <c r="C11" t="s">
        <v>39</v>
      </c>
      <c r="D11" s="1">
        <v>4.2361111111111106E-2</v>
      </c>
      <c r="E11" t="s">
        <v>29</v>
      </c>
      <c r="F11" s="34" t="str">
        <f t="shared" si="0"/>
        <v>71519473</v>
      </c>
      <c r="G11" s="34">
        <v>71519473</v>
      </c>
      <c r="H11" s="2">
        <v>1</v>
      </c>
      <c r="I11" t="s">
        <v>69</v>
      </c>
      <c r="J11" t="s">
        <v>44</v>
      </c>
      <c r="K11" t="s">
        <v>44</v>
      </c>
      <c r="L11" t="s">
        <v>44</v>
      </c>
      <c r="M11" s="2" t="s">
        <v>44</v>
      </c>
      <c r="N11" t="s">
        <v>44</v>
      </c>
      <c r="O11" s="2" t="s">
        <v>44</v>
      </c>
      <c r="P11" t="s">
        <v>44</v>
      </c>
      <c r="Q11" s="2" t="s">
        <v>44</v>
      </c>
      <c r="R11" t="s">
        <v>44</v>
      </c>
      <c r="S11" s="2" t="s">
        <v>44</v>
      </c>
      <c r="T11" t="s">
        <v>44</v>
      </c>
      <c r="U11" s="2" t="s">
        <v>44</v>
      </c>
      <c r="V11" t="s">
        <v>44</v>
      </c>
      <c r="W11" t="s">
        <v>44</v>
      </c>
      <c r="X11" t="s">
        <v>44</v>
      </c>
      <c r="Y11" s="2" t="s">
        <v>44</v>
      </c>
      <c r="Z11" t="s">
        <v>44</v>
      </c>
      <c r="AA11" s="2" t="s">
        <v>44</v>
      </c>
      <c r="AB11" t="s">
        <v>152</v>
      </c>
      <c r="AC11" s="2">
        <v>34.441020000000002</v>
      </c>
      <c r="AD11" t="s">
        <v>152</v>
      </c>
      <c r="AE11" s="2">
        <v>34.441020000000002</v>
      </c>
      <c r="AF11" t="s">
        <v>152</v>
      </c>
      <c r="AG11" s="2">
        <v>34.441020000000002</v>
      </c>
      <c r="AH11" t="s">
        <v>152</v>
      </c>
      <c r="AI11" s="2">
        <v>34.441020000000002</v>
      </c>
      <c r="AJ11" t="s">
        <v>152</v>
      </c>
      <c r="AK11" s="2">
        <v>34.441020000000002</v>
      </c>
      <c r="AL11" t="s">
        <v>152</v>
      </c>
      <c r="AM11" s="2">
        <v>34.441020000000002</v>
      </c>
      <c r="AN11" t="s">
        <v>44</v>
      </c>
      <c r="AO11" s="2" t="s">
        <v>44</v>
      </c>
      <c r="AP11" t="s">
        <v>152</v>
      </c>
      <c r="AQ11" s="2">
        <v>34.441020000000002</v>
      </c>
      <c r="AR11" t="s">
        <v>44</v>
      </c>
      <c r="AS11" s="2" t="s">
        <v>44</v>
      </c>
      <c r="AT11" t="s">
        <v>44</v>
      </c>
      <c r="AU11" s="2" t="s">
        <v>44</v>
      </c>
      <c r="AV11" t="s">
        <v>44</v>
      </c>
      <c r="AW11" s="2" t="s">
        <v>44</v>
      </c>
      <c r="AX11" t="s">
        <v>44</v>
      </c>
      <c r="AY11" s="2" t="s">
        <v>44</v>
      </c>
      <c r="AZ11" t="s">
        <v>44</v>
      </c>
      <c r="BA11" s="2" t="s">
        <v>44</v>
      </c>
      <c r="BB11" t="s">
        <v>44</v>
      </c>
      <c r="BC11" s="2" t="s">
        <v>44</v>
      </c>
      <c r="BD11" t="s">
        <v>44</v>
      </c>
      <c r="BE11" s="2" t="s">
        <v>44</v>
      </c>
      <c r="BF11" t="s">
        <v>44</v>
      </c>
      <c r="BG11" s="2" t="s">
        <v>44</v>
      </c>
      <c r="BH11" t="s">
        <v>44</v>
      </c>
      <c r="BI11" t="s">
        <v>44</v>
      </c>
      <c r="BJ11" t="s">
        <v>44</v>
      </c>
      <c r="BK11" s="2" t="s">
        <v>44</v>
      </c>
      <c r="BL11" t="s">
        <v>44</v>
      </c>
      <c r="BM11" s="2" t="s">
        <v>44</v>
      </c>
      <c r="BN11" t="s">
        <v>44</v>
      </c>
      <c r="BO11" s="2" t="s">
        <v>44</v>
      </c>
      <c r="BP11" t="s">
        <v>44</v>
      </c>
      <c r="BQ11" s="2" t="s">
        <v>44</v>
      </c>
      <c r="BR11" t="s">
        <v>44</v>
      </c>
      <c r="BS11" s="2" t="s">
        <v>44</v>
      </c>
      <c r="BT11" t="s">
        <v>44</v>
      </c>
      <c r="BU11" s="2" t="s">
        <v>44</v>
      </c>
      <c r="BV11" t="s">
        <v>44</v>
      </c>
      <c r="BW11" s="2" t="s">
        <v>44</v>
      </c>
      <c r="BX11" t="s">
        <v>44</v>
      </c>
      <c r="BY11" s="2" t="s">
        <v>44</v>
      </c>
      <c r="BZ11" t="s">
        <v>44</v>
      </c>
      <c r="CA11" s="2" t="s">
        <v>44</v>
      </c>
      <c r="CB11" t="s">
        <v>44</v>
      </c>
      <c r="CC11" s="2" t="s">
        <v>44</v>
      </c>
      <c r="CD11" t="s">
        <v>44</v>
      </c>
      <c r="CE11" s="2" t="s">
        <v>44</v>
      </c>
      <c r="CF11" t="s">
        <v>44</v>
      </c>
      <c r="CG11" t="s">
        <v>44</v>
      </c>
    </row>
    <row r="12" spans="1:85">
      <c r="A12" t="s">
        <v>75</v>
      </c>
      <c r="B12" s="87" t="s">
        <v>40</v>
      </c>
      <c r="C12" t="s">
        <v>39</v>
      </c>
      <c r="D12" s="1">
        <v>4.2361111111111106E-2</v>
      </c>
      <c r="E12" t="s">
        <v>29</v>
      </c>
      <c r="F12" s="34" t="str">
        <f t="shared" si="0"/>
        <v>71519473</v>
      </c>
      <c r="G12" s="34">
        <v>71519564</v>
      </c>
      <c r="H12" s="2">
        <v>0.99815200000000004</v>
      </c>
      <c r="I12" t="s">
        <v>1672</v>
      </c>
      <c r="J12" t="s">
        <v>44</v>
      </c>
      <c r="K12" t="s">
        <v>44</v>
      </c>
      <c r="L12" t="s">
        <v>44</v>
      </c>
      <c r="M12" s="2" t="s">
        <v>44</v>
      </c>
      <c r="N12" t="s">
        <v>44</v>
      </c>
      <c r="O12" s="2" t="s">
        <v>44</v>
      </c>
      <c r="P12" t="s">
        <v>44</v>
      </c>
      <c r="Q12" s="2" t="s">
        <v>44</v>
      </c>
      <c r="R12" t="s">
        <v>44</v>
      </c>
      <c r="S12" s="2" t="s">
        <v>44</v>
      </c>
      <c r="T12" t="s">
        <v>44</v>
      </c>
      <c r="U12" s="2" t="s">
        <v>44</v>
      </c>
      <c r="V12" t="s">
        <v>44</v>
      </c>
      <c r="W12" t="s">
        <v>44</v>
      </c>
      <c r="X12" t="s">
        <v>44</v>
      </c>
      <c r="Y12" s="2" t="s">
        <v>44</v>
      </c>
      <c r="Z12" t="s">
        <v>44</v>
      </c>
      <c r="AA12" s="2" t="s">
        <v>44</v>
      </c>
      <c r="AB12" t="s">
        <v>152</v>
      </c>
      <c r="AC12" s="2">
        <v>34.441020000000002</v>
      </c>
      <c r="AD12" t="s">
        <v>152</v>
      </c>
      <c r="AE12" s="2">
        <v>34.441020000000002</v>
      </c>
      <c r="AF12" t="s">
        <v>152</v>
      </c>
      <c r="AG12" s="2">
        <v>34.441020000000002</v>
      </c>
      <c r="AH12" t="s">
        <v>152</v>
      </c>
      <c r="AI12" s="2">
        <v>34.441020000000002</v>
      </c>
      <c r="AJ12" t="s">
        <v>152</v>
      </c>
      <c r="AK12" s="2">
        <v>34.441020000000002</v>
      </c>
      <c r="AL12" t="s">
        <v>152</v>
      </c>
      <c r="AM12" s="2">
        <v>34.441020000000002</v>
      </c>
      <c r="AN12" t="s">
        <v>44</v>
      </c>
      <c r="AO12" s="2" t="s">
        <v>44</v>
      </c>
      <c r="AP12" t="s">
        <v>152</v>
      </c>
      <c r="AQ12" s="2">
        <v>34.441020000000002</v>
      </c>
      <c r="AR12" t="s">
        <v>44</v>
      </c>
      <c r="AS12" s="2" t="s">
        <v>44</v>
      </c>
      <c r="AT12" t="s">
        <v>44</v>
      </c>
      <c r="AU12" s="2" t="s">
        <v>44</v>
      </c>
      <c r="AV12" t="s">
        <v>44</v>
      </c>
      <c r="AW12" s="2" t="s">
        <v>44</v>
      </c>
      <c r="AX12" t="s">
        <v>44</v>
      </c>
      <c r="AY12" s="2" t="s">
        <v>44</v>
      </c>
      <c r="AZ12" t="s">
        <v>44</v>
      </c>
      <c r="BA12" s="2" t="s">
        <v>44</v>
      </c>
      <c r="BB12" t="s">
        <v>44</v>
      </c>
      <c r="BC12" s="2" t="s">
        <v>44</v>
      </c>
      <c r="BD12" t="s">
        <v>44</v>
      </c>
      <c r="BE12" s="2" t="s">
        <v>44</v>
      </c>
      <c r="BF12" t="s">
        <v>44</v>
      </c>
      <c r="BG12" s="2" t="s">
        <v>44</v>
      </c>
      <c r="BH12" t="s">
        <v>44</v>
      </c>
      <c r="BI12" t="s">
        <v>44</v>
      </c>
      <c r="BJ12" t="s">
        <v>44</v>
      </c>
      <c r="BK12" s="2" t="s">
        <v>44</v>
      </c>
      <c r="BL12" t="s">
        <v>44</v>
      </c>
      <c r="BM12" s="2" t="s">
        <v>44</v>
      </c>
      <c r="BN12" t="s">
        <v>44</v>
      </c>
      <c r="BO12" s="2" t="s">
        <v>44</v>
      </c>
      <c r="BP12" t="s">
        <v>44</v>
      </c>
      <c r="BQ12" s="2" t="s">
        <v>44</v>
      </c>
      <c r="BR12" t="s">
        <v>44</v>
      </c>
      <c r="BS12" s="2" t="s">
        <v>44</v>
      </c>
      <c r="BT12" t="s">
        <v>44</v>
      </c>
      <c r="BU12" s="2" t="s">
        <v>44</v>
      </c>
      <c r="BV12" t="s">
        <v>44</v>
      </c>
      <c r="BW12" s="2" t="s">
        <v>44</v>
      </c>
      <c r="BX12" t="s">
        <v>44</v>
      </c>
      <c r="BY12" s="2" t="s">
        <v>44</v>
      </c>
      <c r="BZ12" t="s">
        <v>44</v>
      </c>
      <c r="CA12" s="2" t="s">
        <v>44</v>
      </c>
      <c r="CB12" t="s">
        <v>44</v>
      </c>
      <c r="CC12" s="2" t="s">
        <v>44</v>
      </c>
      <c r="CD12" t="s">
        <v>44</v>
      </c>
      <c r="CE12" s="2" t="s">
        <v>44</v>
      </c>
      <c r="CF12" t="s">
        <v>44</v>
      </c>
      <c r="CG12" t="s">
        <v>44</v>
      </c>
    </row>
    <row r="13" spans="1:85">
      <c r="A13" t="s">
        <v>75</v>
      </c>
      <c r="B13" s="87" t="s">
        <v>40</v>
      </c>
      <c r="C13" t="s">
        <v>39</v>
      </c>
      <c r="D13" s="1">
        <v>4.2361111111111106E-2</v>
      </c>
      <c r="E13" t="s">
        <v>29</v>
      </c>
      <c r="F13" s="34" t="str">
        <f t="shared" si="0"/>
        <v>71519473</v>
      </c>
      <c r="G13" s="34">
        <v>71519720</v>
      </c>
      <c r="H13" s="2">
        <v>0.99947200000000003</v>
      </c>
      <c r="I13" t="s">
        <v>1673</v>
      </c>
      <c r="J13" t="s">
        <v>44</v>
      </c>
      <c r="K13" t="s">
        <v>44</v>
      </c>
      <c r="L13" t="s">
        <v>44</v>
      </c>
      <c r="M13" s="2" t="s">
        <v>44</v>
      </c>
      <c r="N13" t="s">
        <v>44</v>
      </c>
      <c r="O13" s="2" t="s">
        <v>44</v>
      </c>
      <c r="P13" t="s">
        <v>44</v>
      </c>
      <c r="Q13" s="2" t="s">
        <v>44</v>
      </c>
      <c r="R13" t="s">
        <v>44</v>
      </c>
      <c r="S13" s="2" t="s">
        <v>44</v>
      </c>
      <c r="T13" t="s">
        <v>44</v>
      </c>
      <c r="U13" s="2" t="s">
        <v>44</v>
      </c>
      <c r="V13" t="s">
        <v>44</v>
      </c>
      <c r="W13" t="s">
        <v>44</v>
      </c>
      <c r="X13" t="s">
        <v>44</v>
      </c>
      <c r="Y13" s="2" t="s">
        <v>44</v>
      </c>
      <c r="Z13" t="s">
        <v>44</v>
      </c>
      <c r="AA13" s="2" t="s">
        <v>44</v>
      </c>
      <c r="AB13" t="s">
        <v>152</v>
      </c>
      <c r="AC13" s="2">
        <v>34.441020000000002</v>
      </c>
      <c r="AD13" t="s">
        <v>152</v>
      </c>
      <c r="AE13" s="2">
        <v>34.441020000000002</v>
      </c>
      <c r="AF13" t="s">
        <v>152</v>
      </c>
      <c r="AG13" s="2">
        <v>34.441020000000002</v>
      </c>
      <c r="AH13" t="s">
        <v>152</v>
      </c>
      <c r="AI13" s="2">
        <v>34.441020000000002</v>
      </c>
      <c r="AJ13" t="s">
        <v>152</v>
      </c>
      <c r="AK13" s="2">
        <v>34.441020000000002</v>
      </c>
      <c r="AL13" t="s">
        <v>152</v>
      </c>
      <c r="AM13" s="2">
        <v>34.441020000000002</v>
      </c>
      <c r="AN13" t="s">
        <v>44</v>
      </c>
      <c r="AO13" s="2" t="s">
        <v>44</v>
      </c>
      <c r="AP13" t="s">
        <v>152</v>
      </c>
      <c r="AQ13" s="2">
        <v>34.441020000000002</v>
      </c>
      <c r="AR13" t="s">
        <v>44</v>
      </c>
      <c r="AS13" s="2" t="s">
        <v>44</v>
      </c>
      <c r="AT13" t="s">
        <v>44</v>
      </c>
      <c r="AU13" s="2" t="s">
        <v>44</v>
      </c>
      <c r="AV13" t="s">
        <v>44</v>
      </c>
      <c r="AW13" s="2" t="s">
        <v>44</v>
      </c>
      <c r="AX13" t="s">
        <v>44</v>
      </c>
      <c r="AY13" s="2" t="s">
        <v>44</v>
      </c>
      <c r="AZ13" t="s">
        <v>44</v>
      </c>
      <c r="BA13" s="2" t="s">
        <v>44</v>
      </c>
      <c r="BB13" t="s">
        <v>44</v>
      </c>
      <c r="BC13" s="2" t="s">
        <v>44</v>
      </c>
      <c r="BD13" t="s">
        <v>44</v>
      </c>
      <c r="BE13" s="2" t="s">
        <v>44</v>
      </c>
      <c r="BF13" t="s">
        <v>44</v>
      </c>
      <c r="BG13" s="2" t="s">
        <v>44</v>
      </c>
      <c r="BH13" t="s">
        <v>44</v>
      </c>
      <c r="BI13" t="s">
        <v>44</v>
      </c>
      <c r="BJ13" t="s">
        <v>44</v>
      </c>
      <c r="BK13" s="2" t="s">
        <v>44</v>
      </c>
      <c r="BL13" t="s">
        <v>44</v>
      </c>
      <c r="BM13" s="2" t="s">
        <v>44</v>
      </c>
      <c r="BN13" t="s">
        <v>44</v>
      </c>
      <c r="BO13" s="2" t="s">
        <v>44</v>
      </c>
      <c r="BP13" t="s">
        <v>44</v>
      </c>
      <c r="BQ13" s="2" t="s">
        <v>44</v>
      </c>
      <c r="BR13" t="s">
        <v>44</v>
      </c>
      <c r="BS13" s="2" t="s">
        <v>44</v>
      </c>
      <c r="BT13" t="s">
        <v>44</v>
      </c>
      <c r="BU13" s="2" t="s">
        <v>44</v>
      </c>
      <c r="BV13" t="s">
        <v>44</v>
      </c>
      <c r="BW13" s="2" t="s">
        <v>44</v>
      </c>
      <c r="BX13" t="s">
        <v>44</v>
      </c>
      <c r="BY13" s="2" t="s">
        <v>44</v>
      </c>
      <c r="BZ13" t="s">
        <v>44</v>
      </c>
      <c r="CA13" s="2" t="s">
        <v>44</v>
      </c>
      <c r="CB13" t="s">
        <v>44</v>
      </c>
      <c r="CC13" s="2" t="s">
        <v>44</v>
      </c>
      <c r="CD13" t="s">
        <v>44</v>
      </c>
      <c r="CE13" s="2" t="s">
        <v>44</v>
      </c>
      <c r="CF13" t="s">
        <v>44</v>
      </c>
      <c r="CG13" t="s">
        <v>44</v>
      </c>
    </row>
    <row r="14" spans="1:85">
      <c r="A14" t="s">
        <v>77</v>
      </c>
      <c r="B14" s="87" t="s">
        <v>41</v>
      </c>
      <c r="C14" t="s">
        <v>39</v>
      </c>
      <c r="D14" s="1">
        <v>4.2361111111111106E-2</v>
      </c>
      <c r="E14" t="s">
        <v>30</v>
      </c>
      <c r="F14" s="34" t="str">
        <f t="shared" si="0"/>
        <v>151888193</v>
      </c>
      <c r="G14" s="34">
        <v>151895615</v>
      </c>
      <c r="H14" s="2">
        <v>0.99685800000000002</v>
      </c>
      <c r="I14" t="s">
        <v>1674</v>
      </c>
      <c r="J14" t="s">
        <v>44</v>
      </c>
      <c r="K14" t="s">
        <v>44</v>
      </c>
      <c r="L14" t="s">
        <v>44</v>
      </c>
      <c r="M14" s="2" t="s">
        <v>44</v>
      </c>
      <c r="N14" t="s">
        <v>44</v>
      </c>
      <c r="O14" s="2" t="s">
        <v>44</v>
      </c>
      <c r="P14" t="s">
        <v>44</v>
      </c>
      <c r="Q14" s="2" t="s">
        <v>44</v>
      </c>
      <c r="R14" t="s">
        <v>44</v>
      </c>
      <c r="S14" s="2" t="s">
        <v>44</v>
      </c>
      <c r="T14" t="s">
        <v>44</v>
      </c>
      <c r="U14" s="2" t="s">
        <v>44</v>
      </c>
      <c r="V14" t="s">
        <v>44</v>
      </c>
      <c r="W14" t="s">
        <v>44</v>
      </c>
      <c r="X14" t="s">
        <v>44</v>
      </c>
      <c r="Y14" s="2" t="s">
        <v>44</v>
      </c>
      <c r="Z14" t="s">
        <v>44</v>
      </c>
      <c r="AA14" s="2" t="s">
        <v>44</v>
      </c>
      <c r="AB14" t="s">
        <v>44</v>
      </c>
      <c r="AC14" s="2" t="s">
        <v>44</v>
      </c>
      <c r="AD14" t="s">
        <v>44</v>
      </c>
      <c r="AE14" s="2" t="s">
        <v>44</v>
      </c>
      <c r="AF14" t="s">
        <v>44</v>
      </c>
      <c r="AG14" s="2" t="s">
        <v>44</v>
      </c>
      <c r="AH14" t="s">
        <v>44</v>
      </c>
      <c r="AI14" s="2" t="s">
        <v>44</v>
      </c>
      <c r="AJ14" t="s">
        <v>44</v>
      </c>
      <c r="AK14" s="2" t="s">
        <v>44</v>
      </c>
      <c r="AL14" t="s">
        <v>44</v>
      </c>
      <c r="AM14" s="2" t="s">
        <v>44</v>
      </c>
      <c r="AN14" t="s">
        <v>44</v>
      </c>
      <c r="AO14" s="2" t="s">
        <v>44</v>
      </c>
      <c r="AP14" t="s">
        <v>44</v>
      </c>
      <c r="AQ14" s="2" t="s">
        <v>44</v>
      </c>
      <c r="AR14" t="s">
        <v>44</v>
      </c>
      <c r="AS14" s="2" t="s">
        <v>44</v>
      </c>
      <c r="AT14" t="s">
        <v>44</v>
      </c>
      <c r="AU14" s="2" t="s">
        <v>44</v>
      </c>
      <c r="AV14" t="s">
        <v>44</v>
      </c>
      <c r="AW14" s="2" t="s">
        <v>44</v>
      </c>
      <c r="AX14" t="s">
        <v>44</v>
      </c>
      <c r="AY14" s="2" t="s">
        <v>44</v>
      </c>
      <c r="AZ14" t="s">
        <v>44</v>
      </c>
      <c r="BA14" s="2" t="s">
        <v>44</v>
      </c>
      <c r="BB14" t="s">
        <v>44</v>
      </c>
      <c r="BC14" s="2" t="s">
        <v>44</v>
      </c>
      <c r="BD14" t="s">
        <v>44</v>
      </c>
      <c r="BE14" s="2" t="s">
        <v>44</v>
      </c>
      <c r="BF14" t="s">
        <v>44</v>
      </c>
      <c r="BG14" s="2" t="s">
        <v>44</v>
      </c>
      <c r="BH14" t="s">
        <v>44</v>
      </c>
      <c r="BI14" t="s">
        <v>44</v>
      </c>
      <c r="BJ14" t="s">
        <v>44</v>
      </c>
      <c r="BK14" s="2" t="s">
        <v>44</v>
      </c>
      <c r="BL14" t="s">
        <v>44</v>
      </c>
      <c r="BM14" s="2" t="s">
        <v>44</v>
      </c>
      <c r="BN14" t="s">
        <v>44</v>
      </c>
      <c r="BO14" s="2" t="s">
        <v>44</v>
      </c>
      <c r="BP14" t="s">
        <v>44</v>
      </c>
      <c r="BQ14" s="2" t="s">
        <v>44</v>
      </c>
      <c r="BR14" t="s">
        <v>44</v>
      </c>
      <c r="BS14" s="2" t="s">
        <v>44</v>
      </c>
      <c r="BT14" t="s">
        <v>153</v>
      </c>
      <c r="BU14" s="2">
        <v>9.5975000000000001</v>
      </c>
      <c r="BV14" t="s">
        <v>44</v>
      </c>
      <c r="BW14" s="2" t="s">
        <v>44</v>
      </c>
      <c r="BX14" t="s">
        <v>44</v>
      </c>
      <c r="BY14" s="2" t="s">
        <v>44</v>
      </c>
      <c r="BZ14" t="s">
        <v>44</v>
      </c>
      <c r="CA14" s="2" t="s">
        <v>44</v>
      </c>
      <c r="CB14" t="s">
        <v>44</v>
      </c>
      <c r="CC14" s="2" t="s">
        <v>44</v>
      </c>
      <c r="CD14" t="s">
        <v>44</v>
      </c>
      <c r="CE14" s="2" t="s">
        <v>44</v>
      </c>
      <c r="CF14" t="s">
        <v>44</v>
      </c>
      <c r="CG14" t="s">
        <v>44</v>
      </c>
    </row>
    <row r="15" spans="1:85">
      <c r="A15" t="s">
        <v>77</v>
      </c>
      <c r="B15" s="87" t="s">
        <v>41</v>
      </c>
      <c r="C15" t="s">
        <v>39</v>
      </c>
      <c r="D15" s="1">
        <v>4.2361111111111106E-2</v>
      </c>
      <c r="E15" t="s">
        <v>30</v>
      </c>
      <c r="F15" s="34" t="str">
        <f t="shared" si="0"/>
        <v>151888193</v>
      </c>
      <c r="G15" s="34">
        <v>151927490</v>
      </c>
      <c r="H15" s="2">
        <v>0.974549</v>
      </c>
      <c r="I15" t="s">
        <v>1675</v>
      </c>
      <c r="J15" t="s">
        <v>44</v>
      </c>
      <c r="K15" t="s">
        <v>44</v>
      </c>
      <c r="L15" t="s">
        <v>154</v>
      </c>
      <c r="M15" s="2">
        <v>2.1919300000000002</v>
      </c>
      <c r="N15" t="s">
        <v>154</v>
      </c>
      <c r="O15" s="2">
        <v>2.1919300000000002</v>
      </c>
      <c r="P15" t="s">
        <v>44</v>
      </c>
      <c r="Q15" s="2" t="s">
        <v>44</v>
      </c>
      <c r="R15" t="s">
        <v>154</v>
      </c>
      <c r="S15" s="2">
        <v>2.1919300000000002</v>
      </c>
      <c r="T15" t="s">
        <v>44</v>
      </c>
      <c r="U15" s="2" t="s">
        <v>44</v>
      </c>
      <c r="V15" t="s">
        <v>44</v>
      </c>
      <c r="W15" t="s">
        <v>44</v>
      </c>
      <c r="X15" t="s">
        <v>44</v>
      </c>
      <c r="Y15" s="2" t="s">
        <v>44</v>
      </c>
      <c r="Z15" t="s">
        <v>44</v>
      </c>
      <c r="AA15" s="2" t="s">
        <v>44</v>
      </c>
      <c r="AB15" t="s">
        <v>44</v>
      </c>
      <c r="AC15" s="2" t="s">
        <v>44</v>
      </c>
      <c r="AD15" t="s">
        <v>154</v>
      </c>
      <c r="AE15" s="2">
        <v>2.1919300000000002</v>
      </c>
      <c r="AF15" t="s">
        <v>154</v>
      </c>
      <c r="AG15" s="2">
        <v>2.1919300000000002</v>
      </c>
      <c r="AH15" t="s">
        <v>154</v>
      </c>
      <c r="AI15" s="2">
        <v>2.1919300000000002</v>
      </c>
      <c r="AJ15" t="s">
        <v>154</v>
      </c>
      <c r="AK15" s="2">
        <v>2.1919300000000002</v>
      </c>
      <c r="AL15" t="s">
        <v>154</v>
      </c>
      <c r="AM15" s="2">
        <v>2.1919300000000002</v>
      </c>
      <c r="AN15" t="s">
        <v>154</v>
      </c>
      <c r="AO15" s="2">
        <v>2.1919300000000002</v>
      </c>
      <c r="AP15" t="s">
        <v>44</v>
      </c>
      <c r="AQ15" s="2" t="s">
        <v>44</v>
      </c>
      <c r="AR15" t="s">
        <v>44</v>
      </c>
      <c r="AS15" s="2" t="s">
        <v>44</v>
      </c>
      <c r="AT15" t="s">
        <v>44</v>
      </c>
      <c r="AU15" s="2" t="s">
        <v>44</v>
      </c>
      <c r="AV15" t="s">
        <v>44</v>
      </c>
      <c r="AW15" s="2" t="s">
        <v>44</v>
      </c>
      <c r="AX15" t="s">
        <v>44</v>
      </c>
      <c r="AY15" s="2" t="s">
        <v>44</v>
      </c>
      <c r="AZ15" t="s">
        <v>44</v>
      </c>
      <c r="BA15" s="2" t="s">
        <v>44</v>
      </c>
      <c r="BB15" t="s">
        <v>44</v>
      </c>
      <c r="BC15" s="2" t="s">
        <v>44</v>
      </c>
      <c r="BD15" t="s">
        <v>44</v>
      </c>
      <c r="BE15" s="2" t="s">
        <v>44</v>
      </c>
      <c r="BF15" t="s">
        <v>44</v>
      </c>
      <c r="BG15" s="2" t="s">
        <v>44</v>
      </c>
      <c r="BH15" t="s">
        <v>44</v>
      </c>
      <c r="BI15" t="s">
        <v>44</v>
      </c>
      <c r="BJ15" t="s">
        <v>44</v>
      </c>
      <c r="BK15" s="2" t="s">
        <v>44</v>
      </c>
      <c r="BL15" t="s">
        <v>44</v>
      </c>
      <c r="BM15" s="2" t="s">
        <v>44</v>
      </c>
      <c r="BN15" t="s">
        <v>44</v>
      </c>
      <c r="BO15" s="2" t="s">
        <v>44</v>
      </c>
      <c r="BP15" t="s">
        <v>44</v>
      </c>
      <c r="BQ15" s="2" t="s">
        <v>44</v>
      </c>
      <c r="BR15" t="s">
        <v>44</v>
      </c>
      <c r="BS15" s="2" t="s">
        <v>44</v>
      </c>
      <c r="BT15" t="s">
        <v>44</v>
      </c>
      <c r="BU15" s="2" t="s">
        <v>44</v>
      </c>
      <c r="BV15" t="s">
        <v>44</v>
      </c>
      <c r="BW15" s="2" t="s">
        <v>44</v>
      </c>
      <c r="BX15" t="s">
        <v>44</v>
      </c>
      <c r="BY15" s="2" t="s">
        <v>44</v>
      </c>
      <c r="BZ15" t="s">
        <v>154</v>
      </c>
      <c r="CA15" s="2">
        <v>2.1919300000000002</v>
      </c>
      <c r="CB15" t="s">
        <v>44</v>
      </c>
      <c r="CC15" s="2" t="s">
        <v>44</v>
      </c>
      <c r="CD15" t="s">
        <v>44</v>
      </c>
      <c r="CE15" s="2" t="s">
        <v>44</v>
      </c>
      <c r="CF15" t="s">
        <v>44</v>
      </c>
      <c r="CG15" t="s">
        <v>44</v>
      </c>
    </row>
    <row r="16" spans="1:85">
      <c r="A16" t="s">
        <v>77</v>
      </c>
      <c r="B16" s="87" t="s">
        <v>41</v>
      </c>
      <c r="C16" t="s">
        <v>39</v>
      </c>
      <c r="D16" s="1">
        <v>4.2361111111111106E-2</v>
      </c>
      <c r="E16" t="s">
        <v>30</v>
      </c>
      <c r="F16" s="34" t="str">
        <f t="shared" si="0"/>
        <v>151888193</v>
      </c>
      <c r="G16" s="34">
        <v>151927839</v>
      </c>
      <c r="H16" s="2">
        <v>0.97071099999999999</v>
      </c>
      <c r="I16" t="s">
        <v>1676</v>
      </c>
      <c r="J16" t="s">
        <v>44</v>
      </c>
      <c r="K16" t="s">
        <v>44</v>
      </c>
      <c r="L16" t="s">
        <v>154</v>
      </c>
      <c r="M16" s="2">
        <v>2.1919300000000002</v>
      </c>
      <c r="N16" t="s">
        <v>154</v>
      </c>
      <c r="O16" s="2">
        <v>2.1919300000000002</v>
      </c>
      <c r="P16" t="s">
        <v>44</v>
      </c>
      <c r="Q16" s="2" t="s">
        <v>44</v>
      </c>
      <c r="R16" t="s">
        <v>154</v>
      </c>
      <c r="S16" s="2">
        <v>2.1919300000000002</v>
      </c>
      <c r="T16" t="s">
        <v>44</v>
      </c>
      <c r="U16" s="2" t="s">
        <v>44</v>
      </c>
      <c r="V16" t="s">
        <v>44</v>
      </c>
      <c r="W16" t="s">
        <v>44</v>
      </c>
      <c r="X16" t="s">
        <v>44</v>
      </c>
      <c r="Y16" s="2" t="s">
        <v>44</v>
      </c>
      <c r="Z16" t="s">
        <v>44</v>
      </c>
      <c r="AA16" s="2" t="s">
        <v>44</v>
      </c>
      <c r="AB16" t="s">
        <v>44</v>
      </c>
      <c r="AC16" s="2" t="s">
        <v>44</v>
      </c>
      <c r="AD16" t="s">
        <v>154</v>
      </c>
      <c r="AE16" s="2">
        <v>2.1919300000000002</v>
      </c>
      <c r="AF16" t="s">
        <v>154</v>
      </c>
      <c r="AG16" s="2">
        <v>2.1919300000000002</v>
      </c>
      <c r="AH16" t="s">
        <v>154</v>
      </c>
      <c r="AI16" s="2">
        <v>2.1919300000000002</v>
      </c>
      <c r="AJ16" t="s">
        <v>154</v>
      </c>
      <c r="AK16" s="2">
        <v>2.1919300000000002</v>
      </c>
      <c r="AL16" t="s">
        <v>154</v>
      </c>
      <c r="AM16" s="2">
        <v>2.1919300000000002</v>
      </c>
      <c r="AN16" t="s">
        <v>154</v>
      </c>
      <c r="AO16" s="2">
        <v>2.1919300000000002</v>
      </c>
      <c r="AP16" t="s">
        <v>44</v>
      </c>
      <c r="AQ16" s="2" t="s">
        <v>44</v>
      </c>
      <c r="AR16" t="s">
        <v>44</v>
      </c>
      <c r="AS16" s="2" t="s">
        <v>44</v>
      </c>
      <c r="AT16" t="s">
        <v>44</v>
      </c>
      <c r="AU16" s="2" t="s">
        <v>44</v>
      </c>
      <c r="AV16" t="s">
        <v>44</v>
      </c>
      <c r="AW16" s="2" t="s">
        <v>44</v>
      </c>
      <c r="AX16" t="s">
        <v>44</v>
      </c>
      <c r="AY16" s="2" t="s">
        <v>44</v>
      </c>
      <c r="AZ16" t="s">
        <v>44</v>
      </c>
      <c r="BA16" s="2" t="s">
        <v>44</v>
      </c>
      <c r="BB16" t="s">
        <v>44</v>
      </c>
      <c r="BC16" s="2" t="s">
        <v>44</v>
      </c>
      <c r="BD16" t="s">
        <v>44</v>
      </c>
      <c r="BE16" s="2" t="s">
        <v>44</v>
      </c>
      <c r="BF16" t="s">
        <v>44</v>
      </c>
      <c r="BG16" s="2" t="s">
        <v>44</v>
      </c>
      <c r="BH16" t="s">
        <v>44</v>
      </c>
      <c r="BI16" t="s">
        <v>44</v>
      </c>
      <c r="BJ16" t="s">
        <v>44</v>
      </c>
      <c r="BK16" s="2" t="s">
        <v>44</v>
      </c>
      <c r="BL16" t="s">
        <v>44</v>
      </c>
      <c r="BM16" s="2" t="s">
        <v>44</v>
      </c>
      <c r="BN16" t="s">
        <v>44</v>
      </c>
      <c r="BO16" s="2" t="s">
        <v>44</v>
      </c>
      <c r="BP16" t="s">
        <v>44</v>
      </c>
      <c r="BQ16" s="2" t="s">
        <v>44</v>
      </c>
      <c r="BR16" t="s">
        <v>44</v>
      </c>
      <c r="BS16" s="2" t="s">
        <v>44</v>
      </c>
      <c r="BT16" t="s">
        <v>44</v>
      </c>
      <c r="BU16" s="2" t="s">
        <v>44</v>
      </c>
      <c r="BV16" t="s">
        <v>44</v>
      </c>
      <c r="BW16" s="2" t="s">
        <v>44</v>
      </c>
      <c r="BX16" t="s">
        <v>44</v>
      </c>
      <c r="BY16" s="2" t="s">
        <v>44</v>
      </c>
      <c r="BZ16" t="s">
        <v>154</v>
      </c>
      <c r="CA16" s="2">
        <v>2.1919300000000002</v>
      </c>
      <c r="CB16" t="s">
        <v>44</v>
      </c>
      <c r="CC16" s="2" t="s">
        <v>44</v>
      </c>
      <c r="CD16" t="s">
        <v>44</v>
      </c>
      <c r="CE16" s="2" t="s">
        <v>44</v>
      </c>
      <c r="CF16" t="s">
        <v>44</v>
      </c>
      <c r="CG16" t="s">
        <v>44</v>
      </c>
    </row>
    <row r="17" spans="1:85">
      <c r="A17" t="s">
        <v>78</v>
      </c>
      <c r="B17" s="87" t="s">
        <v>42</v>
      </c>
      <c r="C17" t="s">
        <v>1554</v>
      </c>
      <c r="D17" s="1">
        <v>4.3055555555555562E-2</v>
      </c>
      <c r="E17" t="s">
        <v>32</v>
      </c>
      <c r="F17" s="34" t="str">
        <f t="shared" si="0"/>
        <v>32458206</v>
      </c>
      <c r="G17" s="34">
        <v>32459971</v>
      </c>
      <c r="H17" s="2">
        <v>0.90993599999999997</v>
      </c>
      <c r="I17" t="s">
        <v>1692</v>
      </c>
      <c r="J17" t="s">
        <v>44</v>
      </c>
      <c r="K17" t="s">
        <v>44</v>
      </c>
      <c r="L17" t="s">
        <v>44</v>
      </c>
      <c r="M17" s="2" t="s">
        <v>44</v>
      </c>
      <c r="N17" t="s">
        <v>44</v>
      </c>
      <c r="O17" s="2" t="s">
        <v>44</v>
      </c>
      <c r="P17" t="s">
        <v>44</v>
      </c>
      <c r="Q17" s="2" t="s">
        <v>44</v>
      </c>
      <c r="R17" t="s">
        <v>44</v>
      </c>
      <c r="S17" s="2" t="s">
        <v>44</v>
      </c>
      <c r="T17" t="s">
        <v>44</v>
      </c>
      <c r="U17" s="2" t="s">
        <v>44</v>
      </c>
      <c r="V17" t="s">
        <v>44</v>
      </c>
      <c r="W17" t="s">
        <v>44</v>
      </c>
      <c r="X17" t="s">
        <v>44</v>
      </c>
      <c r="Y17" s="2" t="s">
        <v>44</v>
      </c>
      <c r="Z17" t="s">
        <v>44</v>
      </c>
      <c r="AA17" s="2" t="s">
        <v>44</v>
      </c>
      <c r="AB17" t="s">
        <v>156</v>
      </c>
      <c r="AC17" s="2">
        <v>9.5255600000000005</v>
      </c>
      <c r="AD17" t="s">
        <v>156</v>
      </c>
      <c r="AE17" s="2">
        <v>9.5255600000000005</v>
      </c>
      <c r="AF17" t="s">
        <v>44</v>
      </c>
      <c r="AG17" s="2" t="s">
        <v>44</v>
      </c>
      <c r="AH17" t="s">
        <v>44</v>
      </c>
      <c r="AI17" s="2" t="s">
        <v>44</v>
      </c>
      <c r="AJ17" t="s">
        <v>44</v>
      </c>
      <c r="AK17" s="2" t="s">
        <v>44</v>
      </c>
      <c r="AL17" t="s">
        <v>44</v>
      </c>
      <c r="AM17" s="2" t="s">
        <v>44</v>
      </c>
      <c r="AN17" t="s">
        <v>44</v>
      </c>
      <c r="AO17" s="2" t="s">
        <v>44</v>
      </c>
      <c r="AP17" t="s">
        <v>44</v>
      </c>
      <c r="AQ17" s="2" t="s">
        <v>44</v>
      </c>
      <c r="AR17" t="s">
        <v>44</v>
      </c>
      <c r="AS17" s="2" t="s">
        <v>44</v>
      </c>
      <c r="AT17" t="s">
        <v>44</v>
      </c>
      <c r="AU17" s="2" t="s">
        <v>44</v>
      </c>
      <c r="AV17" t="s">
        <v>44</v>
      </c>
      <c r="AW17" s="2" t="s">
        <v>44</v>
      </c>
      <c r="AX17" t="s">
        <v>44</v>
      </c>
      <c r="AY17" s="2" t="s">
        <v>44</v>
      </c>
      <c r="AZ17" t="s">
        <v>44</v>
      </c>
      <c r="BA17" s="2" t="s">
        <v>44</v>
      </c>
      <c r="BB17" t="s">
        <v>44</v>
      </c>
      <c r="BC17" s="2" t="s">
        <v>44</v>
      </c>
      <c r="BD17" t="s">
        <v>44</v>
      </c>
      <c r="BE17" s="2" t="s">
        <v>44</v>
      </c>
      <c r="BF17" t="s">
        <v>44</v>
      </c>
      <c r="BG17" s="2" t="s">
        <v>44</v>
      </c>
      <c r="BH17" t="s">
        <v>44</v>
      </c>
      <c r="BI17" t="s">
        <v>44</v>
      </c>
      <c r="BJ17" t="s">
        <v>44</v>
      </c>
      <c r="BK17" s="2" t="s">
        <v>44</v>
      </c>
      <c r="BL17" t="s">
        <v>44</v>
      </c>
      <c r="BM17" s="2" t="s">
        <v>44</v>
      </c>
      <c r="BN17" t="s">
        <v>44</v>
      </c>
      <c r="BO17" s="2" t="s">
        <v>44</v>
      </c>
      <c r="BP17" t="s">
        <v>44</v>
      </c>
      <c r="BQ17" s="2" t="s">
        <v>44</v>
      </c>
      <c r="BR17" t="s">
        <v>44</v>
      </c>
      <c r="BS17" s="2" t="s">
        <v>44</v>
      </c>
      <c r="BT17" t="s">
        <v>44</v>
      </c>
      <c r="BU17" s="2" t="s">
        <v>44</v>
      </c>
      <c r="BV17" t="s">
        <v>44</v>
      </c>
      <c r="BW17" s="2" t="s">
        <v>44</v>
      </c>
      <c r="BX17" t="s">
        <v>44</v>
      </c>
      <c r="BY17" s="2" t="s">
        <v>44</v>
      </c>
      <c r="BZ17" t="s">
        <v>156</v>
      </c>
      <c r="CA17" s="2">
        <v>9.5255600000000005</v>
      </c>
      <c r="CB17" t="s">
        <v>44</v>
      </c>
      <c r="CC17" s="2" t="s">
        <v>44</v>
      </c>
      <c r="CD17" t="s">
        <v>44</v>
      </c>
      <c r="CE17" s="2" t="s">
        <v>44</v>
      </c>
      <c r="CF17" t="s">
        <v>44</v>
      </c>
      <c r="CG17" t="s">
        <v>44</v>
      </c>
    </row>
    <row r="18" spans="1:85">
      <c r="A18" t="s">
        <v>78</v>
      </c>
      <c r="B18" s="87" t="s">
        <v>42</v>
      </c>
      <c r="C18" t="s">
        <v>1553</v>
      </c>
      <c r="D18" s="1">
        <v>8.4722222222222213E-2</v>
      </c>
      <c r="E18" t="s">
        <v>31</v>
      </c>
      <c r="F18" s="34" t="str">
        <f t="shared" si="0"/>
        <v>31333994</v>
      </c>
      <c r="G18" s="34">
        <v>31332811</v>
      </c>
      <c r="H18" s="2">
        <v>0.95562999999999998</v>
      </c>
      <c r="I18" t="s">
        <v>1677</v>
      </c>
      <c r="J18" t="s">
        <v>44</v>
      </c>
      <c r="K18" t="s">
        <v>44</v>
      </c>
      <c r="L18" t="s">
        <v>44</v>
      </c>
      <c r="M18" s="2" t="s">
        <v>44</v>
      </c>
      <c r="N18" t="s">
        <v>44</v>
      </c>
      <c r="O18" s="2" t="s">
        <v>44</v>
      </c>
      <c r="P18" t="s">
        <v>44</v>
      </c>
      <c r="Q18" s="2" t="s">
        <v>44</v>
      </c>
      <c r="R18" t="s">
        <v>44</v>
      </c>
      <c r="S18" s="2" t="s">
        <v>44</v>
      </c>
      <c r="T18" t="s">
        <v>44</v>
      </c>
      <c r="U18" s="2" t="s">
        <v>44</v>
      </c>
      <c r="V18" t="s">
        <v>44</v>
      </c>
      <c r="W18" t="s">
        <v>44</v>
      </c>
      <c r="X18" t="s">
        <v>44</v>
      </c>
      <c r="Y18" s="2" t="s">
        <v>44</v>
      </c>
      <c r="Z18" t="s">
        <v>44</v>
      </c>
      <c r="AA18" s="2" t="s">
        <v>44</v>
      </c>
      <c r="AB18" t="s">
        <v>44</v>
      </c>
      <c r="AC18" s="2" t="s">
        <v>44</v>
      </c>
      <c r="AD18" t="s">
        <v>44</v>
      </c>
      <c r="AE18" s="2" t="s">
        <v>44</v>
      </c>
      <c r="AF18" t="s">
        <v>44</v>
      </c>
      <c r="AG18" s="2" t="s">
        <v>44</v>
      </c>
      <c r="AH18" t="s">
        <v>44</v>
      </c>
      <c r="AI18" s="2" t="s">
        <v>44</v>
      </c>
      <c r="AJ18" t="s">
        <v>44</v>
      </c>
      <c r="AK18" s="2" t="s">
        <v>44</v>
      </c>
      <c r="AL18" t="s">
        <v>44</v>
      </c>
      <c r="AM18" s="2" t="s">
        <v>44</v>
      </c>
      <c r="AN18" t="s">
        <v>44</v>
      </c>
      <c r="AO18" s="2" t="s">
        <v>44</v>
      </c>
      <c r="AP18" t="s">
        <v>44</v>
      </c>
      <c r="AQ18" s="2" t="s">
        <v>44</v>
      </c>
      <c r="AR18" t="s">
        <v>44</v>
      </c>
      <c r="AS18" s="2" t="s">
        <v>44</v>
      </c>
      <c r="AT18" t="s">
        <v>44</v>
      </c>
      <c r="AU18" s="2" t="s">
        <v>44</v>
      </c>
      <c r="AV18" t="s">
        <v>44</v>
      </c>
      <c r="AW18" s="2" t="s">
        <v>44</v>
      </c>
      <c r="AX18" t="s">
        <v>44</v>
      </c>
      <c r="AY18" s="2" t="s">
        <v>44</v>
      </c>
      <c r="AZ18" t="s">
        <v>44</v>
      </c>
      <c r="BA18" s="2" t="s">
        <v>44</v>
      </c>
      <c r="BB18" t="s">
        <v>44</v>
      </c>
      <c r="BC18" s="2" t="s">
        <v>44</v>
      </c>
      <c r="BD18" t="s">
        <v>44</v>
      </c>
      <c r="BE18" s="2" t="s">
        <v>44</v>
      </c>
      <c r="BF18" t="s">
        <v>44</v>
      </c>
      <c r="BG18" s="2" t="s">
        <v>44</v>
      </c>
      <c r="BH18" t="s">
        <v>44</v>
      </c>
      <c r="BI18" t="s">
        <v>44</v>
      </c>
      <c r="BJ18" t="s">
        <v>44</v>
      </c>
      <c r="BK18" s="2" t="s">
        <v>44</v>
      </c>
      <c r="BL18" t="s">
        <v>44</v>
      </c>
      <c r="BM18" s="2" t="s">
        <v>44</v>
      </c>
      <c r="BN18" t="s">
        <v>44</v>
      </c>
      <c r="BO18" s="2" t="s">
        <v>44</v>
      </c>
      <c r="BP18" t="s">
        <v>155</v>
      </c>
      <c r="BQ18" s="2">
        <v>14.94453</v>
      </c>
      <c r="BR18" t="s">
        <v>155</v>
      </c>
      <c r="BS18" s="2">
        <v>14.94453</v>
      </c>
      <c r="BT18" t="s">
        <v>155</v>
      </c>
      <c r="BU18" s="2">
        <v>14.94453</v>
      </c>
      <c r="BV18" t="s">
        <v>155</v>
      </c>
      <c r="BW18" s="2">
        <v>14.94453</v>
      </c>
      <c r="BX18" t="s">
        <v>44</v>
      </c>
      <c r="BY18" s="2" t="s">
        <v>44</v>
      </c>
      <c r="BZ18" t="s">
        <v>44</v>
      </c>
      <c r="CA18" s="2" t="s">
        <v>44</v>
      </c>
      <c r="CB18" t="s">
        <v>44</v>
      </c>
      <c r="CC18" s="2" t="s">
        <v>44</v>
      </c>
      <c r="CD18" t="s">
        <v>44</v>
      </c>
      <c r="CE18" s="2" t="s">
        <v>44</v>
      </c>
      <c r="CF18" t="s">
        <v>44</v>
      </c>
      <c r="CG18" t="s">
        <v>44</v>
      </c>
    </row>
    <row r="19" spans="1:85">
      <c r="A19" t="s">
        <v>78</v>
      </c>
      <c r="B19" s="87" t="s">
        <v>42</v>
      </c>
      <c r="C19" t="s">
        <v>1553</v>
      </c>
      <c r="D19" s="1">
        <v>8.4722222222222213E-2</v>
      </c>
      <c r="E19" t="s">
        <v>31</v>
      </c>
      <c r="F19" s="34" t="str">
        <f t="shared" si="0"/>
        <v>31333994</v>
      </c>
      <c r="G19" s="34">
        <v>31332863</v>
      </c>
      <c r="H19" s="2">
        <v>0.95748699999999998</v>
      </c>
      <c r="I19" t="s">
        <v>1678</v>
      </c>
      <c r="J19" t="s">
        <v>44</v>
      </c>
      <c r="K19" t="s">
        <v>44</v>
      </c>
      <c r="L19" t="s">
        <v>44</v>
      </c>
      <c r="M19" s="2" t="s">
        <v>44</v>
      </c>
      <c r="N19" t="s">
        <v>44</v>
      </c>
      <c r="O19" s="2" t="s">
        <v>44</v>
      </c>
      <c r="P19" t="s">
        <v>44</v>
      </c>
      <c r="Q19" s="2" t="s">
        <v>44</v>
      </c>
      <c r="R19" t="s">
        <v>44</v>
      </c>
      <c r="S19" s="2" t="s">
        <v>44</v>
      </c>
      <c r="T19" t="s">
        <v>44</v>
      </c>
      <c r="U19" s="2" t="s">
        <v>44</v>
      </c>
      <c r="V19" t="s">
        <v>44</v>
      </c>
      <c r="W19" t="s">
        <v>44</v>
      </c>
      <c r="X19" t="s">
        <v>44</v>
      </c>
      <c r="Y19" s="2" t="s">
        <v>44</v>
      </c>
      <c r="Z19" t="s">
        <v>44</v>
      </c>
      <c r="AA19" s="2" t="s">
        <v>44</v>
      </c>
      <c r="AB19" t="s">
        <v>44</v>
      </c>
      <c r="AC19" s="2" t="s">
        <v>44</v>
      </c>
      <c r="AD19" t="s">
        <v>44</v>
      </c>
      <c r="AE19" s="2" t="s">
        <v>44</v>
      </c>
      <c r="AF19" t="s">
        <v>44</v>
      </c>
      <c r="AG19" s="2" t="s">
        <v>44</v>
      </c>
      <c r="AH19" t="s">
        <v>44</v>
      </c>
      <c r="AI19" s="2" t="s">
        <v>44</v>
      </c>
      <c r="AJ19" t="s">
        <v>44</v>
      </c>
      <c r="AK19" s="2" t="s">
        <v>44</v>
      </c>
      <c r="AL19" t="s">
        <v>44</v>
      </c>
      <c r="AM19" s="2" t="s">
        <v>44</v>
      </c>
      <c r="AN19" t="s">
        <v>44</v>
      </c>
      <c r="AO19" s="2" t="s">
        <v>44</v>
      </c>
      <c r="AP19" t="s">
        <v>44</v>
      </c>
      <c r="AQ19" s="2" t="s">
        <v>44</v>
      </c>
      <c r="AR19" t="s">
        <v>44</v>
      </c>
      <c r="AS19" s="2" t="s">
        <v>44</v>
      </c>
      <c r="AT19" t="s">
        <v>44</v>
      </c>
      <c r="AU19" s="2" t="s">
        <v>44</v>
      </c>
      <c r="AV19" t="s">
        <v>44</v>
      </c>
      <c r="AW19" s="2" t="s">
        <v>44</v>
      </c>
      <c r="AX19" t="s">
        <v>44</v>
      </c>
      <c r="AY19" s="2" t="s">
        <v>44</v>
      </c>
      <c r="AZ19" t="s">
        <v>44</v>
      </c>
      <c r="BA19" s="2" t="s">
        <v>44</v>
      </c>
      <c r="BB19" t="s">
        <v>44</v>
      </c>
      <c r="BC19" s="2" t="s">
        <v>44</v>
      </c>
      <c r="BD19" t="s">
        <v>44</v>
      </c>
      <c r="BE19" s="2" t="s">
        <v>44</v>
      </c>
      <c r="BF19" t="s">
        <v>44</v>
      </c>
      <c r="BG19" s="2" t="s">
        <v>44</v>
      </c>
      <c r="BH19" t="s">
        <v>44</v>
      </c>
      <c r="BI19" t="s">
        <v>44</v>
      </c>
      <c r="BJ19" t="s">
        <v>44</v>
      </c>
      <c r="BK19" s="2" t="s">
        <v>44</v>
      </c>
      <c r="BL19" t="s">
        <v>44</v>
      </c>
      <c r="BM19" s="2" t="s">
        <v>44</v>
      </c>
      <c r="BN19" t="s">
        <v>44</v>
      </c>
      <c r="BO19" s="2" t="s">
        <v>44</v>
      </c>
      <c r="BP19" t="s">
        <v>155</v>
      </c>
      <c r="BQ19" s="2">
        <v>14.94453</v>
      </c>
      <c r="BR19" t="s">
        <v>155</v>
      </c>
      <c r="BS19" s="2">
        <v>14.94453</v>
      </c>
      <c r="BT19" t="s">
        <v>155</v>
      </c>
      <c r="BU19" s="2">
        <v>14.94453</v>
      </c>
      <c r="BV19" t="s">
        <v>155</v>
      </c>
      <c r="BW19" s="2">
        <v>14.94453</v>
      </c>
      <c r="BX19" t="s">
        <v>44</v>
      </c>
      <c r="BY19" s="2" t="s">
        <v>44</v>
      </c>
      <c r="BZ19" t="s">
        <v>44</v>
      </c>
      <c r="CA19" s="2" t="s">
        <v>44</v>
      </c>
      <c r="CB19" t="s">
        <v>44</v>
      </c>
      <c r="CC19" s="2" t="s">
        <v>44</v>
      </c>
      <c r="CD19" t="s">
        <v>44</v>
      </c>
      <c r="CE19" s="2" t="s">
        <v>44</v>
      </c>
      <c r="CF19" t="s">
        <v>44</v>
      </c>
      <c r="CG19" t="s">
        <v>44</v>
      </c>
    </row>
    <row r="20" spans="1:85">
      <c r="A20" t="s">
        <v>78</v>
      </c>
      <c r="B20" s="87" t="s">
        <v>42</v>
      </c>
      <c r="C20" t="s">
        <v>1553</v>
      </c>
      <c r="D20" s="1">
        <v>8.4722222222222213E-2</v>
      </c>
      <c r="E20" t="s">
        <v>31</v>
      </c>
      <c r="F20" s="34" t="str">
        <f t="shared" si="0"/>
        <v>31333994</v>
      </c>
      <c r="G20" s="34">
        <v>31332881</v>
      </c>
      <c r="H20" s="2">
        <v>0.95725700000000002</v>
      </c>
      <c r="I20" t="s">
        <v>1679</v>
      </c>
      <c r="J20" t="s">
        <v>44</v>
      </c>
      <c r="K20" t="s">
        <v>44</v>
      </c>
      <c r="L20" t="s">
        <v>44</v>
      </c>
      <c r="M20" s="2" t="s">
        <v>44</v>
      </c>
      <c r="N20" t="s">
        <v>44</v>
      </c>
      <c r="O20" s="2" t="s">
        <v>44</v>
      </c>
      <c r="P20" t="s">
        <v>44</v>
      </c>
      <c r="Q20" s="2" t="s">
        <v>44</v>
      </c>
      <c r="R20" t="s">
        <v>44</v>
      </c>
      <c r="S20" s="2" t="s">
        <v>44</v>
      </c>
      <c r="T20" t="s">
        <v>44</v>
      </c>
      <c r="U20" s="2" t="s">
        <v>44</v>
      </c>
      <c r="V20" t="s">
        <v>44</v>
      </c>
      <c r="W20" t="s">
        <v>44</v>
      </c>
      <c r="X20" t="s">
        <v>44</v>
      </c>
      <c r="Y20" s="2" t="s">
        <v>44</v>
      </c>
      <c r="Z20" t="s">
        <v>44</v>
      </c>
      <c r="AA20" s="2" t="s">
        <v>44</v>
      </c>
      <c r="AB20" t="s">
        <v>44</v>
      </c>
      <c r="AC20" s="2" t="s">
        <v>44</v>
      </c>
      <c r="AD20" t="s">
        <v>44</v>
      </c>
      <c r="AE20" s="2" t="s">
        <v>44</v>
      </c>
      <c r="AF20" t="s">
        <v>44</v>
      </c>
      <c r="AG20" s="2" t="s">
        <v>44</v>
      </c>
      <c r="AH20" t="s">
        <v>44</v>
      </c>
      <c r="AI20" s="2" t="s">
        <v>44</v>
      </c>
      <c r="AJ20" t="s">
        <v>44</v>
      </c>
      <c r="AK20" s="2" t="s">
        <v>44</v>
      </c>
      <c r="AL20" t="s">
        <v>44</v>
      </c>
      <c r="AM20" s="2" t="s">
        <v>44</v>
      </c>
      <c r="AN20" t="s">
        <v>44</v>
      </c>
      <c r="AO20" s="2" t="s">
        <v>44</v>
      </c>
      <c r="AP20" t="s">
        <v>44</v>
      </c>
      <c r="AQ20" s="2" t="s">
        <v>44</v>
      </c>
      <c r="AR20" t="s">
        <v>44</v>
      </c>
      <c r="AS20" s="2" t="s">
        <v>44</v>
      </c>
      <c r="AT20" t="s">
        <v>44</v>
      </c>
      <c r="AU20" s="2" t="s">
        <v>44</v>
      </c>
      <c r="AV20" t="s">
        <v>44</v>
      </c>
      <c r="AW20" s="2" t="s">
        <v>44</v>
      </c>
      <c r="AX20" t="s">
        <v>44</v>
      </c>
      <c r="AY20" s="2" t="s">
        <v>44</v>
      </c>
      <c r="AZ20" t="s">
        <v>44</v>
      </c>
      <c r="BA20" s="2" t="s">
        <v>44</v>
      </c>
      <c r="BB20" t="s">
        <v>44</v>
      </c>
      <c r="BC20" s="2" t="s">
        <v>44</v>
      </c>
      <c r="BD20" t="s">
        <v>44</v>
      </c>
      <c r="BE20" s="2" t="s">
        <v>44</v>
      </c>
      <c r="BF20" t="s">
        <v>44</v>
      </c>
      <c r="BG20" s="2" t="s">
        <v>44</v>
      </c>
      <c r="BH20" t="s">
        <v>44</v>
      </c>
      <c r="BI20" t="s">
        <v>44</v>
      </c>
      <c r="BJ20" t="s">
        <v>44</v>
      </c>
      <c r="BK20" s="2" t="s">
        <v>44</v>
      </c>
      <c r="BL20" t="s">
        <v>44</v>
      </c>
      <c r="BM20" s="2" t="s">
        <v>44</v>
      </c>
      <c r="BN20" t="s">
        <v>44</v>
      </c>
      <c r="BO20" s="2" t="s">
        <v>44</v>
      </c>
      <c r="BP20" t="s">
        <v>155</v>
      </c>
      <c r="BQ20" s="2">
        <v>14.94453</v>
      </c>
      <c r="BR20" t="s">
        <v>155</v>
      </c>
      <c r="BS20" s="2">
        <v>14.94453</v>
      </c>
      <c r="BT20" t="s">
        <v>155</v>
      </c>
      <c r="BU20" s="2">
        <v>14.94453</v>
      </c>
      <c r="BV20" t="s">
        <v>155</v>
      </c>
      <c r="BW20" s="2">
        <v>14.94453</v>
      </c>
      <c r="BX20" t="s">
        <v>44</v>
      </c>
      <c r="BY20" s="2" t="s">
        <v>44</v>
      </c>
      <c r="BZ20" t="s">
        <v>44</v>
      </c>
      <c r="CA20" s="2" t="s">
        <v>44</v>
      </c>
      <c r="CB20" t="s">
        <v>44</v>
      </c>
      <c r="CC20" s="2" t="s">
        <v>44</v>
      </c>
      <c r="CD20" t="s">
        <v>44</v>
      </c>
      <c r="CE20" s="2" t="s">
        <v>44</v>
      </c>
      <c r="CF20" t="s">
        <v>44</v>
      </c>
      <c r="CG20" t="s">
        <v>44</v>
      </c>
    </row>
    <row r="21" spans="1:85">
      <c r="A21" t="s">
        <v>78</v>
      </c>
      <c r="B21" s="87" t="s">
        <v>42</v>
      </c>
      <c r="C21" t="s">
        <v>1553</v>
      </c>
      <c r="D21" s="1">
        <v>8.4722222222222213E-2</v>
      </c>
      <c r="E21" t="s">
        <v>31</v>
      </c>
      <c r="F21" s="34" t="str">
        <f t="shared" si="0"/>
        <v>31333994</v>
      </c>
      <c r="G21" s="34">
        <v>31332900</v>
      </c>
      <c r="H21" s="2">
        <v>0.95747899999999997</v>
      </c>
      <c r="I21" t="s">
        <v>1680</v>
      </c>
      <c r="J21" t="s">
        <v>44</v>
      </c>
      <c r="K21" t="s">
        <v>44</v>
      </c>
      <c r="L21" t="s">
        <v>44</v>
      </c>
      <c r="M21" s="2" t="s">
        <v>44</v>
      </c>
      <c r="N21" t="s">
        <v>44</v>
      </c>
      <c r="O21" s="2" t="s">
        <v>44</v>
      </c>
      <c r="P21" t="s">
        <v>44</v>
      </c>
      <c r="Q21" s="2" t="s">
        <v>44</v>
      </c>
      <c r="R21" t="s">
        <v>44</v>
      </c>
      <c r="S21" s="2" t="s">
        <v>44</v>
      </c>
      <c r="T21" t="s">
        <v>44</v>
      </c>
      <c r="U21" s="2" t="s">
        <v>44</v>
      </c>
      <c r="V21" t="s">
        <v>44</v>
      </c>
      <c r="W21" t="s">
        <v>44</v>
      </c>
      <c r="X21" t="s">
        <v>44</v>
      </c>
      <c r="Y21" s="2" t="s">
        <v>44</v>
      </c>
      <c r="Z21" t="s">
        <v>44</v>
      </c>
      <c r="AA21" s="2" t="s">
        <v>44</v>
      </c>
      <c r="AB21" t="s">
        <v>44</v>
      </c>
      <c r="AC21" s="2" t="s">
        <v>44</v>
      </c>
      <c r="AD21" t="s">
        <v>44</v>
      </c>
      <c r="AE21" s="2" t="s">
        <v>44</v>
      </c>
      <c r="AF21" t="s">
        <v>44</v>
      </c>
      <c r="AG21" s="2" t="s">
        <v>44</v>
      </c>
      <c r="AH21" t="s">
        <v>44</v>
      </c>
      <c r="AI21" s="2" t="s">
        <v>44</v>
      </c>
      <c r="AJ21" t="s">
        <v>44</v>
      </c>
      <c r="AK21" s="2" t="s">
        <v>44</v>
      </c>
      <c r="AL21" t="s">
        <v>44</v>
      </c>
      <c r="AM21" s="2" t="s">
        <v>44</v>
      </c>
      <c r="AN21" t="s">
        <v>44</v>
      </c>
      <c r="AO21" s="2" t="s">
        <v>44</v>
      </c>
      <c r="AP21" t="s">
        <v>44</v>
      </c>
      <c r="AQ21" s="2" t="s">
        <v>44</v>
      </c>
      <c r="AR21" t="s">
        <v>44</v>
      </c>
      <c r="AS21" s="2" t="s">
        <v>44</v>
      </c>
      <c r="AT21" t="s">
        <v>44</v>
      </c>
      <c r="AU21" s="2" t="s">
        <v>44</v>
      </c>
      <c r="AV21" t="s">
        <v>44</v>
      </c>
      <c r="AW21" s="2" t="s">
        <v>44</v>
      </c>
      <c r="AX21" t="s">
        <v>44</v>
      </c>
      <c r="AY21" s="2" t="s">
        <v>44</v>
      </c>
      <c r="AZ21" t="s">
        <v>44</v>
      </c>
      <c r="BA21" s="2" t="s">
        <v>44</v>
      </c>
      <c r="BB21" t="s">
        <v>44</v>
      </c>
      <c r="BC21" s="2" t="s">
        <v>44</v>
      </c>
      <c r="BD21" t="s">
        <v>44</v>
      </c>
      <c r="BE21" s="2" t="s">
        <v>44</v>
      </c>
      <c r="BF21" t="s">
        <v>44</v>
      </c>
      <c r="BG21" s="2" t="s">
        <v>44</v>
      </c>
      <c r="BH21" t="s">
        <v>44</v>
      </c>
      <c r="BI21" t="s">
        <v>44</v>
      </c>
      <c r="BJ21" t="s">
        <v>44</v>
      </c>
      <c r="BK21" s="2" t="s">
        <v>44</v>
      </c>
      <c r="BL21" t="s">
        <v>44</v>
      </c>
      <c r="BM21" s="2" t="s">
        <v>44</v>
      </c>
      <c r="BN21" t="s">
        <v>44</v>
      </c>
      <c r="BO21" s="2" t="s">
        <v>44</v>
      </c>
      <c r="BP21" t="s">
        <v>155</v>
      </c>
      <c r="BQ21" s="2">
        <v>14.94453</v>
      </c>
      <c r="BR21" t="s">
        <v>155</v>
      </c>
      <c r="BS21" s="2">
        <v>14.94453</v>
      </c>
      <c r="BT21" t="s">
        <v>155</v>
      </c>
      <c r="BU21" s="2">
        <v>14.94453</v>
      </c>
      <c r="BV21" t="s">
        <v>155</v>
      </c>
      <c r="BW21" s="2">
        <v>14.94453</v>
      </c>
      <c r="BX21" t="s">
        <v>44</v>
      </c>
      <c r="BY21" s="2" t="s">
        <v>44</v>
      </c>
      <c r="BZ21" t="s">
        <v>44</v>
      </c>
      <c r="CA21" s="2" t="s">
        <v>44</v>
      </c>
      <c r="CB21" t="s">
        <v>44</v>
      </c>
      <c r="CC21" s="2" t="s">
        <v>44</v>
      </c>
      <c r="CD21" t="s">
        <v>44</v>
      </c>
      <c r="CE21" s="2" t="s">
        <v>44</v>
      </c>
      <c r="CF21" t="s">
        <v>44</v>
      </c>
      <c r="CG21" t="s">
        <v>44</v>
      </c>
    </row>
    <row r="22" spans="1:85">
      <c r="A22" t="s">
        <v>78</v>
      </c>
      <c r="B22" s="87" t="s">
        <v>42</v>
      </c>
      <c r="C22" t="s">
        <v>1553</v>
      </c>
      <c r="D22" s="1">
        <v>8.4722222222222213E-2</v>
      </c>
      <c r="E22" t="s">
        <v>31</v>
      </c>
      <c r="F22" s="34" t="str">
        <f t="shared" si="0"/>
        <v>31333994</v>
      </c>
      <c r="G22" s="34">
        <v>31332915</v>
      </c>
      <c r="H22" s="2">
        <v>0.95287699999999997</v>
      </c>
      <c r="I22" t="s">
        <v>1681</v>
      </c>
      <c r="J22" t="s">
        <v>44</v>
      </c>
      <c r="K22" t="s">
        <v>44</v>
      </c>
      <c r="L22" t="s">
        <v>44</v>
      </c>
      <c r="M22" s="2" t="s">
        <v>44</v>
      </c>
      <c r="N22" t="s">
        <v>44</v>
      </c>
      <c r="O22" s="2" t="s">
        <v>44</v>
      </c>
      <c r="P22" t="s">
        <v>44</v>
      </c>
      <c r="Q22" s="2" t="s">
        <v>44</v>
      </c>
      <c r="R22" t="s">
        <v>44</v>
      </c>
      <c r="S22" s="2" t="s">
        <v>44</v>
      </c>
      <c r="T22" t="s">
        <v>44</v>
      </c>
      <c r="U22" s="2" t="s">
        <v>44</v>
      </c>
      <c r="V22" t="s">
        <v>44</v>
      </c>
      <c r="W22" t="s">
        <v>44</v>
      </c>
      <c r="X22" t="s">
        <v>44</v>
      </c>
      <c r="Y22" s="2" t="s">
        <v>44</v>
      </c>
      <c r="Z22" t="s">
        <v>44</v>
      </c>
      <c r="AA22" s="2" t="s">
        <v>44</v>
      </c>
      <c r="AB22" t="s">
        <v>44</v>
      </c>
      <c r="AC22" s="2" t="s">
        <v>44</v>
      </c>
      <c r="AD22" t="s">
        <v>44</v>
      </c>
      <c r="AE22" s="2" t="s">
        <v>44</v>
      </c>
      <c r="AF22" t="s">
        <v>44</v>
      </c>
      <c r="AG22" s="2" t="s">
        <v>44</v>
      </c>
      <c r="AH22" t="s">
        <v>44</v>
      </c>
      <c r="AI22" s="2" t="s">
        <v>44</v>
      </c>
      <c r="AJ22" t="s">
        <v>44</v>
      </c>
      <c r="AK22" s="2" t="s">
        <v>44</v>
      </c>
      <c r="AL22" t="s">
        <v>44</v>
      </c>
      <c r="AM22" s="2" t="s">
        <v>44</v>
      </c>
      <c r="AN22" t="s">
        <v>44</v>
      </c>
      <c r="AO22" s="2" t="s">
        <v>44</v>
      </c>
      <c r="AP22" t="s">
        <v>44</v>
      </c>
      <c r="AQ22" s="2" t="s">
        <v>44</v>
      </c>
      <c r="AR22" t="s">
        <v>44</v>
      </c>
      <c r="AS22" s="2" t="s">
        <v>44</v>
      </c>
      <c r="AT22" t="s">
        <v>44</v>
      </c>
      <c r="AU22" s="2" t="s">
        <v>44</v>
      </c>
      <c r="AV22" t="s">
        <v>44</v>
      </c>
      <c r="AW22" s="2" t="s">
        <v>44</v>
      </c>
      <c r="AX22" t="s">
        <v>44</v>
      </c>
      <c r="AY22" s="2" t="s">
        <v>44</v>
      </c>
      <c r="AZ22" t="s">
        <v>44</v>
      </c>
      <c r="BA22" s="2" t="s">
        <v>44</v>
      </c>
      <c r="BB22" t="s">
        <v>44</v>
      </c>
      <c r="BC22" s="2" t="s">
        <v>44</v>
      </c>
      <c r="BD22" t="s">
        <v>44</v>
      </c>
      <c r="BE22" s="2" t="s">
        <v>44</v>
      </c>
      <c r="BF22" t="s">
        <v>44</v>
      </c>
      <c r="BG22" s="2" t="s">
        <v>44</v>
      </c>
      <c r="BH22" t="s">
        <v>44</v>
      </c>
      <c r="BI22" t="s">
        <v>44</v>
      </c>
      <c r="BJ22" t="s">
        <v>44</v>
      </c>
      <c r="BK22" s="2" t="s">
        <v>44</v>
      </c>
      <c r="BL22" t="s">
        <v>44</v>
      </c>
      <c r="BM22" s="2" t="s">
        <v>44</v>
      </c>
      <c r="BN22" t="s">
        <v>44</v>
      </c>
      <c r="BO22" s="2" t="s">
        <v>44</v>
      </c>
      <c r="BP22" t="s">
        <v>155</v>
      </c>
      <c r="BQ22" s="2">
        <v>14.94453</v>
      </c>
      <c r="BR22" t="s">
        <v>155</v>
      </c>
      <c r="BS22" s="2">
        <v>14.94453</v>
      </c>
      <c r="BT22" t="s">
        <v>155</v>
      </c>
      <c r="BU22" s="2">
        <v>14.94453</v>
      </c>
      <c r="BV22" t="s">
        <v>155</v>
      </c>
      <c r="BW22" s="2">
        <v>14.94453</v>
      </c>
      <c r="BX22" t="s">
        <v>44</v>
      </c>
      <c r="BY22" s="2" t="s">
        <v>44</v>
      </c>
      <c r="BZ22" t="s">
        <v>44</v>
      </c>
      <c r="CA22" s="2" t="s">
        <v>44</v>
      </c>
      <c r="CB22" t="s">
        <v>44</v>
      </c>
      <c r="CC22" s="2" t="s">
        <v>44</v>
      </c>
      <c r="CD22" t="s">
        <v>44</v>
      </c>
      <c r="CE22" s="2" t="s">
        <v>44</v>
      </c>
      <c r="CF22" t="s">
        <v>44</v>
      </c>
      <c r="CG22" t="s">
        <v>44</v>
      </c>
    </row>
    <row r="23" spans="1:85">
      <c r="A23" t="s">
        <v>78</v>
      </c>
      <c r="B23" s="87" t="s">
        <v>42</v>
      </c>
      <c r="C23" t="s">
        <v>1553</v>
      </c>
      <c r="D23" s="1">
        <v>8.4722222222222213E-2</v>
      </c>
      <c r="E23" t="s">
        <v>31</v>
      </c>
      <c r="F23" s="34" t="str">
        <f t="shared" si="0"/>
        <v>31333994</v>
      </c>
      <c r="G23" s="34">
        <v>31332934</v>
      </c>
      <c r="H23" s="2">
        <v>0.95824100000000001</v>
      </c>
      <c r="I23" t="s">
        <v>1682</v>
      </c>
      <c r="J23" t="s">
        <v>44</v>
      </c>
      <c r="K23" t="s">
        <v>44</v>
      </c>
      <c r="L23" t="s">
        <v>44</v>
      </c>
      <c r="M23" s="2" t="s">
        <v>44</v>
      </c>
      <c r="N23" t="s">
        <v>44</v>
      </c>
      <c r="O23" s="2" t="s">
        <v>44</v>
      </c>
      <c r="P23" t="s">
        <v>44</v>
      </c>
      <c r="Q23" s="2" t="s">
        <v>44</v>
      </c>
      <c r="R23" t="s">
        <v>44</v>
      </c>
      <c r="S23" s="2" t="s">
        <v>44</v>
      </c>
      <c r="T23" t="s">
        <v>44</v>
      </c>
      <c r="U23" s="2" t="s">
        <v>44</v>
      </c>
      <c r="V23" t="s">
        <v>44</v>
      </c>
      <c r="W23" t="s">
        <v>44</v>
      </c>
      <c r="X23" t="s">
        <v>44</v>
      </c>
      <c r="Y23" s="2" t="s">
        <v>44</v>
      </c>
      <c r="Z23" t="s">
        <v>44</v>
      </c>
      <c r="AA23" s="2" t="s">
        <v>44</v>
      </c>
      <c r="AB23" t="s">
        <v>44</v>
      </c>
      <c r="AC23" s="2" t="s">
        <v>44</v>
      </c>
      <c r="AD23" t="s">
        <v>44</v>
      </c>
      <c r="AE23" s="2" t="s">
        <v>44</v>
      </c>
      <c r="AF23" t="s">
        <v>44</v>
      </c>
      <c r="AG23" s="2" t="s">
        <v>44</v>
      </c>
      <c r="AH23" t="s">
        <v>44</v>
      </c>
      <c r="AI23" s="2" t="s">
        <v>44</v>
      </c>
      <c r="AJ23" t="s">
        <v>44</v>
      </c>
      <c r="AK23" s="2" t="s">
        <v>44</v>
      </c>
      <c r="AL23" t="s">
        <v>44</v>
      </c>
      <c r="AM23" s="2" t="s">
        <v>44</v>
      </c>
      <c r="AN23" t="s">
        <v>44</v>
      </c>
      <c r="AO23" s="2" t="s">
        <v>44</v>
      </c>
      <c r="AP23" t="s">
        <v>44</v>
      </c>
      <c r="AQ23" s="2" t="s">
        <v>44</v>
      </c>
      <c r="AR23" t="s">
        <v>44</v>
      </c>
      <c r="AS23" s="2" t="s">
        <v>44</v>
      </c>
      <c r="AT23" t="s">
        <v>44</v>
      </c>
      <c r="AU23" s="2" t="s">
        <v>44</v>
      </c>
      <c r="AV23" t="s">
        <v>44</v>
      </c>
      <c r="AW23" s="2" t="s">
        <v>44</v>
      </c>
      <c r="AX23" t="s">
        <v>44</v>
      </c>
      <c r="AY23" s="2" t="s">
        <v>44</v>
      </c>
      <c r="AZ23" t="s">
        <v>44</v>
      </c>
      <c r="BA23" s="2" t="s">
        <v>44</v>
      </c>
      <c r="BB23" t="s">
        <v>44</v>
      </c>
      <c r="BC23" s="2" t="s">
        <v>44</v>
      </c>
      <c r="BD23" t="s">
        <v>44</v>
      </c>
      <c r="BE23" s="2" t="s">
        <v>44</v>
      </c>
      <c r="BF23" t="s">
        <v>44</v>
      </c>
      <c r="BG23" s="2" t="s">
        <v>44</v>
      </c>
      <c r="BH23" t="s">
        <v>44</v>
      </c>
      <c r="BI23" t="s">
        <v>44</v>
      </c>
      <c r="BJ23" t="s">
        <v>44</v>
      </c>
      <c r="BK23" s="2" t="s">
        <v>44</v>
      </c>
      <c r="BL23" t="s">
        <v>44</v>
      </c>
      <c r="BM23" s="2" t="s">
        <v>44</v>
      </c>
      <c r="BN23" t="s">
        <v>44</v>
      </c>
      <c r="BO23" s="2" t="s">
        <v>44</v>
      </c>
      <c r="BP23" t="s">
        <v>155</v>
      </c>
      <c r="BQ23" s="2">
        <v>14.94453</v>
      </c>
      <c r="BR23" t="s">
        <v>155</v>
      </c>
      <c r="BS23" s="2">
        <v>14.94453</v>
      </c>
      <c r="BT23" t="s">
        <v>155</v>
      </c>
      <c r="BU23" s="2">
        <v>14.94453</v>
      </c>
      <c r="BV23" t="s">
        <v>155</v>
      </c>
      <c r="BW23" s="2">
        <v>14.94453</v>
      </c>
      <c r="BX23" t="s">
        <v>44</v>
      </c>
      <c r="BY23" s="2" t="s">
        <v>44</v>
      </c>
      <c r="BZ23" t="s">
        <v>44</v>
      </c>
      <c r="CA23" s="2" t="s">
        <v>44</v>
      </c>
      <c r="CB23" t="s">
        <v>44</v>
      </c>
      <c r="CC23" s="2" t="s">
        <v>44</v>
      </c>
      <c r="CD23" t="s">
        <v>44</v>
      </c>
      <c r="CE23" s="2" t="s">
        <v>44</v>
      </c>
      <c r="CF23" t="s">
        <v>44</v>
      </c>
      <c r="CG23" t="s">
        <v>44</v>
      </c>
    </row>
    <row r="24" spans="1:85">
      <c r="A24" t="s">
        <v>78</v>
      </c>
      <c r="B24" s="87" t="s">
        <v>42</v>
      </c>
      <c r="C24" t="s">
        <v>1553</v>
      </c>
      <c r="D24" s="1">
        <v>8.4722222222222213E-2</v>
      </c>
      <c r="E24" t="s">
        <v>31</v>
      </c>
      <c r="F24" s="34" t="str">
        <f t="shared" si="0"/>
        <v>31333994</v>
      </c>
      <c r="G24" s="34">
        <v>31332954</v>
      </c>
      <c r="H24" s="2">
        <v>0.95834600000000003</v>
      </c>
      <c r="I24" t="s">
        <v>1683</v>
      </c>
      <c r="J24" t="s">
        <v>44</v>
      </c>
      <c r="K24" t="s">
        <v>44</v>
      </c>
      <c r="L24" t="s">
        <v>44</v>
      </c>
      <c r="M24" s="2" t="s">
        <v>44</v>
      </c>
      <c r="N24" t="s">
        <v>44</v>
      </c>
      <c r="O24" s="2" t="s">
        <v>44</v>
      </c>
      <c r="P24" t="s">
        <v>44</v>
      </c>
      <c r="Q24" s="2" t="s">
        <v>44</v>
      </c>
      <c r="R24" t="s">
        <v>44</v>
      </c>
      <c r="S24" s="2" t="s">
        <v>44</v>
      </c>
      <c r="T24" t="s">
        <v>44</v>
      </c>
      <c r="U24" s="2" t="s">
        <v>44</v>
      </c>
      <c r="V24" t="s">
        <v>44</v>
      </c>
      <c r="W24" t="s">
        <v>44</v>
      </c>
      <c r="X24" t="s">
        <v>44</v>
      </c>
      <c r="Y24" s="2" t="s">
        <v>44</v>
      </c>
      <c r="Z24" t="s">
        <v>44</v>
      </c>
      <c r="AA24" s="2" t="s">
        <v>44</v>
      </c>
      <c r="AB24" t="s">
        <v>44</v>
      </c>
      <c r="AC24" s="2" t="s">
        <v>44</v>
      </c>
      <c r="AD24" t="s">
        <v>44</v>
      </c>
      <c r="AE24" s="2" t="s">
        <v>44</v>
      </c>
      <c r="AF24" t="s">
        <v>44</v>
      </c>
      <c r="AG24" s="2" t="s">
        <v>44</v>
      </c>
      <c r="AH24" t="s">
        <v>44</v>
      </c>
      <c r="AI24" s="2" t="s">
        <v>44</v>
      </c>
      <c r="AJ24" t="s">
        <v>44</v>
      </c>
      <c r="AK24" s="2" t="s">
        <v>44</v>
      </c>
      <c r="AL24" t="s">
        <v>44</v>
      </c>
      <c r="AM24" s="2" t="s">
        <v>44</v>
      </c>
      <c r="AN24" t="s">
        <v>44</v>
      </c>
      <c r="AO24" s="2" t="s">
        <v>44</v>
      </c>
      <c r="AP24" t="s">
        <v>44</v>
      </c>
      <c r="AQ24" s="2" t="s">
        <v>44</v>
      </c>
      <c r="AR24" t="s">
        <v>44</v>
      </c>
      <c r="AS24" s="2" t="s">
        <v>44</v>
      </c>
      <c r="AT24" t="s">
        <v>44</v>
      </c>
      <c r="AU24" s="2" t="s">
        <v>44</v>
      </c>
      <c r="AV24" t="s">
        <v>44</v>
      </c>
      <c r="AW24" s="2" t="s">
        <v>44</v>
      </c>
      <c r="AX24" t="s">
        <v>44</v>
      </c>
      <c r="AY24" s="2" t="s">
        <v>44</v>
      </c>
      <c r="AZ24" t="s">
        <v>44</v>
      </c>
      <c r="BA24" s="2" t="s">
        <v>44</v>
      </c>
      <c r="BB24" t="s">
        <v>44</v>
      </c>
      <c r="BC24" s="2" t="s">
        <v>44</v>
      </c>
      <c r="BD24" t="s">
        <v>44</v>
      </c>
      <c r="BE24" s="2" t="s">
        <v>44</v>
      </c>
      <c r="BF24" t="s">
        <v>44</v>
      </c>
      <c r="BG24" s="2" t="s">
        <v>44</v>
      </c>
      <c r="BH24" t="s">
        <v>44</v>
      </c>
      <c r="BI24" t="s">
        <v>44</v>
      </c>
      <c r="BJ24" t="s">
        <v>44</v>
      </c>
      <c r="BK24" s="2" t="s">
        <v>44</v>
      </c>
      <c r="BL24" t="s">
        <v>44</v>
      </c>
      <c r="BM24" s="2" t="s">
        <v>44</v>
      </c>
      <c r="BN24" t="s">
        <v>44</v>
      </c>
      <c r="BO24" s="2" t="s">
        <v>44</v>
      </c>
      <c r="BP24" t="s">
        <v>155</v>
      </c>
      <c r="BQ24" s="2">
        <v>14.94453</v>
      </c>
      <c r="BR24" t="s">
        <v>155</v>
      </c>
      <c r="BS24" s="2">
        <v>14.94453</v>
      </c>
      <c r="BT24" t="s">
        <v>155</v>
      </c>
      <c r="BU24" s="2">
        <v>14.94453</v>
      </c>
      <c r="BV24" t="s">
        <v>155</v>
      </c>
      <c r="BW24" s="2">
        <v>14.94453</v>
      </c>
      <c r="BX24" t="s">
        <v>44</v>
      </c>
      <c r="BY24" s="2" t="s">
        <v>44</v>
      </c>
      <c r="BZ24" t="s">
        <v>44</v>
      </c>
      <c r="CA24" s="2" t="s">
        <v>44</v>
      </c>
      <c r="CB24" t="s">
        <v>44</v>
      </c>
      <c r="CC24" s="2" t="s">
        <v>44</v>
      </c>
      <c r="CD24" t="s">
        <v>44</v>
      </c>
      <c r="CE24" s="2" t="s">
        <v>44</v>
      </c>
      <c r="CF24" t="s">
        <v>44</v>
      </c>
      <c r="CG24" t="s">
        <v>44</v>
      </c>
    </row>
    <row r="25" spans="1:85">
      <c r="A25" t="s">
        <v>78</v>
      </c>
      <c r="B25" s="87" t="s">
        <v>42</v>
      </c>
      <c r="C25" t="s">
        <v>1553</v>
      </c>
      <c r="D25" s="1">
        <v>8.4722222222222213E-2</v>
      </c>
      <c r="E25" t="s">
        <v>31</v>
      </c>
      <c r="F25" s="34" t="str">
        <f t="shared" si="0"/>
        <v>31333994</v>
      </c>
      <c r="G25" s="34">
        <v>31332956</v>
      </c>
      <c r="H25" s="2">
        <v>0.95834600000000003</v>
      </c>
      <c r="I25" t="s">
        <v>1684</v>
      </c>
      <c r="J25" t="s">
        <v>44</v>
      </c>
      <c r="K25" t="s">
        <v>44</v>
      </c>
      <c r="L25" t="s">
        <v>44</v>
      </c>
      <c r="M25" s="2" t="s">
        <v>44</v>
      </c>
      <c r="N25" t="s">
        <v>44</v>
      </c>
      <c r="O25" s="2" t="s">
        <v>44</v>
      </c>
      <c r="P25" t="s">
        <v>44</v>
      </c>
      <c r="Q25" s="2" t="s">
        <v>44</v>
      </c>
      <c r="R25" t="s">
        <v>44</v>
      </c>
      <c r="S25" s="2" t="s">
        <v>44</v>
      </c>
      <c r="T25" t="s">
        <v>44</v>
      </c>
      <c r="U25" s="2" t="s">
        <v>44</v>
      </c>
      <c r="V25" t="s">
        <v>44</v>
      </c>
      <c r="W25" t="s">
        <v>44</v>
      </c>
      <c r="X25" t="s">
        <v>44</v>
      </c>
      <c r="Y25" s="2" t="s">
        <v>44</v>
      </c>
      <c r="Z25" t="s">
        <v>44</v>
      </c>
      <c r="AA25" s="2" t="s">
        <v>44</v>
      </c>
      <c r="AB25" t="s">
        <v>44</v>
      </c>
      <c r="AC25" s="2" t="s">
        <v>44</v>
      </c>
      <c r="AD25" t="s">
        <v>44</v>
      </c>
      <c r="AE25" s="2" t="s">
        <v>44</v>
      </c>
      <c r="AF25" t="s">
        <v>44</v>
      </c>
      <c r="AG25" s="2" t="s">
        <v>44</v>
      </c>
      <c r="AH25" t="s">
        <v>44</v>
      </c>
      <c r="AI25" s="2" t="s">
        <v>44</v>
      </c>
      <c r="AJ25" t="s">
        <v>44</v>
      </c>
      <c r="AK25" s="2" t="s">
        <v>44</v>
      </c>
      <c r="AL25" t="s">
        <v>44</v>
      </c>
      <c r="AM25" s="2" t="s">
        <v>44</v>
      </c>
      <c r="AN25" t="s">
        <v>44</v>
      </c>
      <c r="AO25" s="2" t="s">
        <v>44</v>
      </c>
      <c r="AP25" t="s">
        <v>44</v>
      </c>
      <c r="AQ25" s="2" t="s">
        <v>44</v>
      </c>
      <c r="AR25" t="s">
        <v>44</v>
      </c>
      <c r="AS25" s="2" t="s">
        <v>44</v>
      </c>
      <c r="AT25" t="s">
        <v>44</v>
      </c>
      <c r="AU25" s="2" t="s">
        <v>44</v>
      </c>
      <c r="AV25" t="s">
        <v>44</v>
      </c>
      <c r="AW25" s="2" t="s">
        <v>44</v>
      </c>
      <c r="AX25" t="s">
        <v>44</v>
      </c>
      <c r="AY25" s="2" t="s">
        <v>44</v>
      </c>
      <c r="AZ25" t="s">
        <v>44</v>
      </c>
      <c r="BA25" s="2" t="s">
        <v>44</v>
      </c>
      <c r="BB25" t="s">
        <v>44</v>
      </c>
      <c r="BC25" s="2" t="s">
        <v>44</v>
      </c>
      <c r="BD25" t="s">
        <v>44</v>
      </c>
      <c r="BE25" s="2" t="s">
        <v>44</v>
      </c>
      <c r="BF25" t="s">
        <v>44</v>
      </c>
      <c r="BG25" s="2" t="s">
        <v>44</v>
      </c>
      <c r="BH25" t="s">
        <v>44</v>
      </c>
      <c r="BI25" t="s">
        <v>44</v>
      </c>
      <c r="BJ25" t="s">
        <v>44</v>
      </c>
      <c r="BK25" s="2" t="s">
        <v>44</v>
      </c>
      <c r="BL25" t="s">
        <v>44</v>
      </c>
      <c r="BM25" s="2" t="s">
        <v>44</v>
      </c>
      <c r="BN25" t="s">
        <v>44</v>
      </c>
      <c r="BO25" s="2" t="s">
        <v>44</v>
      </c>
      <c r="BP25" t="s">
        <v>155</v>
      </c>
      <c r="BQ25" s="2">
        <v>14.94453</v>
      </c>
      <c r="BR25" t="s">
        <v>155</v>
      </c>
      <c r="BS25" s="2">
        <v>14.94453</v>
      </c>
      <c r="BT25" t="s">
        <v>155</v>
      </c>
      <c r="BU25" s="2">
        <v>14.94453</v>
      </c>
      <c r="BV25" t="s">
        <v>155</v>
      </c>
      <c r="BW25" s="2">
        <v>14.94453</v>
      </c>
      <c r="BX25" t="s">
        <v>44</v>
      </c>
      <c r="BY25" s="2" t="s">
        <v>44</v>
      </c>
      <c r="BZ25" t="s">
        <v>44</v>
      </c>
      <c r="CA25" s="2" t="s">
        <v>44</v>
      </c>
      <c r="CB25" t="s">
        <v>44</v>
      </c>
      <c r="CC25" s="2" t="s">
        <v>44</v>
      </c>
      <c r="CD25" t="s">
        <v>44</v>
      </c>
      <c r="CE25" s="2" t="s">
        <v>44</v>
      </c>
      <c r="CF25" t="s">
        <v>44</v>
      </c>
      <c r="CG25" t="s">
        <v>44</v>
      </c>
    </row>
    <row r="26" spans="1:85">
      <c r="A26" t="s">
        <v>78</v>
      </c>
      <c r="B26" s="87" t="s">
        <v>42</v>
      </c>
      <c r="C26" t="s">
        <v>1553</v>
      </c>
      <c r="D26" s="1">
        <v>8.4722222222222213E-2</v>
      </c>
      <c r="E26" t="s">
        <v>31</v>
      </c>
      <c r="F26" s="34" t="str">
        <f t="shared" si="0"/>
        <v>31333994</v>
      </c>
      <c r="G26" s="34">
        <v>31333052</v>
      </c>
      <c r="H26" s="2">
        <v>0.95966399999999996</v>
      </c>
      <c r="I26" t="s">
        <v>1685</v>
      </c>
      <c r="J26" t="s">
        <v>44</v>
      </c>
      <c r="K26" t="s">
        <v>44</v>
      </c>
      <c r="L26" t="s">
        <v>44</v>
      </c>
      <c r="M26" s="2" t="s">
        <v>44</v>
      </c>
      <c r="N26" t="s">
        <v>44</v>
      </c>
      <c r="O26" s="2" t="s">
        <v>44</v>
      </c>
      <c r="P26" t="s">
        <v>44</v>
      </c>
      <c r="Q26" s="2" t="s">
        <v>44</v>
      </c>
      <c r="R26" t="s">
        <v>44</v>
      </c>
      <c r="S26" s="2" t="s">
        <v>44</v>
      </c>
      <c r="T26" t="s">
        <v>44</v>
      </c>
      <c r="U26" s="2" t="s">
        <v>44</v>
      </c>
      <c r="V26" t="s">
        <v>44</v>
      </c>
      <c r="W26" t="s">
        <v>44</v>
      </c>
      <c r="X26" t="s">
        <v>44</v>
      </c>
      <c r="Y26" s="2" t="s">
        <v>44</v>
      </c>
      <c r="Z26" t="s">
        <v>44</v>
      </c>
      <c r="AA26" s="2" t="s">
        <v>44</v>
      </c>
      <c r="AB26" t="s">
        <v>44</v>
      </c>
      <c r="AC26" s="2" t="s">
        <v>44</v>
      </c>
      <c r="AD26" t="s">
        <v>44</v>
      </c>
      <c r="AE26" s="2" t="s">
        <v>44</v>
      </c>
      <c r="AF26" t="s">
        <v>44</v>
      </c>
      <c r="AG26" s="2" t="s">
        <v>44</v>
      </c>
      <c r="AH26" t="s">
        <v>44</v>
      </c>
      <c r="AI26" s="2" t="s">
        <v>44</v>
      </c>
      <c r="AJ26" t="s">
        <v>44</v>
      </c>
      <c r="AK26" s="2" t="s">
        <v>44</v>
      </c>
      <c r="AL26" t="s">
        <v>44</v>
      </c>
      <c r="AM26" s="2" t="s">
        <v>44</v>
      </c>
      <c r="AN26" t="s">
        <v>44</v>
      </c>
      <c r="AO26" s="2" t="s">
        <v>44</v>
      </c>
      <c r="AP26" t="s">
        <v>44</v>
      </c>
      <c r="AQ26" s="2" t="s">
        <v>44</v>
      </c>
      <c r="AR26" t="s">
        <v>44</v>
      </c>
      <c r="AS26" s="2" t="s">
        <v>44</v>
      </c>
      <c r="AT26" t="s">
        <v>44</v>
      </c>
      <c r="AU26" s="2" t="s">
        <v>44</v>
      </c>
      <c r="AV26" t="s">
        <v>44</v>
      </c>
      <c r="AW26" s="2" t="s">
        <v>44</v>
      </c>
      <c r="AX26" t="s">
        <v>44</v>
      </c>
      <c r="AY26" s="2" t="s">
        <v>44</v>
      </c>
      <c r="AZ26" t="s">
        <v>44</v>
      </c>
      <c r="BA26" s="2" t="s">
        <v>44</v>
      </c>
      <c r="BB26" t="s">
        <v>44</v>
      </c>
      <c r="BC26" s="2" t="s">
        <v>44</v>
      </c>
      <c r="BD26" t="s">
        <v>44</v>
      </c>
      <c r="BE26" s="2" t="s">
        <v>44</v>
      </c>
      <c r="BF26" t="s">
        <v>44</v>
      </c>
      <c r="BG26" s="2" t="s">
        <v>44</v>
      </c>
      <c r="BH26" t="s">
        <v>44</v>
      </c>
      <c r="BI26" t="s">
        <v>44</v>
      </c>
      <c r="BJ26" t="s">
        <v>44</v>
      </c>
      <c r="BK26" s="2" t="s">
        <v>44</v>
      </c>
      <c r="BL26" t="s">
        <v>44</v>
      </c>
      <c r="BM26" s="2" t="s">
        <v>44</v>
      </c>
      <c r="BN26" t="s">
        <v>44</v>
      </c>
      <c r="BO26" s="2" t="s">
        <v>44</v>
      </c>
      <c r="BP26" t="s">
        <v>155</v>
      </c>
      <c r="BQ26" s="2">
        <v>14.94453</v>
      </c>
      <c r="BR26" t="s">
        <v>155</v>
      </c>
      <c r="BS26" s="2">
        <v>14.94453</v>
      </c>
      <c r="BT26" t="s">
        <v>155</v>
      </c>
      <c r="BU26" s="2">
        <v>14.94453</v>
      </c>
      <c r="BV26" t="s">
        <v>155</v>
      </c>
      <c r="BW26" s="2">
        <v>14.94453</v>
      </c>
      <c r="BX26" t="s">
        <v>44</v>
      </c>
      <c r="BY26" s="2" t="s">
        <v>44</v>
      </c>
      <c r="BZ26" t="s">
        <v>44</v>
      </c>
      <c r="CA26" s="2" t="s">
        <v>44</v>
      </c>
      <c r="CB26" t="s">
        <v>44</v>
      </c>
      <c r="CC26" s="2" t="s">
        <v>44</v>
      </c>
      <c r="CD26" t="s">
        <v>44</v>
      </c>
      <c r="CE26" s="2" t="s">
        <v>44</v>
      </c>
      <c r="CF26" t="s">
        <v>44</v>
      </c>
      <c r="CG26" t="s">
        <v>44</v>
      </c>
    </row>
    <row r="27" spans="1:85">
      <c r="A27" t="s">
        <v>78</v>
      </c>
      <c r="B27" s="87" t="s">
        <v>42</v>
      </c>
      <c r="C27" t="s">
        <v>1553</v>
      </c>
      <c r="D27" s="1">
        <v>8.4722222222222213E-2</v>
      </c>
      <c r="E27" t="s">
        <v>31</v>
      </c>
      <c r="F27" s="34" t="str">
        <f t="shared" si="0"/>
        <v>31333994</v>
      </c>
      <c r="G27" s="34">
        <v>31333085</v>
      </c>
      <c r="H27" s="2">
        <v>0.95958299999999996</v>
      </c>
      <c r="I27" t="s">
        <v>1686</v>
      </c>
      <c r="J27" t="s">
        <v>44</v>
      </c>
      <c r="K27" t="s">
        <v>44</v>
      </c>
      <c r="L27" t="s">
        <v>44</v>
      </c>
      <c r="M27" s="2" t="s">
        <v>44</v>
      </c>
      <c r="N27" t="s">
        <v>44</v>
      </c>
      <c r="O27" s="2" t="s">
        <v>44</v>
      </c>
      <c r="P27" t="s">
        <v>44</v>
      </c>
      <c r="Q27" s="2" t="s">
        <v>44</v>
      </c>
      <c r="R27" t="s">
        <v>44</v>
      </c>
      <c r="S27" s="2" t="s">
        <v>44</v>
      </c>
      <c r="T27" t="s">
        <v>44</v>
      </c>
      <c r="U27" s="2" t="s">
        <v>44</v>
      </c>
      <c r="V27" t="s">
        <v>44</v>
      </c>
      <c r="W27" t="s">
        <v>44</v>
      </c>
      <c r="X27" t="s">
        <v>44</v>
      </c>
      <c r="Y27" s="2" t="s">
        <v>44</v>
      </c>
      <c r="Z27" t="s">
        <v>44</v>
      </c>
      <c r="AA27" s="2" t="s">
        <v>44</v>
      </c>
      <c r="AB27" t="s">
        <v>44</v>
      </c>
      <c r="AC27" s="2" t="s">
        <v>44</v>
      </c>
      <c r="AD27" t="s">
        <v>44</v>
      </c>
      <c r="AE27" s="2" t="s">
        <v>44</v>
      </c>
      <c r="AF27" t="s">
        <v>44</v>
      </c>
      <c r="AG27" s="2" t="s">
        <v>44</v>
      </c>
      <c r="AH27" t="s">
        <v>44</v>
      </c>
      <c r="AI27" s="2" t="s">
        <v>44</v>
      </c>
      <c r="AJ27" t="s">
        <v>44</v>
      </c>
      <c r="AK27" s="2" t="s">
        <v>44</v>
      </c>
      <c r="AL27" t="s">
        <v>44</v>
      </c>
      <c r="AM27" s="2" t="s">
        <v>44</v>
      </c>
      <c r="AN27" t="s">
        <v>44</v>
      </c>
      <c r="AO27" s="2" t="s">
        <v>44</v>
      </c>
      <c r="AP27" t="s">
        <v>44</v>
      </c>
      <c r="AQ27" s="2" t="s">
        <v>44</v>
      </c>
      <c r="AR27" t="s">
        <v>44</v>
      </c>
      <c r="AS27" s="2" t="s">
        <v>44</v>
      </c>
      <c r="AT27" t="s">
        <v>44</v>
      </c>
      <c r="AU27" s="2" t="s">
        <v>44</v>
      </c>
      <c r="AV27" t="s">
        <v>44</v>
      </c>
      <c r="AW27" s="2" t="s">
        <v>44</v>
      </c>
      <c r="AX27" t="s">
        <v>44</v>
      </c>
      <c r="AY27" s="2" t="s">
        <v>44</v>
      </c>
      <c r="AZ27" t="s">
        <v>44</v>
      </c>
      <c r="BA27" s="2" t="s">
        <v>44</v>
      </c>
      <c r="BB27" t="s">
        <v>44</v>
      </c>
      <c r="BC27" s="2" t="s">
        <v>44</v>
      </c>
      <c r="BD27" t="s">
        <v>44</v>
      </c>
      <c r="BE27" s="2" t="s">
        <v>44</v>
      </c>
      <c r="BF27" t="s">
        <v>44</v>
      </c>
      <c r="BG27" s="2" t="s">
        <v>44</v>
      </c>
      <c r="BH27" t="s">
        <v>44</v>
      </c>
      <c r="BI27" t="s">
        <v>44</v>
      </c>
      <c r="BJ27" t="s">
        <v>44</v>
      </c>
      <c r="BK27" s="2" t="s">
        <v>44</v>
      </c>
      <c r="BL27" t="s">
        <v>44</v>
      </c>
      <c r="BM27" s="2" t="s">
        <v>44</v>
      </c>
      <c r="BN27" t="s">
        <v>44</v>
      </c>
      <c r="BO27" s="2" t="s">
        <v>44</v>
      </c>
      <c r="BP27" t="s">
        <v>155</v>
      </c>
      <c r="BQ27" s="2">
        <v>14.94453</v>
      </c>
      <c r="BR27" t="s">
        <v>155</v>
      </c>
      <c r="BS27" s="2">
        <v>14.94453</v>
      </c>
      <c r="BT27" t="s">
        <v>155</v>
      </c>
      <c r="BU27" s="2">
        <v>14.94453</v>
      </c>
      <c r="BV27" t="s">
        <v>155</v>
      </c>
      <c r="BW27" s="2">
        <v>14.94453</v>
      </c>
      <c r="BX27" t="s">
        <v>44</v>
      </c>
      <c r="BY27" s="2" t="s">
        <v>44</v>
      </c>
      <c r="BZ27" t="s">
        <v>44</v>
      </c>
      <c r="CA27" s="2" t="s">
        <v>44</v>
      </c>
      <c r="CB27" t="s">
        <v>44</v>
      </c>
      <c r="CC27" s="2" t="s">
        <v>44</v>
      </c>
      <c r="CD27" t="s">
        <v>44</v>
      </c>
      <c r="CE27" s="2" t="s">
        <v>44</v>
      </c>
      <c r="CF27" t="s">
        <v>44</v>
      </c>
      <c r="CG27" t="s">
        <v>44</v>
      </c>
    </row>
    <row r="28" spans="1:85">
      <c r="A28" t="s">
        <v>78</v>
      </c>
      <c r="B28" s="87" t="s">
        <v>42</v>
      </c>
      <c r="C28" t="s">
        <v>1553</v>
      </c>
      <c r="D28" s="1">
        <v>8.4722222222222213E-2</v>
      </c>
      <c r="E28" t="s">
        <v>31</v>
      </c>
      <c r="F28" s="34" t="str">
        <f t="shared" si="0"/>
        <v>31333994</v>
      </c>
      <c r="G28" s="34">
        <v>31333139</v>
      </c>
      <c r="H28" s="2">
        <v>0.959623</v>
      </c>
      <c r="I28" t="s">
        <v>1687</v>
      </c>
      <c r="J28" t="s">
        <v>44</v>
      </c>
      <c r="K28" t="s">
        <v>44</v>
      </c>
      <c r="L28" t="s">
        <v>44</v>
      </c>
      <c r="M28" s="2" t="s">
        <v>44</v>
      </c>
      <c r="N28" t="s">
        <v>44</v>
      </c>
      <c r="O28" s="2" t="s">
        <v>44</v>
      </c>
      <c r="P28" t="s">
        <v>44</v>
      </c>
      <c r="Q28" s="2" t="s">
        <v>44</v>
      </c>
      <c r="R28" t="s">
        <v>44</v>
      </c>
      <c r="S28" s="2" t="s">
        <v>44</v>
      </c>
      <c r="T28" t="s">
        <v>44</v>
      </c>
      <c r="U28" s="2" t="s">
        <v>44</v>
      </c>
      <c r="V28" t="s">
        <v>44</v>
      </c>
      <c r="W28" t="s">
        <v>44</v>
      </c>
      <c r="X28" t="s">
        <v>44</v>
      </c>
      <c r="Y28" s="2" t="s">
        <v>44</v>
      </c>
      <c r="Z28" t="s">
        <v>44</v>
      </c>
      <c r="AA28" s="2" t="s">
        <v>44</v>
      </c>
      <c r="AB28" t="s">
        <v>44</v>
      </c>
      <c r="AC28" s="2" t="s">
        <v>44</v>
      </c>
      <c r="AD28" t="s">
        <v>44</v>
      </c>
      <c r="AE28" s="2" t="s">
        <v>44</v>
      </c>
      <c r="AF28" t="s">
        <v>44</v>
      </c>
      <c r="AG28" s="2" t="s">
        <v>44</v>
      </c>
      <c r="AH28" t="s">
        <v>44</v>
      </c>
      <c r="AI28" s="2" t="s">
        <v>44</v>
      </c>
      <c r="AJ28" t="s">
        <v>44</v>
      </c>
      <c r="AK28" s="2" t="s">
        <v>44</v>
      </c>
      <c r="AL28" t="s">
        <v>44</v>
      </c>
      <c r="AM28" s="2" t="s">
        <v>44</v>
      </c>
      <c r="AN28" t="s">
        <v>44</v>
      </c>
      <c r="AO28" s="2" t="s">
        <v>44</v>
      </c>
      <c r="AP28" t="s">
        <v>44</v>
      </c>
      <c r="AQ28" s="2" t="s">
        <v>44</v>
      </c>
      <c r="AR28" t="s">
        <v>44</v>
      </c>
      <c r="AS28" s="2" t="s">
        <v>44</v>
      </c>
      <c r="AT28" t="s">
        <v>44</v>
      </c>
      <c r="AU28" s="2" t="s">
        <v>44</v>
      </c>
      <c r="AV28" t="s">
        <v>44</v>
      </c>
      <c r="AW28" s="2" t="s">
        <v>44</v>
      </c>
      <c r="AX28" t="s">
        <v>44</v>
      </c>
      <c r="AY28" s="2" t="s">
        <v>44</v>
      </c>
      <c r="AZ28" t="s">
        <v>44</v>
      </c>
      <c r="BA28" s="2" t="s">
        <v>44</v>
      </c>
      <c r="BB28" t="s">
        <v>44</v>
      </c>
      <c r="BC28" s="2" t="s">
        <v>44</v>
      </c>
      <c r="BD28" t="s">
        <v>44</v>
      </c>
      <c r="BE28" s="2" t="s">
        <v>44</v>
      </c>
      <c r="BF28" t="s">
        <v>44</v>
      </c>
      <c r="BG28" s="2" t="s">
        <v>44</v>
      </c>
      <c r="BH28" t="s">
        <v>44</v>
      </c>
      <c r="BI28" t="s">
        <v>44</v>
      </c>
      <c r="BJ28" t="s">
        <v>44</v>
      </c>
      <c r="BK28" s="2" t="s">
        <v>44</v>
      </c>
      <c r="BL28" t="s">
        <v>44</v>
      </c>
      <c r="BM28" s="2" t="s">
        <v>44</v>
      </c>
      <c r="BN28" t="s">
        <v>44</v>
      </c>
      <c r="BO28" s="2" t="s">
        <v>44</v>
      </c>
      <c r="BP28" t="s">
        <v>155</v>
      </c>
      <c r="BQ28" s="2">
        <v>14.94453</v>
      </c>
      <c r="BR28" t="s">
        <v>155</v>
      </c>
      <c r="BS28" s="2">
        <v>14.94453</v>
      </c>
      <c r="BT28" t="s">
        <v>155</v>
      </c>
      <c r="BU28" s="2">
        <v>14.94453</v>
      </c>
      <c r="BV28" t="s">
        <v>155</v>
      </c>
      <c r="BW28" s="2">
        <v>14.94453</v>
      </c>
      <c r="BX28" t="s">
        <v>44</v>
      </c>
      <c r="BY28" s="2" t="s">
        <v>44</v>
      </c>
      <c r="BZ28" t="s">
        <v>44</v>
      </c>
      <c r="CA28" s="2" t="s">
        <v>44</v>
      </c>
      <c r="CB28" t="s">
        <v>44</v>
      </c>
      <c r="CC28" s="2" t="s">
        <v>44</v>
      </c>
      <c r="CD28" t="s">
        <v>44</v>
      </c>
      <c r="CE28" s="2" t="s">
        <v>44</v>
      </c>
      <c r="CF28" t="s">
        <v>44</v>
      </c>
      <c r="CG28" t="s">
        <v>44</v>
      </c>
    </row>
    <row r="29" spans="1:85">
      <c r="A29" t="s">
        <v>78</v>
      </c>
      <c r="B29" s="87" t="s">
        <v>42</v>
      </c>
      <c r="C29" t="s">
        <v>1553</v>
      </c>
      <c r="D29" s="1">
        <v>8.4722222222222213E-2</v>
      </c>
      <c r="E29" t="s">
        <v>31</v>
      </c>
      <c r="F29" s="34" t="str">
        <f t="shared" si="0"/>
        <v>31333994</v>
      </c>
      <c r="G29" s="34">
        <v>31333183</v>
      </c>
      <c r="H29" s="2">
        <v>0.95708300000000002</v>
      </c>
      <c r="I29" t="s">
        <v>1688</v>
      </c>
      <c r="J29" t="s">
        <v>44</v>
      </c>
      <c r="K29" t="s">
        <v>44</v>
      </c>
      <c r="L29" t="s">
        <v>44</v>
      </c>
      <c r="M29" s="2" t="s">
        <v>44</v>
      </c>
      <c r="N29" t="s">
        <v>44</v>
      </c>
      <c r="O29" s="2" t="s">
        <v>44</v>
      </c>
      <c r="P29" t="s">
        <v>44</v>
      </c>
      <c r="Q29" s="2" t="s">
        <v>44</v>
      </c>
      <c r="R29" t="s">
        <v>44</v>
      </c>
      <c r="S29" s="2" t="s">
        <v>44</v>
      </c>
      <c r="T29" t="s">
        <v>44</v>
      </c>
      <c r="U29" s="2" t="s">
        <v>44</v>
      </c>
      <c r="V29" t="s">
        <v>44</v>
      </c>
      <c r="W29" t="s">
        <v>44</v>
      </c>
      <c r="X29" t="s">
        <v>44</v>
      </c>
      <c r="Y29" s="2" t="s">
        <v>44</v>
      </c>
      <c r="Z29" t="s">
        <v>44</v>
      </c>
      <c r="AA29" s="2" t="s">
        <v>44</v>
      </c>
      <c r="AB29" t="s">
        <v>44</v>
      </c>
      <c r="AC29" s="2" t="s">
        <v>44</v>
      </c>
      <c r="AD29" t="s">
        <v>44</v>
      </c>
      <c r="AE29" s="2" t="s">
        <v>44</v>
      </c>
      <c r="AF29" t="s">
        <v>44</v>
      </c>
      <c r="AG29" s="2" t="s">
        <v>44</v>
      </c>
      <c r="AH29" t="s">
        <v>44</v>
      </c>
      <c r="AI29" s="2" t="s">
        <v>44</v>
      </c>
      <c r="AJ29" t="s">
        <v>44</v>
      </c>
      <c r="AK29" s="2" t="s">
        <v>44</v>
      </c>
      <c r="AL29" t="s">
        <v>44</v>
      </c>
      <c r="AM29" s="2" t="s">
        <v>44</v>
      </c>
      <c r="AN29" t="s">
        <v>44</v>
      </c>
      <c r="AO29" s="2" t="s">
        <v>44</v>
      </c>
      <c r="AP29" t="s">
        <v>44</v>
      </c>
      <c r="AQ29" s="2" t="s">
        <v>44</v>
      </c>
      <c r="AR29" t="s">
        <v>44</v>
      </c>
      <c r="AS29" s="2" t="s">
        <v>44</v>
      </c>
      <c r="AT29" t="s">
        <v>44</v>
      </c>
      <c r="AU29" s="2" t="s">
        <v>44</v>
      </c>
      <c r="AV29" t="s">
        <v>44</v>
      </c>
      <c r="AW29" s="2" t="s">
        <v>44</v>
      </c>
      <c r="AX29" t="s">
        <v>44</v>
      </c>
      <c r="AY29" s="2" t="s">
        <v>44</v>
      </c>
      <c r="AZ29" t="s">
        <v>44</v>
      </c>
      <c r="BA29" s="2" t="s">
        <v>44</v>
      </c>
      <c r="BB29" t="s">
        <v>44</v>
      </c>
      <c r="BC29" s="2" t="s">
        <v>44</v>
      </c>
      <c r="BD29" t="s">
        <v>44</v>
      </c>
      <c r="BE29" s="2" t="s">
        <v>44</v>
      </c>
      <c r="BF29" t="s">
        <v>44</v>
      </c>
      <c r="BG29" s="2" t="s">
        <v>44</v>
      </c>
      <c r="BH29" t="s">
        <v>44</v>
      </c>
      <c r="BI29" t="s">
        <v>44</v>
      </c>
      <c r="BJ29" t="s">
        <v>44</v>
      </c>
      <c r="BK29" s="2" t="s">
        <v>44</v>
      </c>
      <c r="BL29" t="s">
        <v>44</v>
      </c>
      <c r="BM29" s="2" t="s">
        <v>44</v>
      </c>
      <c r="BN29" t="s">
        <v>44</v>
      </c>
      <c r="BO29" s="2" t="s">
        <v>44</v>
      </c>
      <c r="BP29" t="s">
        <v>155</v>
      </c>
      <c r="BQ29" s="2">
        <v>14.94453</v>
      </c>
      <c r="BR29" t="s">
        <v>155</v>
      </c>
      <c r="BS29" s="2">
        <v>14.94453</v>
      </c>
      <c r="BT29" t="s">
        <v>155</v>
      </c>
      <c r="BU29" s="2">
        <v>14.94453</v>
      </c>
      <c r="BV29" t="s">
        <v>155</v>
      </c>
      <c r="BW29" s="2">
        <v>14.94453</v>
      </c>
      <c r="BX29" t="s">
        <v>44</v>
      </c>
      <c r="BY29" s="2" t="s">
        <v>44</v>
      </c>
      <c r="BZ29" t="s">
        <v>44</v>
      </c>
      <c r="CA29" s="2" t="s">
        <v>44</v>
      </c>
      <c r="CB29" t="s">
        <v>44</v>
      </c>
      <c r="CC29" s="2" t="s">
        <v>44</v>
      </c>
      <c r="CD29" t="s">
        <v>44</v>
      </c>
      <c r="CE29" s="2" t="s">
        <v>44</v>
      </c>
      <c r="CF29" t="s">
        <v>44</v>
      </c>
      <c r="CG29" t="s">
        <v>44</v>
      </c>
    </row>
    <row r="30" spans="1:85">
      <c r="A30" t="s">
        <v>78</v>
      </c>
      <c r="B30" s="87" t="s">
        <v>42</v>
      </c>
      <c r="C30" t="s">
        <v>1553</v>
      </c>
      <c r="D30" s="1">
        <v>8.4722222222222213E-2</v>
      </c>
      <c r="E30" t="s">
        <v>31</v>
      </c>
      <c r="F30" s="34" t="str">
        <f t="shared" si="0"/>
        <v>31333994</v>
      </c>
      <c r="G30" s="34">
        <v>31333191</v>
      </c>
      <c r="H30" s="2">
        <v>0.95746299999999995</v>
      </c>
      <c r="I30" t="s">
        <v>1689</v>
      </c>
      <c r="J30" t="s">
        <v>44</v>
      </c>
      <c r="K30" t="s">
        <v>44</v>
      </c>
      <c r="L30" t="s">
        <v>44</v>
      </c>
      <c r="M30" s="2" t="s">
        <v>44</v>
      </c>
      <c r="N30" t="s">
        <v>44</v>
      </c>
      <c r="O30" s="2" t="s">
        <v>44</v>
      </c>
      <c r="P30" t="s">
        <v>44</v>
      </c>
      <c r="Q30" s="2" t="s">
        <v>44</v>
      </c>
      <c r="R30" t="s">
        <v>44</v>
      </c>
      <c r="S30" s="2" t="s">
        <v>44</v>
      </c>
      <c r="T30" t="s">
        <v>44</v>
      </c>
      <c r="U30" s="2" t="s">
        <v>44</v>
      </c>
      <c r="V30" t="s">
        <v>44</v>
      </c>
      <c r="W30" t="s">
        <v>44</v>
      </c>
      <c r="X30" t="s">
        <v>44</v>
      </c>
      <c r="Y30" s="2" t="s">
        <v>44</v>
      </c>
      <c r="Z30" t="s">
        <v>44</v>
      </c>
      <c r="AA30" s="2" t="s">
        <v>44</v>
      </c>
      <c r="AB30" t="s">
        <v>44</v>
      </c>
      <c r="AC30" s="2" t="s">
        <v>44</v>
      </c>
      <c r="AD30" t="s">
        <v>44</v>
      </c>
      <c r="AE30" s="2" t="s">
        <v>44</v>
      </c>
      <c r="AF30" t="s">
        <v>44</v>
      </c>
      <c r="AG30" s="2" t="s">
        <v>44</v>
      </c>
      <c r="AH30" t="s">
        <v>44</v>
      </c>
      <c r="AI30" s="2" t="s">
        <v>44</v>
      </c>
      <c r="AJ30" t="s">
        <v>44</v>
      </c>
      <c r="AK30" s="2" t="s">
        <v>44</v>
      </c>
      <c r="AL30" t="s">
        <v>44</v>
      </c>
      <c r="AM30" s="2" t="s">
        <v>44</v>
      </c>
      <c r="AN30" t="s">
        <v>44</v>
      </c>
      <c r="AO30" s="2" t="s">
        <v>44</v>
      </c>
      <c r="AP30" t="s">
        <v>44</v>
      </c>
      <c r="AQ30" s="2" t="s">
        <v>44</v>
      </c>
      <c r="AR30" t="s">
        <v>44</v>
      </c>
      <c r="AS30" s="2" t="s">
        <v>44</v>
      </c>
      <c r="AT30" t="s">
        <v>44</v>
      </c>
      <c r="AU30" s="2" t="s">
        <v>44</v>
      </c>
      <c r="AV30" t="s">
        <v>44</v>
      </c>
      <c r="AW30" s="2" t="s">
        <v>44</v>
      </c>
      <c r="AX30" t="s">
        <v>44</v>
      </c>
      <c r="AY30" s="2" t="s">
        <v>44</v>
      </c>
      <c r="AZ30" t="s">
        <v>44</v>
      </c>
      <c r="BA30" s="2" t="s">
        <v>44</v>
      </c>
      <c r="BB30" t="s">
        <v>44</v>
      </c>
      <c r="BC30" s="2" t="s">
        <v>44</v>
      </c>
      <c r="BD30" t="s">
        <v>44</v>
      </c>
      <c r="BE30" s="2" t="s">
        <v>44</v>
      </c>
      <c r="BF30" t="s">
        <v>44</v>
      </c>
      <c r="BG30" s="2" t="s">
        <v>44</v>
      </c>
      <c r="BH30" t="s">
        <v>44</v>
      </c>
      <c r="BI30" t="s">
        <v>44</v>
      </c>
      <c r="BJ30" t="s">
        <v>44</v>
      </c>
      <c r="BK30" s="2" t="s">
        <v>44</v>
      </c>
      <c r="BL30" t="s">
        <v>44</v>
      </c>
      <c r="BM30" s="2" t="s">
        <v>44</v>
      </c>
      <c r="BN30" t="s">
        <v>44</v>
      </c>
      <c r="BO30" s="2" t="s">
        <v>44</v>
      </c>
      <c r="BP30" t="s">
        <v>155</v>
      </c>
      <c r="BQ30" s="2">
        <v>14.94453</v>
      </c>
      <c r="BR30" t="s">
        <v>155</v>
      </c>
      <c r="BS30" s="2">
        <v>14.94453</v>
      </c>
      <c r="BT30" t="s">
        <v>155</v>
      </c>
      <c r="BU30" s="2">
        <v>14.94453</v>
      </c>
      <c r="BV30" t="s">
        <v>155</v>
      </c>
      <c r="BW30" s="2">
        <v>14.94453</v>
      </c>
      <c r="BX30" t="s">
        <v>44</v>
      </c>
      <c r="BY30" s="2" t="s">
        <v>44</v>
      </c>
      <c r="BZ30" t="s">
        <v>44</v>
      </c>
      <c r="CA30" s="2" t="s">
        <v>44</v>
      </c>
      <c r="CB30" t="s">
        <v>44</v>
      </c>
      <c r="CC30" s="2" t="s">
        <v>44</v>
      </c>
      <c r="CD30" t="s">
        <v>44</v>
      </c>
      <c r="CE30" s="2" t="s">
        <v>44</v>
      </c>
      <c r="CF30" t="s">
        <v>44</v>
      </c>
      <c r="CG30" t="s">
        <v>44</v>
      </c>
    </row>
    <row r="31" spans="1:85">
      <c r="A31" t="s">
        <v>78</v>
      </c>
      <c r="B31" s="87" t="s">
        <v>42</v>
      </c>
      <c r="C31" t="s">
        <v>1553</v>
      </c>
      <c r="D31" s="1">
        <v>8.4722222222222213E-2</v>
      </c>
      <c r="E31" t="s">
        <v>31</v>
      </c>
      <c r="F31" s="34" t="str">
        <f t="shared" si="0"/>
        <v>31333994</v>
      </c>
      <c r="G31" s="34">
        <v>31333230</v>
      </c>
      <c r="H31" s="2">
        <v>0.95808300000000002</v>
      </c>
      <c r="I31" t="s">
        <v>1690</v>
      </c>
      <c r="J31" t="s">
        <v>44</v>
      </c>
      <c r="K31" t="s">
        <v>44</v>
      </c>
      <c r="L31" t="s">
        <v>44</v>
      </c>
      <c r="M31" s="2" t="s">
        <v>44</v>
      </c>
      <c r="N31" t="s">
        <v>44</v>
      </c>
      <c r="O31" s="2" t="s">
        <v>44</v>
      </c>
      <c r="P31" t="s">
        <v>44</v>
      </c>
      <c r="Q31" s="2" t="s">
        <v>44</v>
      </c>
      <c r="R31" t="s">
        <v>44</v>
      </c>
      <c r="S31" s="2" t="s">
        <v>44</v>
      </c>
      <c r="T31" t="s">
        <v>44</v>
      </c>
      <c r="U31" s="2" t="s">
        <v>44</v>
      </c>
      <c r="V31" t="s">
        <v>44</v>
      </c>
      <c r="W31" t="s">
        <v>44</v>
      </c>
      <c r="X31" t="s">
        <v>44</v>
      </c>
      <c r="Y31" s="2" t="s">
        <v>44</v>
      </c>
      <c r="Z31" t="s">
        <v>44</v>
      </c>
      <c r="AA31" s="2" t="s">
        <v>44</v>
      </c>
      <c r="AB31" t="s">
        <v>44</v>
      </c>
      <c r="AC31" s="2" t="s">
        <v>44</v>
      </c>
      <c r="AD31" t="s">
        <v>44</v>
      </c>
      <c r="AE31" s="2" t="s">
        <v>44</v>
      </c>
      <c r="AF31" t="s">
        <v>44</v>
      </c>
      <c r="AG31" s="2" t="s">
        <v>44</v>
      </c>
      <c r="AH31" t="s">
        <v>44</v>
      </c>
      <c r="AI31" s="2" t="s">
        <v>44</v>
      </c>
      <c r="AJ31" t="s">
        <v>44</v>
      </c>
      <c r="AK31" s="2" t="s">
        <v>44</v>
      </c>
      <c r="AL31" t="s">
        <v>44</v>
      </c>
      <c r="AM31" s="2" t="s">
        <v>44</v>
      </c>
      <c r="AN31" t="s">
        <v>44</v>
      </c>
      <c r="AO31" s="2" t="s">
        <v>44</v>
      </c>
      <c r="AP31" t="s">
        <v>44</v>
      </c>
      <c r="AQ31" s="2" t="s">
        <v>44</v>
      </c>
      <c r="AR31" t="s">
        <v>44</v>
      </c>
      <c r="AS31" s="2" t="s">
        <v>44</v>
      </c>
      <c r="AT31" t="s">
        <v>44</v>
      </c>
      <c r="AU31" s="2" t="s">
        <v>44</v>
      </c>
      <c r="AV31" t="s">
        <v>44</v>
      </c>
      <c r="AW31" s="2" t="s">
        <v>44</v>
      </c>
      <c r="AX31" t="s">
        <v>44</v>
      </c>
      <c r="AY31" s="2" t="s">
        <v>44</v>
      </c>
      <c r="AZ31" t="s">
        <v>44</v>
      </c>
      <c r="BA31" s="2" t="s">
        <v>44</v>
      </c>
      <c r="BB31" t="s">
        <v>44</v>
      </c>
      <c r="BC31" s="2" t="s">
        <v>44</v>
      </c>
      <c r="BD31" t="s">
        <v>44</v>
      </c>
      <c r="BE31" s="2" t="s">
        <v>44</v>
      </c>
      <c r="BF31" t="s">
        <v>44</v>
      </c>
      <c r="BG31" s="2" t="s">
        <v>44</v>
      </c>
      <c r="BH31" t="s">
        <v>44</v>
      </c>
      <c r="BI31" t="s">
        <v>44</v>
      </c>
      <c r="BJ31" t="s">
        <v>44</v>
      </c>
      <c r="BK31" s="2" t="s">
        <v>44</v>
      </c>
      <c r="BL31" t="s">
        <v>44</v>
      </c>
      <c r="BM31" s="2" t="s">
        <v>44</v>
      </c>
      <c r="BN31" t="s">
        <v>44</v>
      </c>
      <c r="BO31" s="2" t="s">
        <v>44</v>
      </c>
      <c r="BP31" t="s">
        <v>155</v>
      </c>
      <c r="BQ31" s="2">
        <v>14.94453</v>
      </c>
      <c r="BR31" t="s">
        <v>155</v>
      </c>
      <c r="BS31" s="2">
        <v>14.94453</v>
      </c>
      <c r="BT31" t="s">
        <v>155</v>
      </c>
      <c r="BU31" s="2">
        <v>14.94453</v>
      </c>
      <c r="BV31" t="s">
        <v>155</v>
      </c>
      <c r="BW31" s="2">
        <v>14.94453</v>
      </c>
      <c r="BX31" t="s">
        <v>44</v>
      </c>
      <c r="BY31" s="2" t="s">
        <v>44</v>
      </c>
      <c r="BZ31" t="s">
        <v>44</v>
      </c>
      <c r="CA31" s="2" t="s">
        <v>44</v>
      </c>
      <c r="CB31" t="s">
        <v>44</v>
      </c>
      <c r="CC31" s="2" t="s">
        <v>44</v>
      </c>
      <c r="CD31" t="s">
        <v>44</v>
      </c>
      <c r="CE31" s="2" t="s">
        <v>44</v>
      </c>
      <c r="CF31" t="s">
        <v>44</v>
      </c>
      <c r="CG31" t="s">
        <v>44</v>
      </c>
    </row>
    <row r="32" spans="1:85">
      <c r="A32" t="s">
        <v>78</v>
      </c>
      <c r="B32" s="87" t="s">
        <v>42</v>
      </c>
      <c r="C32" t="s">
        <v>1553</v>
      </c>
      <c r="D32" s="1">
        <v>8.4722222222222213E-2</v>
      </c>
      <c r="E32" t="s">
        <v>31</v>
      </c>
      <c r="F32" s="34" t="str">
        <f t="shared" si="0"/>
        <v>31333994</v>
      </c>
      <c r="G32" s="34">
        <v>31333237</v>
      </c>
      <c r="H32" s="2">
        <v>0.95884800000000003</v>
      </c>
      <c r="I32" t="s">
        <v>1691</v>
      </c>
      <c r="J32" t="s">
        <v>44</v>
      </c>
      <c r="K32" t="s">
        <v>44</v>
      </c>
      <c r="L32" t="s">
        <v>44</v>
      </c>
      <c r="M32" s="2" t="s">
        <v>44</v>
      </c>
      <c r="N32" t="s">
        <v>44</v>
      </c>
      <c r="O32" s="2" t="s">
        <v>44</v>
      </c>
      <c r="P32" t="s">
        <v>44</v>
      </c>
      <c r="Q32" s="2" t="s">
        <v>44</v>
      </c>
      <c r="R32" t="s">
        <v>44</v>
      </c>
      <c r="S32" s="2" t="s">
        <v>44</v>
      </c>
      <c r="T32" t="s">
        <v>44</v>
      </c>
      <c r="U32" s="2" t="s">
        <v>44</v>
      </c>
      <c r="V32" t="s">
        <v>44</v>
      </c>
      <c r="W32" t="s">
        <v>44</v>
      </c>
      <c r="X32" t="s">
        <v>44</v>
      </c>
      <c r="Y32" s="2" t="s">
        <v>44</v>
      </c>
      <c r="Z32" t="s">
        <v>44</v>
      </c>
      <c r="AA32" s="2" t="s">
        <v>44</v>
      </c>
      <c r="AB32" t="s">
        <v>44</v>
      </c>
      <c r="AC32" s="2" t="s">
        <v>44</v>
      </c>
      <c r="AD32" t="s">
        <v>44</v>
      </c>
      <c r="AE32" s="2" t="s">
        <v>44</v>
      </c>
      <c r="AF32" t="s">
        <v>44</v>
      </c>
      <c r="AG32" s="2" t="s">
        <v>44</v>
      </c>
      <c r="AH32" t="s">
        <v>44</v>
      </c>
      <c r="AI32" s="2" t="s">
        <v>44</v>
      </c>
      <c r="AJ32" t="s">
        <v>44</v>
      </c>
      <c r="AK32" s="2" t="s">
        <v>44</v>
      </c>
      <c r="AL32" t="s">
        <v>44</v>
      </c>
      <c r="AM32" s="2" t="s">
        <v>44</v>
      </c>
      <c r="AN32" t="s">
        <v>44</v>
      </c>
      <c r="AO32" s="2" t="s">
        <v>44</v>
      </c>
      <c r="AP32" t="s">
        <v>44</v>
      </c>
      <c r="AQ32" s="2" t="s">
        <v>44</v>
      </c>
      <c r="AR32" t="s">
        <v>44</v>
      </c>
      <c r="AS32" s="2" t="s">
        <v>44</v>
      </c>
      <c r="AT32" t="s">
        <v>44</v>
      </c>
      <c r="AU32" s="2" t="s">
        <v>44</v>
      </c>
      <c r="AV32" t="s">
        <v>44</v>
      </c>
      <c r="AW32" s="2" t="s">
        <v>44</v>
      </c>
      <c r="AX32" t="s">
        <v>44</v>
      </c>
      <c r="AY32" s="2" t="s">
        <v>44</v>
      </c>
      <c r="AZ32" t="s">
        <v>44</v>
      </c>
      <c r="BA32" s="2" t="s">
        <v>44</v>
      </c>
      <c r="BB32" t="s">
        <v>44</v>
      </c>
      <c r="BC32" s="2" t="s">
        <v>44</v>
      </c>
      <c r="BD32" t="s">
        <v>44</v>
      </c>
      <c r="BE32" s="2" t="s">
        <v>44</v>
      </c>
      <c r="BF32" t="s">
        <v>44</v>
      </c>
      <c r="BG32" s="2" t="s">
        <v>44</v>
      </c>
      <c r="BH32" t="s">
        <v>44</v>
      </c>
      <c r="BI32" t="s">
        <v>44</v>
      </c>
      <c r="BJ32" t="s">
        <v>44</v>
      </c>
      <c r="BK32" s="2" t="s">
        <v>44</v>
      </c>
      <c r="BL32" t="s">
        <v>44</v>
      </c>
      <c r="BM32" s="2" t="s">
        <v>44</v>
      </c>
      <c r="BN32" t="s">
        <v>44</v>
      </c>
      <c r="BO32" s="2" t="s">
        <v>44</v>
      </c>
      <c r="BP32" t="s">
        <v>155</v>
      </c>
      <c r="BQ32" s="2">
        <v>14.94453</v>
      </c>
      <c r="BR32" t="s">
        <v>155</v>
      </c>
      <c r="BS32" s="2">
        <v>14.94453</v>
      </c>
      <c r="BT32" t="s">
        <v>155</v>
      </c>
      <c r="BU32" s="2">
        <v>14.94453</v>
      </c>
      <c r="BV32" t="s">
        <v>155</v>
      </c>
      <c r="BW32" s="2">
        <v>14.94453</v>
      </c>
      <c r="BX32" t="s">
        <v>44</v>
      </c>
      <c r="BY32" s="2" t="s">
        <v>44</v>
      </c>
      <c r="BZ32" t="s">
        <v>44</v>
      </c>
      <c r="CA32" s="2" t="s">
        <v>44</v>
      </c>
      <c r="CB32" t="s">
        <v>44</v>
      </c>
      <c r="CC32" s="2" t="s">
        <v>44</v>
      </c>
      <c r="CD32" t="s">
        <v>44</v>
      </c>
      <c r="CE32" s="2" t="s">
        <v>44</v>
      </c>
      <c r="CF32" t="s">
        <v>44</v>
      </c>
      <c r="CG32" t="s">
        <v>44</v>
      </c>
    </row>
    <row r="33" spans="1:85">
      <c r="A33" t="s">
        <v>82</v>
      </c>
      <c r="B33" s="87" t="s">
        <v>963</v>
      </c>
      <c r="C33" t="s">
        <v>39</v>
      </c>
      <c r="D33" s="1">
        <v>4.3055555555555562E-2</v>
      </c>
      <c r="E33" t="s">
        <v>33</v>
      </c>
      <c r="F33" s="34" t="str">
        <f t="shared" si="0"/>
        <v>108669370</v>
      </c>
      <c r="G33" s="34">
        <v>108673331</v>
      </c>
      <c r="H33" s="2">
        <v>0.98665599999999998</v>
      </c>
      <c r="I33" t="s">
        <v>1694</v>
      </c>
      <c r="J33" t="s">
        <v>44</v>
      </c>
      <c r="K33" t="s">
        <v>44</v>
      </c>
      <c r="L33" t="s">
        <v>158</v>
      </c>
      <c r="M33" s="2">
        <v>88.857799999999997</v>
      </c>
      <c r="N33" t="s">
        <v>158</v>
      </c>
      <c r="O33" s="2">
        <v>88.857799999999997</v>
      </c>
      <c r="P33" t="s">
        <v>158</v>
      </c>
      <c r="Q33" s="2">
        <v>88.857799999999997</v>
      </c>
      <c r="R33" t="s">
        <v>44</v>
      </c>
      <c r="S33" s="2" t="s">
        <v>44</v>
      </c>
      <c r="T33" t="s">
        <v>44</v>
      </c>
      <c r="U33" s="2" t="s">
        <v>44</v>
      </c>
      <c r="V33" t="s">
        <v>44</v>
      </c>
      <c r="W33" t="s">
        <v>44</v>
      </c>
      <c r="X33" t="s">
        <v>44</v>
      </c>
      <c r="Y33" s="2" t="s">
        <v>44</v>
      </c>
      <c r="Z33" t="s">
        <v>44</v>
      </c>
      <c r="AA33" s="2" t="s">
        <v>44</v>
      </c>
      <c r="AB33" t="s">
        <v>158</v>
      </c>
      <c r="AC33" s="2">
        <v>88.857799999999997</v>
      </c>
      <c r="AD33" t="s">
        <v>158</v>
      </c>
      <c r="AE33" s="2">
        <v>88.857799999999997</v>
      </c>
      <c r="AF33" t="s">
        <v>158</v>
      </c>
      <c r="AG33" s="2">
        <v>88.857799999999997</v>
      </c>
      <c r="AH33" t="s">
        <v>158</v>
      </c>
      <c r="AI33" s="2">
        <v>88.857799999999997</v>
      </c>
      <c r="AJ33" t="s">
        <v>158</v>
      </c>
      <c r="AK33" s="2">
        <v>88.857799999999997</v>
      </c>
      <c r="AL33" t="s">
        <v>158</v>
      </c>
      <c r="AM33" s="2">
        <v>88.857799999999997</v>
      </c>
      <c r="AN33" t="s">
        <v>44</v>
      </c>
      <c r="AO33" s="2" t="s">
        <v>44</v>
      </c>
      <c r="AP33" t="s">
        <v>44</v>
      </c>
      <c r="AQ33" s="2" t="s">
        <v>44</v>
      </c>
      <c r="AR33" t="s">
        <v>44</v>
      </c>
      <c r="AS33" s="2" t="s">
        <v>44</v>
      </c>
      <c r="AT33" t="s">
        <v>44</v>
      </c>
      <c r="AU33" s="2" t="s">
        <v>44</v>
      </c>
      <c r="AV33" t="s">
        <v>44</v>
      </c>
      <c r="AW33" s="2" t="s">
        <v>44</v>
      </c>
      <c r="AX33" t="s">
        <v>44</v>
      </c>
      <c r="AY33" s="2" t="s">
        <v>44</v>
      </c>
      <c r="AZ33" t="s">
        <v>44</v>
      </c>
      <c r="BA33" s="2" t="s">
        <v>44</v>
      </c>
      <c r="BB33" t="s">
        <v>44</v>
      </c>
      <c r="BC33" s="2" t="s">
        <v>44</v>
      </c>
      <c r="BD33" t="s">
        <v>44</v>
      </c>
      <c r="BE33" s="2" t="s">
        <v>44</v>
      </c>
      <c r="BF33" t="s">
        <v>44</v>
      </c>
      <c r="BG33" s="2" t="s">
        <v>44</v>
      </c>
      <c r="BH33" t="s">
        <v>44</v>
      </c>
      <c r="BI33" t="s">
        <v>44</v>
      </c>
      <c r="BJ33" t="s">
        <v>44</v>
      </c>
      <c r="BK33" s="2" t="s">
        <v>44</v>
      </c>
      <c r="BL33" t="s">
        <v>44</v>
      </c>
      <c r="BM33" s="2" t="s">
        <v>44</v>
      </c>
      <c r="BN33" t="s">
        <v>44</v>
      </c>
      <c r="BO33" s="2" t="s">
        <v>44</v>
      </c>
      <c r="BP33" t="s">
        <v>44</v>
      </c>
      <c r="BQ33" s="2" t="s">
        <v>44</v>
      </c>
      <c r="BR33" t="s">
        <v>44</v>
      </c>
      <c r="BS33" s="2" t="s">
        <v>44</v>
      </c>
      <c r="BT33" t="s">
        <v>44</v>
      </c>
      <c r="BU33" s="2" t="s">
        <v>44</v>
      </c>
      <c r="BV33" t="s">
        <v>44</v>
      </c>
      <c r="BW33" s="2" t="s">
        <v>44</v>
      </c>
      <c r="BX33" t="s">
        <v>44</v>
      </c>
      <c r="BY33" s="2" t="s">
        <v>44</v>
      </c>
      <c r="BZ33" t="s">
        <v>44</v>
      </c>
      <c r="CA33" s="2" t="s">
        <v>44</v>
      </c>
      <c r="CB33" t="s">
        <v>44</v>
      </c>
      <c r="CC33" s="2" t="s">
        <v>44</v>
      </c>
      <c r="CD33" t="s">
        <v>44</v>
      </c>
      <c r="CE33" s="2" t="s">
        <v>44</v>
      </c>
      <c r="CF33" t="s">
        <v>44</v>
      </c>
      <c r="CG33" t="s">
        <v>44</v>
      </c>
    </row>
    <row r="34" spans="1:85">
      <c r="A34" t="s">
        <v>82</v>
      </c>
      <c r="B34" s="87" t="s">
        <v>963</v>
      </c>
      <c r="C34" t="s">
        <v>39</v>
      </c>
      <c r="D34" s="1">
        <v>4.3055555555555562E-2</v>
      </c>
      <c r="E34" t="s">
        <v>33</v>
      </c>
      <c r="F34" s="34" t="str">
        <f t="shared" si="0"/>
        <v>108669370</v>
      </c>
      <c r="G34" s="34">
        <v>108690911</v>
      </c>
      <c r="H34" s="2">
        <v>0.99841800000000003</v>
      </c>
      <c r="I34" t="s">
        <v>1695</v>
      </c>
      <c r="J34" t="s">
        <v>44</v>
      </c>
      <c r="K34" t="s">
        <v>44</v>
      </c>
      <c r="L34" t="s">
        <v>44</v>
      </c>
      <c r="M34" s="2" t="s">
        <v>44</v>
      </c>
      <c r="N34" t="s">
        <v>44</v>
      </c>
      <c r="O34" s="2" t="s">
        <v>44</v>
      </c>
      <c r="P34" t="s">
        <v>44</v>
      </c>
      <c r="Q34" s="2" t="s">
        <v>44</v>
      </c>
      <c r="R34" t="s">
        <v>44</v>
      </c>
      <c r="S34" s="2" t="s">
        <v>44</v>
      </c>
      <c r="T34" t="s">
        <v>44</v>
      </c>
      <c r="U34" s="2" t="s">
        <v>44</v>
      </c>
      <c r="V34" t="s">
        <v>44</v>
      </c>
      <c r="W34" t="s">
        <v>44</v>
      </c>
      <c r="X34" t="s">
        <v>44</v>
      </c>
      <c r="Y34" s="2" t="s">
        <v>44</v>
      </c>
      <c r="Z34" t="s">
        <v>44</v>
      </c>
      <c r="AA34" s="2" t="s">
        <v>44</v>
      </c>
      <c r="AB34" t="s">
        <v>159</v>
      </c>
      <c r="AC34" s="2">
        <v>8.4478000000000009</v>
      </c>
      <c r="AD34" t="s">
        <v>44</v>
      </c>
      <c r="AE34" s="2" t="s">
        <v>44</v>
      </c>
      <c r="AF34" t="s">
        <v>44</v>
      </c>
      <c r="AG34" s="2" t="s">
        <v>44</v>
      </c>
      <c r="AH34" t="s">
        <v>44</v>
      </c>
      <c r="AI34" s="2" t="s">
        <v>44</v>
      </c>
      <c r="AJ34" t="s">
        <v>44</v>
      </c>
      <c r="AK34" s="2" t="s">
        <v>44</v>
      </c>
      <c r="AL34" t="s">
        <v>44</v>
      </c>
      <c r="AM34" s="2" t="s">
        <v>44</v>
      </c>
      <c r="AN34" t="s">
        <v>44</v>
      </c>
      <c r="AO34" s="2" t="s">
        <v>44</v>
      </c>
      <c r="AP34" t="s">
        <v>44</v>
      </c>
      <c r="AQ34" s="2" t="s">
        <v>44</v>
      </c>
      <c r="AR34" t="s">
        <v>44</v>
      </c>
      <c r="AS34" s="2" t="s">
        <v>44</v>
      </c>
      <c r="AT34" t="s">
        <v>44</v>
      </c>
      <c r="AU34" s="2" t="s">
        <v>44</v>
      </c>
      <c r="AV34" t="s">
        <v>44</v>
      </c>
      <c r="AW34" s="2" t="s">
        <v>44</v>
      </c>
      <c r="AX34" t="s">
        <v>44</v>
      </c>
      <c r="AY34" s="2" t="s">
        <v>44</v>
      </c>
      <c r="AZ34" t="s">
        <v>44</v>
      </c>
      <c r="BA34" s="2" t="s">
        <v>44</v>
      </c>
      <c r="BB34" t="s">
        <v>44</v>
      </c>
      <c r="BC34" s="2" t="s">
        <v>44</v>
      </c>
      <c r="BD34" t="s">
        <v>44</v>
      </c>
      <c r="BE34" s="2" t="s">
        <v>44</v>
      </c>
      <c r="BF34" t="s">
        <v>44</v>
      </c>
      <c r="BG34" s="2" t="s">
        <v>44</v>
      </c>
      <c r="BH34" t="s">
        <v>44</v>
      </c>
      <c r="BI34" t="s">
        <v>44</v>
      </c>
      <c r="BJ34" t="s">
        <v>44</v>
      </c>
      <c r="BK34" s="2" t="s">
        <v>44</v>
      </c>
      <c r="BL34" t="s">
        <v>44</v>
      </c>
      <c r="BM34" s="2" t="s">
        <v>44</v>
      </c>
      <c r="BN34" t="s">
        <v>44</v>
      </c>
      <c r="BO34" s="2" t="s">
        <v>44</v>
      </c>
      <c r="BP34" t="s">
        <v>44</v>
      </c>
      <c r="BQ34" s="2" t="s">
        <v>44</v>
      </c>
      <c r="BR34" t="s">
        <v>44</v>
      </c>
      <c r="BS34" s="2" t="s">
        <v>44</v>
      </c>
      <c r="BT34" t="s">
        <v>44</v>
      </c>
      <c r="BU34" s="2" t="s">
        <v>44</v>
      </c>
      <c r="BV34" t="s">
        <v>44</v>
      </c>
      <c r="BW34" s="2" t="s">
        <v>44</v>
      </c>
      <c r="BX34" t="s">
        <v>44</v>
      </c>
      <c r="BY34" s="2" t="s">
        <v>44</v>
      </c>
      <c r="BZ34" t="s">
        <v>44</v>
      </c>
      <c r="CA34" s="2" t="s">
        <v>44</v>
      </c>
      <c r="CB34" t="s">
        <v>44</v>
      </c>
      <c r="CC34" s="2" t="s">
        <v>44</v>
      </c>
      <c r="CD34" t="s">
        <v>44</v>
      </c>
      <c r="CE34" s="2" t="s">
        <v>44</v>
      </c>
      <c r="CF34" t="s">
        <v>44</v>
      </c>
      <c r="CG34" t="s">
        <v>44</v>
      </c>
    </row>
    <row r="35" spans="1:85">
      <c r="A35" t="s">
        <v>82</v>
      </c>
      <c r="B35" s="87" t="s">
        <v>963</v>
      </c>
      <c r="C35" t="s">
        <v>39</v>
      </c>
      <c r="D35" s="1">
        <v>4.3055555555555562E-2</v>
      </c>
      <c r="E35" t="s">
        <v>33</v>
      </c>
      <c r="F35" s="34" t="str">
        <f t="shared" si="0"/>
        <v>108669370</v>
      </c>
      <c r="G35" s="34">
        <v>108694570</v>
      </c>
      <c r="H35" s="2">
        <v>0.99510200000000004</v>
      </c>
      <c r="I35" t="s">
        <v>1696</v>
      </c>
      <c r="J35" t="s">
        <v>44</v>
      </c>
      <c r="K35" t="s">
        <v>44</v>
      </c>
      <c r="L35" t="s">
        <v>44</v>
      </c>
      <c r="M35" s="2" t="s">
        <v>44</v>
      </c>
      <c r="N35" t="s">
        <v>44</v>
      </c>
      <c r="O35" s="2" t="s">
        <v>44</v>
      </c>
      <c r="P35" t="s">
        <v>44</v>
      </c>
      <c r="Q35" s="2" t="s">
        <v>44</v>
      </c>
      <c r="R35" t="s">
        <v>44</v>
      </c>
      <c r="S35" s="2" t="s">
        <v>44</v>
      </c>
      <c r="T35" t="s">
        <v>44</v>
      </c>
      <c r="U35" s="2" t="s">
        <v>44</v>
      </c>
      <c r="V35" t="s">
        <v>44</v>
      </c>
      <c r="W35" t="s">
        <v>44</v>
      </c>
      <c r="X35" t="s">
        <v>44</v>
      </c>
      <c r="Y35" s="2" t="s">
        <v>44</v>
      </c>
      <c r="Z35" t="s">
        <v>44</v>
      </c>
      <c r="AA35" s="2" t="s">
        <v>44</v>
      </c>
      <c r="AB35" t="s">
        <v>44</v>
      </c>
      <c r="AC35" s="2" t="s">
        <v>44</v>
      </c>
      <c r="AD35" t="s">
        <v>160</v>
      </c>
      <c r="AE35" s="2">
        <v>6.8184100000000001</v>
      </c>
      <c r="AF35" t="s">
        <v>160</v>
      </c>
      <c r="AG35" s="2">
        <v>6.8184100000000001</v>
      </c>
      <c r="AH35" t="s">
        <v>44</v>
      </c>
      <c r="AI35" s="2" t="s">
        <v>44</v>
      </c>
      <c r="AJ35" t="s">
        <v>44</v>
      </c>
      <c r="AK35" s="2" t="s">
        <v>44</v>
      </c>
      <c r="AL35" t="s">
        <v>160</v>
      </c>
      <c r="AM35" s="2">
        <v>6.8184100000000001</v>
      </c>
      <c r="AN35" t="s">
        <v>44</v>
      </c>
      <c r="AO35" s="2" t="s">
        <v>44</v>
      </c>
      <c r="AP35" t="s">
        <v>44</v>
      </c>
      <c r="AQ35" s="2" t="s">
        <v>44</v>
      </c>
      <c r="AR35" t="s">
        <v>44</v>
      </c>
      <c r="AS35" s="2" t="s">
        <v>44</v>
      </c>
      <c r="AT35" t="s">
        <v>44</v>
      </c>
      <c r="AU35" s="2" t="s">
        <v>44</v>
      </c>
      <c r="AV35" t="s">
        <v>44</v>
      </c>
      <c r="AW35" s="2" t="s">
        <v>44</v>
      </c>
      <c r="AX35" t="s">
        <v>44</v>
      </c>
      <c r="AY35" s="2" t="s">
        <v>44</v>
      </c>
      <c r="AZ35" t="s">
        <v>44</v>
      </c>
      <c r="BA35" s="2" t="s">
        <v>44</v>
      </c>
      <c r="BB35" t="s">
        <v>44</v>
      </c>
      <c r="BC35" s="2" t="s">
        <v>44</v>
      </c>
      <c r="BD35" t="s">
        <v>44</v>
      </c>
      <c r="BE35" s="2" t="s">
        <v>44</v>
      </c>
      <c r="BF35" t="s">
        <v>44</v>
      </c>
      <c r="BG35" s="2" t="s">
        <v>44</v>
      </c>
      <c r="BH35" t="s">
        <v>44</v>
      </c>
      <c r="BI35" t="s">
        <v>44</v>
      </c>
      <c r="BJ35" t="s">
        <v>44</v>
      </c>
      <c r="BK35" s="2" t="s">
        <v>44</v>
      </c>
      <c r="BL35" t="s">
        <v>44</v>
      </c>
      <c r="BM35" s="2" t="s">
        <v>44</v>
      </c>
      <c r="BN35" t="s">
        <v>44</v>
      </c>
      <c r="BO35" s="2" t="s">
        <v>44</v>
      </c>
      <c r="BP35" t="s">
        <v>44</v>
      </c>
      <c r="BQ35" s="2" t="s">
        <v>44</v>
      </c>
      <c r="BR35" t="s">
        <v>44</v>
      </c>
      <c r="BS35" s="2" t="s">
        <v>44</v>
      </c>
      <c r="BT35" t="s">
        <v>44</v>
      </c>
      <c r="BU35" s="2" t="s">
        <v>44</v>
      </c>
      <c r="BV35" t="s">
        <v>44</v>
      </c>
      <c r="BW35" s="2" t="s">
        <v>44</v>
      </c>
      <c r="BX35" t="s">
        <v>44</v>
      </c>
      <c r="BY35" s="2" t="s">
        <v>44</v>
      </c>
      <c r="BZ35" t="s">
        <v>44</v>
      </c>
      <c r="CA35" s="2" t="s">
        <v>44</v>
      </c>
      <c r="CB35" t="s">
        <v>44</v>
      </c>
      <c r="CC35" s="2" t="s">
        <v>44</v>
      </c>
      <c r="CD35" t="s">
        <v>44</v>
      </c>
      <c r="CE35" s="2" t="s">
        <v>44</v>
      </c>
      <c r="CF35" t="s">
        <v>44</v>
      </c>
      <c r="CG35" t="s">
        <v>44</v>
      </c>
    </row>
    <row r="36" spans="1:85">
      <c r="A36" t="s">
        <v>82</v>
      </c>
      <c r="B36" s="87" t="s">
        <v>963</v>
      </c>
      <c r="C36" t="s">
        <v>39</v>
      </c>
      <c r="D36" s="1">
        <v>4.3055555555555562E-2</v>
      </c>
      <c r="E36" t="s">
        <v>33</v>
      </c>
      <c r="F36" s="34" t="str">
        <f t="shared" si="0"/>
        <v>108669370</v>
      </c>
      <c r="G36" s="34">
        <v>108703801</v>
      </c>
      <c r="H36" s="2">
        <v>0.90797000000000005</v>
      </c>
      <c r="I36" t="s">
        <v>1697</v>
      </c>
      <c r="J36" t="s">
        <v>44</v>
      </c>
      <c r="K36" t="s">
        <v>44</v>
      </c>
      <c r="L36" t="s">
        <v>44</v>
      </c>
      <c r="M36" s="2" t="s">
        <v>44</v>
      </c>
      <c r="N36" t="s">
        <v>44</v>
      </c>
      <c r="O36" s="2" t="s">
        <v>44</v>
      </c>
      <c r="P36" t="s">
        <v>44</v>
      </c>
      <c r="Q36" s="2" t="s">
        <v>44</v>
      </c>
      <c r="R36" t="s">
        <v>44</v>
      </c>
      <c r="S36" s="2" t="s">
        <v>44</v>
      </c>
      <c r="T36" t="s">
        <v>44</v>
      </c>
      <c r="U36" s="2" t="s">
        <v>44</v>
      </c>
      <c r="V36" t="s">
        <v>44</v>
      </c>
      <c r="W36" t="s">
        <v>44</v>
      </c>
      <c r="X36" t="s">
        <v>44</v>
      </c>
      <c r="Y36" s="2" t="s">
        <v>44</v>
      </c>
      <c r="Z36" t="s">
        <v>44</v>
      </c>
      <c r="AA36" s="2" t="s">
        <v>44</v>
      </c>
      <c r="AB36" t="s">
        <v>161</v>
      </c>
      <c r="AC36" s="2">
        <v>69.369259999999997</v>
      </c>
      <c r="AD36" t="s">
        <v>161</v>
      </c>
      <c r="AE36" s="2">
        <v>69.369259999999997</v>
      </c>
      <c r="AF36" t="s">
        <v>161</v>
      </c>
      <c r="AG36" s="2">
        <v>69.369259999999997</v>
      </c>
      <c r="AH36" t="s">
        <v>161</v>
      </c>
      <c r="AI36" s="2">
        <v>69.369259999999997</v>
      </c>
      <c r="AJ36" t="s">
        <v>161</v>
      </c>
      <c r="AK36" s="2">
        <v>69.369259999999997</v>
      </c>
      <c r="AL36" t="s">
        <v>161</v>
      </c>
      <c r="AM36" s="2">
        <v>69.369259999999997</v>
      </c>
      <c r="AN36" t="s">
        <v>44</v>
      </c>
      <c r="AO36" s="2" t="s">
        <v>44</v>
      </c>
      <c r="AP36" t="s">
        <v>44</v>
      </c>
      <c r="AQ36" s="2" t="s">
        <v>44</v>
      </c>
      <c r="AR36" t="s">
        <v>44</v>
      </c>
      <c r="AS36" s="2" t="s">
        <v>44</v>
      </c>
      <c r="AT36" t="s">
        <v>44</v>
      </c>
      <c r="AU36" s="2" t="s">
        <v>44</v>
      </c>
      <c r="AV36" t="s">
        <v>44</v>
      </c>
      <c r="AW36" s="2" t="s">
        <v>44</v>
      </c>
      <c r="AX36" t="s">
        <v>44</v>
      </c>
      <c r="AY36" s="2" t="s">
        <v>44</v>
      </c>
      <c r="AZ36" t="s">
        <v>44</v>
      </c>
      <c r="BA36" s="2" t="s">
        <v>44</v>
      </c>
      <c r="BB36" t="s">
        <v>44</v>
      </c>
      <c r="BC36" s="2" t="s">
        <v>44</v>
      </c>
      <c r="BD36" t="s">
        <v>44</v>
      </c>
      <c r="BE36" s="2" t="s">
        <v>44</v>
      </c>
      <c r="BF36" t="s">
        <v>44</v>
      </c>
      <c r="BG36" s="2" t="s">
        <v>44</v>
      </c>
      <c r="BH36" t="s">
        <v>44</v>
      </c>
      <c r="BI36" t="s">
        <v>44</v>
      </c>
      <c r="BJ36" t="s">
        <v>44</v>
      </c>
      <c r="BK36" s="2" t="s">
        <v>44</v>
      </c>
      <c r="BL36" t="s">
        <v>44</v>
      </c>
      <c r="BM36" s="2" t="s">
        <v>44</v>
      </c>
      <c r="BN36" t="s">
        <v>44</v>
      </c>
      <c r="BO36" s="2" t="s">
        <v>44</v>
      </c>
      <c r="BP36" t="s">
        <v>44</v>
      </c>
      <c r="BQ36" s="2" t="s">
        <v>44</v>
      </c>
      <c r="BR36" t="s">
        <v>44</v>
      </c>
      <c r="BS36" s="2" t="s">
        <v>44</v>
      </c>
      <c r="BT36" t="s">
        <v>44</v>
      </c>
      <c r="BU36" s="2" t="s">
        <v>44</v>
      </c>
      <c r="BV36" t="s">
        <v>44</v>
      </c>
      <c r="BW36" s="2" t="s">
        <v>44</v>
      </c>
      <c r="BX36" t="s">
        <v>44</v>
      </c>
      <c r="BY36" s="2" t="s">
        <v>44</v>
      </c>
      <c r="BZ36" t="s">
        <v>44</v>
      </c>
      <c r="CA36" s="2" t="s">
        <v>44</v>
      </c>
      <c r="CB36" t="s">
        <v>44</v>
      </c>
      <c r="CC36" s="2" t="s">
        <v>44</v>
      </c>
      <c r="CD36" t="s">
        <v>44</v>
      </c>
      <c r="CE36" s="2" t="s">
        <v>44</v>
      </c>
      <c r="CF36" t="s">
        <v>44</v>
      </c>
      <c r="CG36" t="s">
        <v>44</v>
      </c>
    </row>
    <row r="37" spans="1:85">
      <c r="A37" t="s">
        <v>82</v>
      </c>
      <c r="B37" s="87" t="s">
        <v>963</v>
      </c>
      <c r="C37" t="s">
        <v>39</v>
      </c>
      <c r="D37" s="1">
        <v>4.3055555555555562E-2</v>
      </c>
      <c r="E37" t="s">
        <v>33</v>
      </c>
      <c r="F37" s="34" t="str">
        <f t="shared" si="0"/>
        <v>108669370</v>
      </c>
      <c r="G37" s="34">
        <v>108708607</v>
      </c>
      <c r="H37" s="2">
        <v>0.90048899999999998</v>
      </c>
      <c r="I37" t="s">
        <v>1698</v>
      </c>
      <c r="J37" t="s">
        <v>44</v>
      </c>
      <c r="K37" t="s">
        <v>44</v>
      </c>
      <c r="L37" t="s">
        <v>44</v>
      </c>
      <c r="M37" s="2" t="s">
        <v>44</v>
      </c>
      <c r="N37" t="s">
        <v>162</v>
      </c>
      <c r="O37" s="2">
        <v>34.343559999999997</v>
      </c>
      <c r="P37" t="s">
        <v>44</v>
      </c>
      <c r="Q37" s="2" t="s">
        <v>44</v>
      </c>
      <c r="R37" t="s">
        <v>44</v>
      </c>
      <c r="S37" s="2" t="s">
        <v>44</v>
      </c>
      <c r="T37" t="s">
        <v>44</v>
      </c>
      <c r="U37" s="2" t="s">
        <v>44</v>
      </c>
      <c r="V37" t="s">
        <v>44</v>
      </c>
      <c r="W37" t="s">
        <v>44</v>
      </c>
      <c r="X37" t="s">
        <v>44</v>
      </c>
      <c r="Y37" s="2" t="s">
        <v>44</v>
      </c>
      <c r="Z37" t="s">
        <v>44</v>
      </c>
      <c r="AA37" s="2" t="s">
        <v>44</v>
      </c>
      <c r="AB37" t="s">
        <v>44</v>
      </c>
      <c r="AC37" s="2" t="s">
        <v>44</v>
      </c>
      <c r="AD37" t="s">
        <v>44</v>
      </c>
      <c r="AE37" s="2" t="s">
        <v>44</v>
      </c>
      <c r="AF37" t="s">
        <v>44</v>
      </c>
      <c r="AG37" s="2" t="s">
        <v>44</v>
      </c>
      <c r="AH37" t="s">
        <v>44</v>
      </c>
      <c r="AI37" s="2" t="s">
        <v>44</v>
      </c>
      <c r="AJ37" t="s">
        <v>44</v>
      </c>
      <c r="AK37" s="2" t="s">
        <v>44</v>
      </c>
      <c r="AL37" t="s">
        <v>44</v>
      </c>
      <c r="AM37" s="2" t="s">
        <v>44</v>
      </c>
      <c r="AN37" t="s">
        <v>44</v>
      </c>
      <c r="AO37" s="2" t="s">
        <v>44</v>
      </c>
      <c r="AP37" t="s">
        <v>44</v>
      </c>
      <c r="AQ37" s="2" t="s">
        <v>44</v>
      </c>
      <c r="AR37" t="s">
        <v>44</v>
      </c>
      <c r="AS37" s="2" t="s">
        <v>44</v>
      </c>
      <c r="AT37" t="s">
        <v>44</v>
      </c>
      <c r="AU37" s="2" t="s">
        <v>44</v>
      </c>
      <c r="AV37" t="s">
        <v>162</v>
      </c>
      <c r="AW37" s="2">
        <v>34.343559999999997</v>
      </c>
      <c r="AX37" t="s">
        <v>44</v>
      </c>
      <c r="AY37" s="2" t="s">
        <v>44</v>
      </c>
      <c r="AZ37" t="s">
        <v>44</v>
      </c>
      <c r="BA37" s="2" t="s">
        <v>44</v>
      </c>
      <c r="BB37" t="s">
        <v>44</v>
      </c>
      <c r="BC37" s="2" t="s">
        <v>44</v>
      </c>
      <c r="BD37" t="s">
        <v>44</v>
      </c>
      <c r="BE37" s="2" t="s">
        <v>44</v>
      </c>
      <c r="BF37" t="s">
        <v>44</v>
      </c>
      <c r="BG37" s="2" t="s">
        <v>44</v>
      </c>
      <c r="BH37" t="s">
        <v>44</v>
      </c>
      <c r="BI37" t="s">
        <v>44</v>
      </c>
      <c r="BJ37" t="s">
        <v>44</v>
      </c>
      <c r="BK37" s="2" t="s">
        <v>44</v>
      </c>
      <c r="BL37" t="s">
        <v>44</v>
      </c>
      <c r="BM37" s="2" t="s">
        <v>44</v>
      </c>
      <c r="BN37" t="s">
        <v>44</v>
      </c>
      <c r="BO37" s="2" t="s">
        <v>44</v>
      </c>
      <c r="BP37" t="s">
        <v>44</v>
      </c>
      <c r="BQ37" s="2" t="s">
        <v>44</v>
      </c>
      <c r="BR37" t="s">
        <v>44</v>
      </c>
      <c r="BS37" s="2" t="s">
        <v>44</v>
      </c>
      <c r="BT37" t="s">
        <v>44</v>
      </c>
      <c r="BU37" s="2" t="s">
        <v>44</v>
      </c>
      <c r="BV37" t="s">
        <v>44</v>
      </c>
      <c r="BW37" s="2" t="s">
        <v>44</v>
      </c>
      <c r="BX37" t="s">
        <v>44</v>
      </c>
      <c r="BY37" s="2" t="s">
        <v>44</v>
      </c>
      <c r="BZ37" t="s">
        <v>44</v>
      </c>
      <c r="CA37" s="2" t="s">
        <v>44</v>
      </c>
      <c r="CB37" t="s">
        <v>44</v>
      </c>
      <c r="CC37" s="2" t="s">
        <v>44</v>
      </c>
      <c r="CD37" t="s">
        <v>44</v>
      </c>
      <c r="CE37" s="2" t="s">
        <v>44</v>
      </c>
      <c r="CF37" t="s">
        <v>44</v>
      </c>
      <c r="CG37" t="s">
        <v>44</v>
      </c>
    </row>
    <row r="38" spans="1:85">
      <c r="A38" t="s">
        <v>82</v>
      </c>
      <c r="B38" s="87" t="s">
        <v>963</v>
      </c>
      <c r="C38" t="s">
        <v>39</v>
      </c>
      <c r="D38" s="1">
        <v>4.3055555555555562E-2</v>
      </c>
      <c r="E38" t="s">
        <v>33</v>
      </c>
      <c r="F38" s="34" t="str">
        <f t="shared" si="0"/>
        <v>108669370</v>
      </c>
      <c r="G38" s="34">
        <v>108708608</v>
      </c>
      <c r="H38" s="2">
        <v>0.900231</v>
      </c>
      <c r="I38" t="s">
        <v>1699</v>
      </c>
      <c r="J38" t="s">
        <v>44</v>
      </c>
      <c r="K38" t="s">
        <v>44</v>
      </c>
      <c r="L38" t="s">
        <v>44</v>
      </c>
      <c r="M38" s="2" t="s">
        <v>44</v>
      </c>
      <c r="N38" t="s">
        <v>162</v>
      </c>
      <c r="O38" s="2">
        <v>34.343559999999997</v>
      </c>
      <c r="P38" t="s">
        <v>44</v>
      </c>
      <c r="Q38" s="2" t="s">
        <v>44</v>
      </c>
      <c r="R38" t="s">
        <v>44</v>
      </c>
      <c r="S38" s="2" t="s">
        <v>44</v>
      </c>
      <c r="T38" t="s">
        <v>44</v>
      </c>
      <c r="U38" s="2" t="s">
        <v>44</v>
      </c>
      <c r="V38" t="s">
        <v>44</v>
      </c>
      <c r="W38" t="s">
        <v>44</v>
      </c>
      <c r="X38" t="s">
        <v>44</v>
      </c>
      <c r="Y38" s="2" t="s">
        <v>44</v>
      </c>
      <c r="Z38" t="s">
        <v>44</v>
      </c>
      <c r="AA38" s="2" t="s">
        <v>44</v>
      </c>
      <c r="AB38" t="s">
        <v>44</v>
      </c>
      <c r="AC38" s="2" t="s">
        <v>44</v>
      </c>
      <c r="AD38" t="s">
        <v>44</v>
      </c>
      <c r="AE38" s="2" t="s">
        <v>44</v>
      </c>
      <c r="AF38" t="s">
        <v>44</v>
      </c>
      <c r="AG38" s="2" t="s">
        <v>44</v>
      </c>
      <c r="AH38" t="s">
        <v>44</v>
      </c>
      <c r="AI38" s="2" t="s">
        <v>44</v>
      </c>
      <c r="AJ38" t="s">
        <v>44</v>
      </c>
      <c r="AK38" s="2" t="s">
        <v>44</v>
      </c>
      <c r="AL38" t="s">
        <v>44</v>
      </c>
      <c r="AM38" s="2" t="s">
        <v>44</v>
      </c>
      <c r="AN38" t="s">
        <v>44</v>
      </c>
      <c r="AO38" s="2" t="s">
        <v>44</v>
      </c>
      <c r="AP38" t="s">
        <v>44</v>
      </c>
      <c r="AQ38" s="2" t="s">
        <v>44</v>
      </c>
      <c r="AR38" t="s">
        <v>44</v>
      </c>
      <c r="AS38" s="2" t="s">
        <v>44</v>
      </c>
      <c r="AT38" t="s">
        <v>44</v>
      </c>
      <c r="AU38" s="2" t="s">
        <v>44</v>
      </c>
      <c r="AV38" t="s">
        <v>162</v>
      </c>
      <c r="AW38" s="2">
        <v>34.343559999999997</v>
      </c>
      <c r="AX38" t="s">
        <v>44</v>
      </c>
      <c r="AY38" s="2" t="s">
        <v>44</v>
      </c>
      <c r="AZ38" t="s">
        <v>44</v>
      </c>
      <c r="BA38" s="2" t="s">
        <v>44</v>
      </c>
      <c r="BB38" t="s">
        <v>44</v>
      </c>
      <c r="BC38" s="2" t="s">
        <v>44</v>
      </c>
      <c r="BD38" t="s">
        <v>44</v>
      </c>
      <c r="BE38" s="2" t="s">
        <v>44</v>
      </c>
      <c r="BF38" t="s">
        <v>44</v>
      </c>
      <c r="BG38" s="2" t="s">
        <v>44</v>
      </c>
      <c r="BH38" t="s">
        <v>44</v>
      </c>
      <c r="BI38" t="s">
        <v>44</v>
      </c>
      <c r="BJ38" t="s">
        <v>44</v>
      </c>
      <c r="BK38" s="2" t="s">
        <v>44</v>
      </c>
      <c r="BL38" t="s">
        <v>44</v>
      </c>
      <c r="BM38" s="2" t="s">
        <v>44</v>
      </c>
      <c r="BN38" t="s">
        <v>44</v>
      </c>
      <c r="BO38" s="2" t="s">
        <v>44</v>
      </c>
      <c r="BP38" t="s">
        <v>44</v>
      </c>
      <c r="BQ38" s="2" t="s">
        <v>44</v>
      </c>
      <c r="BR38" t="s">
        <v>44</v>
      </c>
      <c r="BS38" s="2" t="s">
        <v>44</v>
      </c>
      <c r="BT38" t="s">
        <v>44</v>
      </c>
      <c r="BU38" s="2" t="s">
        <v>44</v>
      </c>
      <c r="BV38" t="s">
        <v>44</v>
      </c>
      <c r="BW38" s="2" t="s">
        <v>44</v>
      </c>
      <c r="BX38" t="s">
        <v>44</v>
      </c>
      <c r="BY38" s="2" t="s">
        <v>44</v>
      </c>
      <c r="BZ38" t="s">
        <v>44</v>
      </c>
      <c r="CA38" s="2" t="s">
        <v>44</v>
      </c>
      <c r="CB38" t="s">
        <v>44</v>
      </c>
      <c r="CC38" s="2" t="s">
        <v>44</v>
      </c>
      <c r="CD38" t="s">
        <v>44</v>
      </c>
      <c r="CE38" s="2" t="s">
        <v>44</v>
      </c>
      <c r="CF38" t="s">
        <v>44</v>
      </c>
      <c r="CG38" t="s">
        <v>44</v>
      </c>
    </row>
    <row r="39" spans="1:85">
      <c r="A39" t="s">
        <v>82</v>
      </c>
      <c r="B39" s="87" t="s">
        <v>963</v>
      </c>
      <c r="C39" t="s">
        <v>1553</v>
      </c>
      <c r="D39" s="1">
        <v>4.3055555555555562E-2</v>
      </c>
      <c r="E39" t="s">
        <v>46</v>
      </c>
      <c r="F39" s="34" t="str">
        <f t="shared" si="0"/>
        <v>108644693</v>
      </c>
      <c r="G39" s="34">
        <v>108673331</v>
      </c>
      <c r="H39" s="2">
        <v>0.90533799999999998</v>
      </c>
      <c r="I39" t="s">
        <v>1694</v>
      </c>
      <c r="J39" t="s">
        <v>44</v>
      </c>
      <c r="K39" t="s">
        <v>44</v>
      </c>
      <c r="L39" t="s">
        <v>158</v>
      </c>
      <c r="M39" s="2">
        <v>88.857799999999997</v>
      </c>
      <c r="N39" t="s">
        <v>158</v>
      </c>
      <c r="O39" s="2">
        <v>88.857799999999997</v>
      </c>
      <c r="P39" t="s">
        <v>158</v>
      </c>
      <c r="Q39" s="2">
        <v>88.857799999999997</v>
      </c>
      <c r="R39" t="s">
        <v>44</v>
      </c>
      <c r="S39" s="2" t="s">
        <v>44</v>
      </c>
      <c r="T39" t="s">
        <v>44</v>
      </c>
      <c r="U39" s="2" t="s">
        <v>44</v>
      </c>
      <c r="V39" t="s">
        <v>44</v>
      </c>
      <c r="W39" t="s">
        <v>44</v>
      </c>
      <c r="X39" t="s">
        <v>44</v>
      </c>
      <c r="Y39" s="2" t="s">
        <v>44</v>
      </c>
      <c r="Z39" t="s">
        <v>44</v>
      </c>
      <c r="AA39" s="2" t="s">
        <v>44</v>
      </c>
      <c r="AB39" t="s">
        <v>158</v>
      </c>
      <c r="AC39" s="2">
        <v>88.857799999999997</v>
      </c>
      <c r="AD39" t="s">
        <v>158</v>
      </c>
      <c r="AE39" s="2">
        <v>88.857799999999997</v>
      </c>
      <c r="AF39" t="s">
        <v>158</v>
      </c>
      <c r="AG39" s="2">
        <v>88.857799999999997</v>
      </c>
      <c r="AH39" t="s">
        <v>158</v>
      </c>
      <c r="AI39" s="2">
        <v>88.857799999999997</v>
      </c>
      <c r="AJ39" t="s">
        <v>158</v>
      </c>
      <c r="AK39" s="2">
        <v>88.857799999999997</v>
      </c>
      <c r="AL39" t="s">
        <v>158</v>
      </c>
      <c r="AM39" s="2">
        <v>88.857799999999997</v>
      </c>
      <c r="AN39" t="s">
        <v>44</v>
      </c>
      <c r="AO39" s="2" t="s">
        <v>44</v>
      </c>
      <c r="AP39" t="s">
        <v>44</v>
      </c>
      <c r="AQ39" s="2" t="s">
        <v>44</v>
      </c>
      <c r="AR39" t="s">
        <v>44</v>
      </c>
      <c r="AS39" s="2" t="s">
        <v>44</v>
      </c>
      <c r="AT39" t="s">
        <v>44</v>
      </c>
      <c r="AU39" s="2" t="s">
        <v>44</v>
      </c>
      <c r="AV39" t="s">
        <v>44</v>
      </c>
      <c r="AW39" s="2" t="s">
        <v>44</v>
      </c>
      <c r="AX39" t="s">
        <v>44</v>
      </c>
      <c r="AY39" s="2" t="s">
        <v>44</v>
      </c>
      <c r="AZ39" t="s">
        <v>44</v>
      </c>
      <c r="BA39" s="2" t="s">
        <v>44</v>
      </c>
      <c r="BB39" t="s">
        <v>44</v>
      </c>
      <c r="BC39" s="2" t="s">
        <v>44</v>
      </c>
      <c r="BD39" t="s">
        <v>44</v>
      </c>
      <c r="BE39" s="2" t="s">
        <v>44</v>
      </c>
      <c r="BF39" t="s">
        <v>44</v>
      </c>
      <c r="BG39" s="2" t="s">
        <v>44</v>
      </c>
      <c r="BH39" t="s">
        <v>44</v>
      </c>
      <c r="BI39" t="s">
        <v>44</v>
      </c>
      <c r="BJ39" t="s">
        <v>44</v>
      </c>
      <c r="BK39" s="2" t="s">
        <v>44</v>
      </c>
      <c r="BL39" t="s">
        <v>44</v>
      </c>
      <c r="BM39" s="2" t="s">
        <v>44</v>
      </c>
      <c r="BN39" t="s">
        <v>44</v>
      </c>
      <c r="BO39" s="2" t="s">
        <v>44</v>
      </c>
      <c r="BP39" t="s">
        <v>44</v>
      </c>
      <c r="BQ39" s="2" t="s">
        <v>44</v>
      </c>
      <c r="BR39" t="s">
        <v>44</v>
      </c>
      <c r="BS39" s="2" t="s">
        <v>44</v>
      </c>
      <c r="BT39" t="s">
        <v>44</v>
      </c>
      <c r="BU39" s="2" t="s">
        <v>44</v>
      </c>
      <c r="BV39" t="s">
        <v>44</v>
      </c>
      <c r="BW39" s="2" t="s">
        <v>44</v>
      </c>
      <c r="BX39" t="s">
        <v>44</v>
      </c>
      <c r="BY39" s="2" t="s">
        <v>44</v>
      </c>
      <c r="BZ39" t="s">
        <v>44</v>
      </c>
      <c r="CA39" s="2" t="s">
        <v>44</v>
      </c>
      <c r="CB39" t="s">
        <v>44</v>
      </c>
      <c r="CC39" s="2" t="s">
        <v>44</v>
      </c>
      <c r="CD39" t="s">
        <v>44</v>
      </c>
      <c r="CE39" s="2" t="s">
        <v>44</v>
      </c>
      <c r="CF39" t="s">
        <v>44</v>
      </c>
      <c r="CG39" t="s">
        <v>44</v>
      </c>
    </row>
    <row r="40" spans="1:85">
      <c r="A40" t="s">
        <v>82</v>
      </c>
      <c r="B40" s="87" t="s">
        <v>963</v>
      </c>
      <c r="C40" t="s">
        <v>1553</v>
      </c>
      <c r="D40" s="1">
        <v>4.3055555555555562E-2</v>
      </c>
      <c r="E40" t="s">
        <v>46</v>
      </c>
      <c r="F40" s="34" t="str">
        <f t="shared" si="0"/>
        <v>108644693</v>
      </c>
      <c r="G40" s="34">
        <v>108690911</v>
      </c>
      <c r="H40" s="2">
        <v>0.91320500000000004</v>
      </c>
      <c r="I40" t="s">
        <v>1695</v>
      </c>
      <c r="J40" t="s">
        <v>44</v>
      </c>
      <c r="K40" t="s">
        <v>44</v>
      </c>
      <c r="L40" t="s">
        <v>44</v>
      </c>
      <c r="M40" s="2" t="s">
        <v>44</v>
      </c>
      <c r="N40" t="s">
        <v>44</v>
      </c>
      <c r="O40" s="2" t="s">
        <v>44</v>
      </c>
      <c r="P40" t="s">
        <v>44</v>
      </c>
      <c r="Q40" s="2" t="s">
        <v>44</v>
      </c>
      <c r="R40" t="s">
        <v>44</v>
      </c>
      <c r="S40" s="2" t="s">
        <v>44</v>
      </c>
      <c r="T40" t="s">
        <v>44</v>
      </c>
      <c r="U40" s="2" t="s">
        <v>44</v>
      </c>
      <c r="V40" t="s">
        <v>44</v>
      </c>
      <c r="W40" t="s">
        <v>44</v>
      </c>
      <c r="X40" t="s">
        <v>44</v>
      </c>
      <c r="Y40" s="2" t="s">
        <v>44</v>
      </c>
      <c r="Z40" t="s">
        <v>44</v>
      </c>
      <c r="AA40" s="2" t="s">
        <v>44</v>
      </c>
      <c r="AB40" t="s">
        <v>159</v>
      </c>
      <c r="AC40" s="2">
        <v>8.4478000000000009</v>
      </c>
      <c r="AD40" t="s">
        <v>44</v>
      </c>
      <c r="AE40" s="2" t="s">
        <v>44</v>
      </c>
      <c r="AF40" t="s">
        <v>44</v>
      </c>
      <c r="AG40" s="2" t="s">
        <v>44</v>
      </c>
      <c r="AH40" t="s">
        <v>44</v>
      </c>
      <c r="AI40" s="2" t="s">
        <v>44</v>
      </c>
      <c r="AJ40" t="s">
        <v>44</v>
      </c>
      <c r="AK40" s="2" t="s">
        <v>44</v>
      </c>
      <c r="AL40" t="s">
        <v>44</v>
      </c>
      <c r="AM40" s="2" t="s">
        <v>44</v>
      </c>
      <c r="AN40" t="s">
        <v>44</v>
      </c>
      <c r="AO40" s="2" t="s">
        <v>44</v>
      </c>
      <c r="AP40" t="s">
        <v>44</v>
      </c>
      <c r="AQ40" s="2" t="s">
        <v>44</v>
      </c>
      <c r="AR40" t="s">
        <v>44</v>
      </c>
      <c r="AS40" s="2" t="s">
        <v>44</v>
      </c>
      <c r="AT40" t="s">
        <v>44</v>
      </c>
      <c r="AU40" s="2" t="s">
        <v>44</v>
      </c>
      <c r="AV40" t="s">
        <v>44</v>
      </c>
      <c r="AW40" s="2" t="s">
        <v>44</v>
      </c>
      <c r="AX40" t="s">
        <v>44</v>
      </c>
      <c r="AY40" s="2" t="s">
        <v>44</v>
      </c>
      <c r="AZ40" t="s">
        <v>44</v>
      </c>
      <c r="BA40" s="2" t="s">
        <v>44</v>
      </c>
      <c r="BB40" t="s">
        <v>44</v>
      </c>
      <c r="BC40" s="2" t="s">
        <v>44</v>
      </c>
      <c r="BD40" t="s">
        <v>44</v>
      </c>
      <c r="BE40" s="2" t="s">
        <v>44</v>
      </c>
      <c r="BF40" t="s">
        <v>44</v>
      </c>
      <c r="BG40" s="2" t="s">
        <v>44</v>
      </c>
      <c r="BH40" t="s">
        <v>44</v>
      </c>
      <c r="BI40" t="s">
        <v>44</v>
      </c>
      <c r="BJ40" t="s">
        <v>44</v>
      </c>
      <c r="BK40" s="2" t="s">
        <v>44</v>
      </c>
      <c r="BL40" t="s">
        <v>44</v>
      </c>
      <c r="BM40" s="2" t="s">
        <v>44</v>
      </c>
      <c r="BN40" t="s">
        <v>44</v>
      </c>
      <c r="BO40" s="2" t="s">
        <v>44</v>
      </c>
      <c r="BP40" t="s">
        <v>44</v>
      </c>
      <c r="BQ40" s="2" t="s">
        <v>44</v>
      </c>
      <c r="BR40" t="s">
        <v>44</v>
      </c>
      <c r="BS40" s="2" t="s">
        <v>44</v>
      </c>
      <c r="BT40" t="s">
        <v>44</v>
      </c>
      <c r="BU40" s="2" t="s">
        <v>44</v>
      </c>
      <c r="BV40" t="s">
        <v>44</v>
      </c>
      <c r="BW40" s="2" t="s">
        <v>44</v>
      </c>
      <c r="BX40" t="s">
        <v>44</v>
      </c>
      <c r="BY40" s="2" t="s">
        <v>44</v>
      </c>
      <c r="BZ40" t="s">
        <v>44</v>
      </c>
      <c r="CA40" s="2" t="s">
        <v>44</v>
      </c>
      <c r="CB40" t="s">
        <v>44</v>
      </c>
      <c r="CC40" s="2" t="s">
        <v>44</v>
      </c>
      <c r="CD40" t="s">
        <v>44</v>
      </c>
      <c r="CE40" s="2" t="s">
        <v>44</v>
      </c>
      <c r="CF40" t="s">
        <v>44</v>
      </c>
      <c r="CG40" t="s">
        <v>44</v>
      </c>
    </row>
    <row r="41" spans="1:85">
      <c r="A41" t="s">
        <v>82</v>
      </c>
      <c r="B41" s="87" t="s">
        <v>963</v>
      </c>
      <c r="C41" t="s">
        <v>1553</v>
      </c>
      <c r="D41" s="1">
        <v>4.3055555555555562E-2</v>
      </c>
      <c r="E41" t="s">
        <v>46</v>
      </c>
      <c r="F41" s="34" t="str">
        <f t="shared" si="0"/>
        <v>108644693</v>
      </c>
      <c r="G41" s="34">
        <v>108694570</v>
      </c>
      <c r="H41" s="2">
        <v>0.910748</v>
      </c>
      <c r="I41" t="s">
        <v>1696</v>
      </c>
      <c r="J41" t="s">
        <v>44</v>
      </c>
      <c r="K41" t="s">
        <v>44</v>
      </c>
      <c r="L41" t="s">
        <v>44</v>
      </c>
      <c r="M41" s="2" t="s">
        <v>44</v>
      </c>
      <c r="N41" t="s">
        <v>44</v>
      </c>
      <c r="O41" s="2" t="s">
        <v>44</v>
      </c>
      <c r="P41" t="s">
        <v>44</v>
      </c>
      <c r="Q41" s="2" t="s">
        <v>44</v>
      </c>
      <c r="R41" t="s">
        <v>44</v>
      </c>
      <c r="S41" s="2" t="s">
        <v>44</v>
      </c>
      <c r="T41" t="s">
        <v>44</v>
      </c>
      <c r="U41" s="2" t="s">
        <v>44</v>
      </c>
      <c r="V41" t="s">
        <v>44</v>
      </c>
      <c r="W41" t="s">
        <v>44</v>
      </c>
      <c r="X41" t="s">
        <v>44</v>
      </c>
      <c r="Y41" s="2" t="s">
        <v>44</v>
      </c>
      <c r="Z41" t="s">
        <v>44</v>
      </c>
      <c r="AA41" s="2" t="s">
        <v>44</v>
      </c>
      <c r="AB41" t="s">
        <v>44</v>
      </c>
      <c r="AC41" s="2" t="s">
        <v>44</v>
      </c>
      <c r="AD41" t="s">
        <v>160</v>
      </c>
      <c r="AE41" s="2">
        <v>6.8184100000000001</v>
      </c>
      <c r="AF41" t="s">
        <v>160</v>
      </c>
      <c r="AG41" s="2">
        <v>6.8184100000000001</v>
      </c>
      <c r="AH41" t="s">
        <v>44</v>
      </c>
      <c r="AI41" s="2" t="s">
        <v>44</v>
      </c>
      <c r="AJ41" t="s">
        <v>44</v>
      </c>
      <c r="AK41" s="2" t="s">
        <v>44</v>
      </c>
      <c r="AL41" t="s">
        <v>160</v>
      </c>
      <c r="AM41" s="2">
        <v>6.8184100000000001</v>
      </c>
      <c r="AN41" t="s">
        <v>44</v>
      </c>
      <c r="AO41" s="2" t="s">
        <v>44</v>
      </c>
      <c r="AP41" t="s">
        <v>44</v>
      </c>
      <c r="AQ41" s="2" t="s">
        <v>44</v>
      </c>
      <c r="AR41" t="s">
        <v>44</v>
      </c>
      <c r="AS41" s="2" t="s">
        <v>44</v>
      </c>
      <c r="AT41" t="s">
        <v>44</v>
      </c>
      <c r="AU41" s="2" t="s">
        <v>44</v>
      </c>
      <c r="AV41" t="s">
        <v>44</v>
      </c>
      <c r="AW41" s="2" t="s">
        <v>44</v>
      </c>
      <c r="AX41" t="s">
        <v>44</v>
      </c>
      <c r="AY41" s="2" t="s">
        <v>44</v>
      </c>
      <c r="AZ41" t="s">
        <v>44</v>
      </c>
      <c r="BA41" s="2" t="s">
        <v>44</v>
      </c>
      <c r="BB41" t="s">
        <v>44</v>
      </c>
      <c r="BC41" s="2" t="s">
        <v>44</v>
      </c>
      <c r="BD41" t="s">
        <v>44</v>
      </c>
      <c r="BE41" s="2" t="s">
        <v>44</v>
      </c>
      <c r="BF41" t="s">
        <v>44</v>
      </c>
      <c r="BG41" s="2" t="s">
        <v>44</v>
      </c>
      <c r="BH41" t="s">
        <v>44</v>
      </c>
      <c r="BI41" t="s">
        <v>44</v>
      </c>
      <c r="BJ41" t="s">
        <v>44</v>
      </c>
      <c r="BK41" s="2" t="s">
        <v>44</v>
      </c>
      <c r="BL41" t="s">
        <v>44</v>
      </c>
      <c r="BM41" s="2" t="s">
        <v>44</v>
      </c>
      <c r="BN41" t="s">
        <v>44</v>
      </c>
      <c r="BO41" s="2" t="s">
        <v>44</v>
      </c>
      <c r="BP41" t="s">
        <v>44</v>
      </c>
      <c r="BQ41" s="2" t="s">
        <v>44</v>
      </c>
      <c r="BR41" t="s">
        <v>44</v>
      </c>
      <c r="BS41" s="2" t="s">
        <v>44</v>
      </c>
      <c r="BT41" t="s">
        <v>44</v>
      </c>
      <c r="BU41" s="2" t="s">
        <v>44</v>
      </c>
      <c r="BV41" t="s">
        <v>44</v>
      </c>
      <c r="BW41" s="2" t="s">
        <v>44</v>
      </c>
      <c r="BX41" t="s">
        <v>44</v>
      </c>
      <c r="BY41" s="2" t="s">
        <v>44</v>
      </c>
      <c r="BZ41" t="s">
        <v>44</v>
      </c>
      <c r="CA41" s="2" t="s">
        <v>44</v>
      </c>
      <c r="CB41" t="s">
        <v>44</v>
      </c>
      <c r="CC41" s="2" t="s">
        <v>44</v>
      </c>
      <c r="CD41" t="s">
        <v>44</v>
      </c>
      <c r="CE41" s="2" t="s">
        <v>44</v>
      </c>
      <c r="CF41" t="s">
        <v>44</v>
      </c>
      <c r="CG41" t="s">
        <v>44</v>
      </c>
    </row>
    <row r="42" spans="1:85">
      <c r="A42" t="s">
        <v>82</v>
      </c>
      <c r="B42" s="87" t="s">
        <v>963</v>
      </c>
      <c r="C42" t="s">
        <v>39</v>
      </c>
      <c r="D42" s="1">
        <v>8.4722222222222213E-2</v>
      </c>
      <c r="E42" t="s">
        <v>65</v>
      </c>
      <c r="F42" s="34" t="str">
        <f t="shared" si="0"/>
        <v>108356760</v>
      </c>
      <c r="G42" s="34">
        <v>108360419</v>
      </c>
      <c r="H42" s="2">
        <v>0.99255000000000004</v>
      </c>
      <c r="I42" t="s">
        <v>1693</v>
      </c>
      <c r="J42" t="s">
        <v>44</v>
      </c>
      <c r="K42" t="s">
        <v>44</v>
      </c>
      <c r="L42" t="s">
        <v>44</v>
      </c>
      <c r="M42" s="2" t="s">
        <v>44</v>
      </c>
      <c r="N42" t="s">
        <v>44</v>
      </c>
      <c r="O42" s="2" t="s">
        <v>44</v>
      </c>
      <c r="P42" t="s">
        <v>44</v>
      </c>
      <c r="Q42" s="2" t="s">
        <v>44</v>
      </c>
      <c r="R42" t="s">
        <v>44</v>
      </c>
      <c r="S42" s="2" t="s">
        <v>44</v>
      </c>
      <c r="T42" t="s">
        <v>44</v>
      </c>
      <c r="U42" s="2" t="s">
        <v>44</v>
      </c>
      <c r="V42" t="s">
        <v>44</v>
      </c>
      <c r="W42" t="s">
        <v>44</v>
      </c>
      <c r="X42" t="s">
        <v>44</v>
      </c>
      <c r="Y42" s="2" t="s">
        <v>44</v>
      </c>
      <c r="Z42" t="s">
        <v>44</v>
      </c>
      <c r="AA42" s="2" t="s">
        <v>44</v>
      </c>
      <c r="AB42" t="s">
        <v>157</v>
      </c>
      <c r="AC42" s="2">
        <v>13.11206</v>
      </c>
      <c r="AD42" t="s">
        <v>157</v>
      </c>
      <c r="AE42" s="2">
        <v>13.11206</v>
      </c>
      <c r="AF42" t="s">
        <v>157</v>
      </c>
      <c r="AG42" s="2">
        <v>13.11206</v>
      </c>
      <c r="AH42" t="s">
        <v>44</v>
      </c>
      <c r="AI42" s="2" t="s">
        <v>44</v>
      </c>
      <c r="AJ42" t="s">
        <v>44</v>
      </c>
      <c r="AK42" s="2" t="s">
        <v>44</v>
      </c>
      <c r="AL42" t="s">
        <v>44</v>
      </c>
      <c r="AM42" s="2" t="s">
        <v>44</v>
      </c>
      <c r="AN42" t="s">
        <v>44</v>
      </c>
      <c r="AO42" s="2" t="s">
        <v>44</v>
      </c>
      <c r="AP42" t="s">
        <v>44</v>
      </c>
      <c r="AQ42" s="2" t="s">
        <v>44</v>
      </c>
      <c r="AR42" t="s">
        <v>44</v>
      </c>
      <c r="AS42" s="2" t="s">
        <v>44</v>
      </c>
      <c r="AT42" t="s">
        <v>44</v>
      </c>
      <c r="AU42" s="2" t="s">
        <v>44</v>
      </c>
      <c r="AV42" t="s">
        <v>44</v>
      </c>
      <c r="AW42" s="2" t="s">
        <v>44</v>
      </c>
      <c r="AX42" t="s">
        <v>44</v>
      </c>
      <c r="AY42" s="2" t="s">
        <v>44</v>
      </c>
      <c r="AZ42" t="s">
        <v>44</v>
      </c>
      <c r="BA42" s="2" t="s">
        <v>44</v>
      </c>
      <c r="BB42" t="s">
        <v>44</v>
      </c>
      <c r="BC42" s="2" t="s">
        <v>44</v>
      </c>
      <c r="BD42" t="s">
        <v>44</v>
      </c>
      <c r="BE42" s="2" t="s">
        <v>44</v>
      </c>
      <c r="BF42" t="s">
        <v>44</v>
      </c>
      <c r="BG42" s="2" t="s">
        <v>44</v>
      </c>
      <c r="BH42" t="s">
        <v>44</v>
      </c>
      <c r="BI42" t="s">
        <v>44</v>
      </c>
      <c r="BJ42" t="s">
        <v>44</v>
      </c>
      <c r="BK42" s="2" t="s">
        <v>44</v>
      </c>
      <c r="BL42" t="s">
        <v>44</v>
      </c>
      <c r="BM42" s="2" t="s">
        <v>44</v>
      </c>
      <c r="BN42" t="s">
        <v>44</v>
      </c>
      <c r="BO42" s="2" t="s">
        <v>44</v>
      </c>
      <c r="BP42" t="s">
        <v>44</v>
      </c>
      <c r="BQ42" s="2" t="s">
        <v>44</v>
      </c>
      <c r="BR42" t="s">
        <v>44</v>
      </c>
      <c r="BS42" s="2" t="s">
        <v>44</v>
      </c>
      <c r="BT42" t="s">
        <v>44</v>
      </c>
      <c r="BU42" s="2" t="s">
        <v>44</v>
      </c>
      <c r="BV42" t="s">
        <v>44</v>
      </c>
      <c r="BW42" s="2" t="s">
        <v>44</v>
      </c>
      <c r="BX42" t="s">
        <v>44</v>
      </c>
      <c r="BY42" s="2" t="s">
        <v>44</v>
      </c>
      <c r="BZ42" t="s">
        <v>44</v>
      </c>
      <c r="CA42" s="2" t="s">
        <v>44</v>
      </c>
      <c r="CB42" t="s">
        <v>44</v>
      </c>
      <c r="CC42" s="2" t="s">
        <v>44</v>
      </c>
      <c r="CD42" t="s">
        <v>44</v>
      </c>
      <c r="CE42" s="2" t="s">
        <v>44</v>
      </c>
      <c r="CF42" t="s">
        <v>44</v>
      </c>
      <c r="CG42" t="s">
        <v>44</v>
      </c>
    </row>
    <row r="43" spans="1:85">
      <c r="A43" s="13" t="s">
        <v>82</v>
      </c>
      <c r="B43" s="91" t="s">
        <v>963</v>
      </c>
      <c r="C43" s="13" t="s">
        <v>1553</v>
      </c>
      <c r="D43" s="66">
        <v>8.4722222222222213E-2</v>
      </c>
      <c r="E43" s="13" t="s">
        <v>66</v>
      </c>
      <c r="F43" s="75" t="str">
        <f t="shared" si="0"/>
        <v>108357116</v>
      </c>
      <c r="G43" s="75">
        <v>108360419</v>
      </c>
      <c r="H43" s="16">
        <v>0.99259900000000001</v>
      </c>
      <c r="I43" s="13" t="s">
        <v>1693</v>
      </c>
      <c r="J43" s="13" t="s">
        <v>44</v>
      </c>
      <c r="K43" s="13" t="s">
        <v>44</v>
      </c>
      <c r="L43" s="13" t="s">
        <v>44</v>
      </c>
      <c r="M43" s="16" t="s">
        <v>44</v>
      </c>
      <c r="N43" s="13" t="s">
        <v>44</v>
      </c>
      <c r="O43" s="16" t="s">
        <v>44</v>
      </c>
      <c r="P43" s="13" t="s">
        <v>44</v>
      </c>
      <c r="Q43" s="16" t="s">
        <v>44</v>
      </c>
      <c r="R43" s="13" t="s">
        <v>44</v>
      </c>
      <c r="S43" s="16" t="s">
        <v>44</v>
      </c>
      <c r="T43" s="13" t="s">
        <v>44</v>
      </c>
      <c r="U43" s="16" t="s">
        <v>44</v>
      </c>
      <c r="V43" s="13" t="s">
        <v>44</v>
      </c>
      <c r="W43" s="13" t="s">
        <v>44</v>
      </c>
      <c r="X43" s="13" t="s">
        <v>44</v>
      </c>
      <c r="Y43" s="16" t="s">
        <v>44</v>
      </c>
      <c r="Z43" s="13" t="s">
        <v>44</v>
      </c>
      <c r="AA43" s="16" t="s">
        <v>44</v>
      </c>
      <c r="AB43" s="13" t="s">
        <v>157</v>
      </c>
      <c r="AC43" s="16">
        <v>13.11206</v>
      </c>
      <c r="AD43" s="13" t="s">
        <v>157</v>
      </c>
      <c r="AE43" s="16">
        <v>13.11206</v>
      </c>
      <c r="AF43" s="13" t="s">
        <v>157</v>
      </c>
      <c r="AG43" s="16">
        <v>13.11206</v>
      </c>
      <c r="AH43" s="13" t="s">
        <v>44</v>
      </c>
      <c r="AI43" s="16" t="s">
        <v>44</v>
      </c>
      <c r="AJ43" s="13" t="s">
        <v>44</v>
      </c>
      <c r="AK43" s="16" t="s">
        <v>44</v>
      </c>
      <c r="AL43" s="13" t="s">
        <v>44</v>
      </c>
      <c r="AM43" s="16" t="s">
        <v>44</v>
      </c>
      <c r="AN43" s="13" t="s">
        <v>44</v>
      </c>
      <c r="AO43" s="16" t="s">
        <v>44</v>
      </c>
      <c r="AP43" s="13" t="s">
        <v>44</v>
      </c>
      <c r="AQ43" s="16" t="s">
        <v>44</v>
      </c>
      <c r="AR43" s="13" t="s">
        <v>44</v>
      </c>
      <c r="AS43" s="16" t="s">
        <v>44</v>
      </c>
      <c r="AT43" s="13" t="s">
        <v>44</v>
      </c>
      <c r="AU43" s="16" t="s">
        <v>44</v>
      </c>
      <c r="AV43" s="13" t="s">
        <v>44</v>
      </c>
      <c r="AW43" s="16" t="s">
        <v>44</v>
      </c>
      <c r="AX43" s="13" t="s">
        <v>44</v>
      </c>
      <c r="AY43" s="16" t="s">
        <v>44</v>
      </c>
      <c r="AZ43" s="13" t="s">
        <v>44</v>
      </c>
      <c r="BA43" s="16" t="s">
        <v>44</v>
      </c>
      <c r="BB43" s="13" t="s">
        <v>44</v>
      </c>
      <c r="BC43" s="16" t="s">
        <v>44</v>
      </c>
      <c r="BD43" s="13" t="s">
        <v>44</v>
      </c>
      <c r="BE43" s="16" t="s">
        <v>44</v>
      </c>
      <c r="BF43" s="13" t="s">
        <v>44</v>
      </c>
      <c r="BG43" s="16" t="s">
        <v>44</v>
      </c>
      <c r="BH43" s="13" t="s">
        <v>44</v>
      </c>
      <c r="BI43" s="13" t="s">
        <v>44</v>
      </c>
      <c r="BJ43" s="13" t="s">
        <v>44</v>
      </c>
      <c r="BK43" s="16" t="s">
        <v>44</v>
      </c>
      <c r="BL43" s="13" t="s">
        <v>44</v>
      </c>
      <c r="BM43" s="16" t="s">
        <v>44</v>
      </c>
      <c r="BN43" s="13" t="s">
        <v>44</v>
      </c>
      <c r="BO43" s="16" t="s">
        <v>44</v>
      </c>
      <c r="BP43" s="13" t="s">
        <v>44</v>
      </c>
      <c r="BQ43" s="16" t="s">
        <v>44</v>
      </c>
      <c r="BR43" s="13" t="s">
        <v>44</v>
      </c>
      <c r="BS43" s="16" t="s">
        <v>44</v>
      </c>
      <c r="BT43" s="13" t="s">
        <v>44</v>
      </c>
      <c r="BU43" s="16" t="s">
        <v>44</v>
      </c>
      <c r="BV43" s="13" t="s">
        <v>44</v>
      </c>
      <c r="BW43" s="16" t="s">
        <v>44</v>
      </c>
      <c r="BX43" s="13" t="s">
        <v>44</v>
      </c>
      <c r="BY43" s="16" t="s">
        <v>44</v>
      </c>
      <c r="BZ43" s="13" t="s">
        <v>44</v>
      </c>
      <c r="CA43" s="16" t="s">
        <v>44</v>
      </c>
      <c r="CB43" s="13" t="s">
        <v>44</v>
      </c>
      <c r="CC43" s="16" t="s">
        <v>44</v>
      </c>
      <c r="CD43" s="13" t="s">
        <v>44</v>
      </c>
      <c r="CE43" s="16" t="s">
        <v>44</v>
      </c>
      <c r="CF43" s="13" t="s">
        <v>44</v>
      </c>
      <c r="CG43" s="13" t="s">
        <v>44</v>
      </c>
    </row>
    <row r="45" spans="1:85">
      <c r="A45" t="s">
        <v>1666</v>
      </c>
    </row>
  </sheetData>
  <sortState xmlns:xlrd2="http://schemas.microsoft.com/office/spreadsheetml/2017/richdata2" ref="A4:CG43">
    <sortCondition ref="A4:A43"/>
    <sortCondition ref="D4:D43"/>
    <sortCondition ref="C4:C43"/>
    <sortCondition ref="G4:G43"/>
  </sortState>
  <phoneticPr fontId="25" type="noConversion"/>
  <pageMargins left="0.7" right="0.7" top="0.75" bottom="0.75" header="0.3" footer="0.3"/>
  <pageSetup scale="29" fitToWidth="2" orientation="landscape"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353FE-B5FC-CE46-8B92-23CF0A68CC39}">
  <dimension ref="A1:BE75"/>
  <sheetViews>
    <sheetView zoomScaleNormal="100" zoomScaleSheetLayoutView="100" workbookViewId="0"/>
  </sheetViews>
  <sheetFormatPr baseColWidth="10" defaultColWidth="11" defaultRowHeight="16"/>
  <cols>
    <col min="1" max="1" width="11" style="34"/>
    <col min="2" max="2" width="8.5" style="34" bestFit="1" customWidth="1"/>
    <col min="3" max="3" width="10.6640625" style="95" bestFit="1" customWidth="1"/>
    <col min="4" max="4" width="10.5" style="95" customWidth="1"/>
    <col min="5" max="5" width="11.6640625" style="20" customWidth="1"/>
    <col min="6" max="6" width="8.33203125" style="35" customWidth="1"/>
    <col min="7" max="7" width="7.83203125" style="34" bestFit="1" customWidth="1"/>
    <col min="8" max="8" width="17.5" style="35" bestFit="1" customWidth="1"/>
    <col min="9" max="9" width="26.1640625" style="35" customWidth="1"/>
    <col min="10" max="10" width="17.1640625" style="20" customWidth="1"/>
    <col min="11" max="11" width="94.6640625" customWidth="1"/>
  </cols>
  <sheetData>
    <row r="1" spans="1:11">
      <c r="A1" s="63" t="s">
        <v>1758</v>
      </c>
      <c r="J1" s="141"/>
    </row>
    <row r="2" spans="1:11">
      <c r="A2" s="63"/>
    </row>
    <row r="3" spans="1:11" s="14" customFormat="1" ht="114" customHeight="1">
      <c r="A3" s="89" t="s">
        <v>1756</v>
      </c>
      <c r="B3" s="89" t="s">
        <v>22</v>
      </c>
      <c r="C3" s="116" t="s">
        <v>1307</v>
      </c>
      <c r="D3" s="116" t="s">
        <v>1617</v>
      </c>
      <c r="E3" s="111" t="s">
        <v>1214</v>
      </c>
      <c r="F3" s="110" t="s">
        <v>1603</v>
      </c>
      <c r="G3" s="110" t="s">
        <v>1610</v>
      </c>
      <c r="H3" s="110" t="s">
        <v>1811</v>
      </c>
      <c r="I3" s="110" t="s">
        <v>1604</v>
      </c>
      <c r="J3" s="111" t="s">
        <v>1654</v>
      </c>
      <c r="K3" s="111" t="s">
        <v>1757</v>
      </c>
    </row>
    <row r="4" spans="1:11" ht="168" customHeight="1">
      <c r="A4" s="34" t="s">
        <v>69</v>
      </c>
      <c r="B4" s="101" t="s">
        <v>40</v>
      </c>
      <c r="C4" s="95">
        <v>0</v>
      </c>
      <c r="D4" s="95">
        <v>1</v>
      </c>
      <c r="E4" s="186" t="s">
        <v>40</v>
      </c>
      <c r="F4" s="35">
        <v>601547</v>
      </c>
      <c r="G4" s="34" t="s">
        <v>167</v>
      </c>
      <c r="H4" s="35" t="s">
        <v>1606</v>
      </c>
      <c r="J4" s="20" t="s">
        <v>1608</v>
      </c>
      <c r="K4" s="205" t="s">
        <v>1736</v>
      </c>
    </row>
    <row r="5" spans="1:11" ht="34">
      <c r="A5" s="34" t="s">
        <v>57</v>
      </c>
      <c r="B5" s="101" t="s">
        <v>963</v>
      </c>
      <c r="C5" s="95">
        <v>0</v>
      </c>
      <c r="D5" s="95">
        <v>2</v>
      </c>
      <c r="E5" s="186" t="s">
        <v>142</v>
      </c>
      <c r="F5" s="20">
        <v>185218</v>
      </c>
      <c r="G5" s="34" t="s">
        <v>167</v>
      </c>
      <c r="H5" s="35" t="s">
        <v>1305</v>
      </c>
      <c r="K5" s="186" t="s">
        <v>1737</v>
      </c>
    </row>
    <row r="6" spans="1:11" ht="101" customHeight="1">
      <c r="A6" s="34" t="s">
        <v>57</v>
      </c>
      <c r="B6" s="101" t="s">
        <v>963</v>
      </c>
      <c r="C6" s="95">
        <v>0</v>
      </c>
      <c r="D6" s="95">
        <v>2</v>
      </c>
      <c r="E6" s="186" t="s">
        <v>963</v>
      </c>
      <c r="F6" s="35">
        <v>871908</v>
      </c>
      <c r="G6" s="34" t="s">
        <v>166</v>
      </c>
      <c r="H6" s="35" t="s">
        <v>1611</v>
      </c>
      <c r="I6" s="35" t="s">
        <v>1605</v>
      </c>
      <c r="J6" s="20" t="s">
        <v>1656</v>
      </c>
      <c r="K6" s="20" t="s">
        <v>1738</v>
      </c>
    </row>
    <row r="7" spans="1:11" ht="170">
      <c r="A7" s="34" t="s">
        <v>59</v>
      </c>
      <c r="B7" s="101" t="s">
        <v>43</v>
      </c>
      <c r="C7" s="95">
        <v>0</v>
      </c>
      <c r="D7" s="95">
        <v>2</v>
      </c>
      <c r="E7" s="186" t="s">
        <v>43</v>
      </c>
      <c r="F7" s="35" t="s">
        <v>1768</v>
      </c>
      <c r="G7" s="35" t="s">
        <v>167</v>
      </c>
      <c r="H7" s="35" t="s">
        <v>1606</v>
      </c>
      <c r="I7" s="35" t="s">
        <v>1605</v>
      </c>
      <c r="J7" s="20" t="s">
        <v>1609</v>
      </c>
      <c r="K7" s="206" t="s">
        <v>1739</v>
      </c>
    </row>
    <row r="8" spans="1:11" ht="102">
      <c r="A8" s="34" t="s">
        <v>61</v>
      </c>
      <c r="B8" s="35" t="s">
        <v>1534</v>
      </c>
      <c r="C8" s="95">
        <v>1</v>
      </c>
      <c r="D8" s="95">
        <v>2</v>
      </c>
      <c r="E8" s="186" t="s">
        <v>95</v>
      </c>
      <c r="F8" s="35" t="s">
        <v>1769</v>
      </c>
      <c r="G8" s="34" t="s">
        <v>166</v>
      </c>
      <c r="H8" s="35" t="s">
        <v>1611</v>
      </c>
      <c r="J8" s="20" t="s">
        <v>1655</v>
      </c>
      <c r="K8" s="20" t="s">
        <v>1317</v>
      </c>
    </row>
    <row r="9" spans="1:11" ht="120" customHeight="1">
      <c r="A9" s="34" t="s">
        <v>70</v>
      </c>
      <c r="B9" s="114" t="s">
        <v>41</v>
      </c>
      <c r="C9" s="95">
        <v>2</v>
      </c>
      <c r="D9" s="95">
        <v>2</v>
      </c>
      <c r="E9" s="186" t="s">
        <v>41</v>
      </c>
      <c r="F9" s="35">
        <v>14550</v>
      </c>
      <c r="G9" s="34" t="s">
        <v>167</v>
      </c>
      <c r="H9" s="35" t="s">
        <v>1607</v>
      </c>
      <c r="K9" s="118" t="s">
        <v>1740</v>
      </c>
    </row>
    <row r="10" spans="1:11" ht="45" customHeight="1">
      <c r="A10" s="34" t="s">
        <v>70</v>
      </c>
      <c r="B10" s="114" t="s">
        <v>41</v>
      </c>
      <c r="C10" s="95">
        <v>2</v>
      </c>
      <c r="D10" s="95">
        <v>2</v>
      </c>
      <c r="E10" s="87" t="s">
        <v>414</v>
      </c>
      <c r="F10" s="20">
        <v>74120</v>
      </c>
      <c r="G10" s="34" t="s">
        <v>166</v>
      </c>
      <c r="H10" s="35" t="s">
        <v>1611</v>
      </c>
      <c r="K10" s="118" t="s">
        <v>1741</v>
      </c>
    </row>
    <row r="11" spans="1:11" ht="102">
      <c r="A11" t="s">
        <v>62</v>
      </c>
      <c r="B11" s="101" t="s">
        <v>42</v>
      </c>
      <c r="C11" s="95">
        <v>3</v>
      </c>
      <c r="D11" s="95">
        <v>3</v>
      </c>
      <c r="E11" s="87" t="s">
        <v>97</v>
      </c>
      <c r="F11" s="20">
        <v>18328</v>
      </c>
      <c r="G11" s="34" t="s">
        <v>167</v>
      </c>
      <c r="H11" s="35" t="s">
        <v>1614</v>
      </c>
      <c r="I11" s="35" t="s">
        <v>1613</v>
      </c>
      <c r="K11" s="117" t="s">
        <v>1742</v>
      </c>
    </row>
    <row r="12" spans="1:11" ht="136">
      <c r="A12" t="s">
        <v>62</v>
      </c>
      <c r="B12" s="101" t="s">
        <v>42</v>
      </c>
      <c r="C12" s="95">
        <v>3</v>
      </c>
      <c r="D12" s="95">
        <v>3</v>
      </c>
      <c r="E12" s="87" t="s">
        <v>811</v>
      </c>
      <c r="F12" s="20">
        <v>59147</v>
      </c>
      <c r="G12" s="34" t="s">
        <v>166</v>
      </c>
      <c r="H12" s="35" t="s">
        <v>1615</v>
      </c>
      <c r="I12" s="35" t="s">
        <v>1613</v>
      </c>
      <c r="K12" s="207" t="s">
        <v>1743</v>
      </c>
    </row>
    <row r="13" spans="1:11" ht="68" customHeight="1">
      <c r="A13" t="s">
        <v>62</v>
      </c>
      <c r="B13" s="101" t="s">
        <v>42</v>
      </c>
      <c r="C13" s="95">
        <v>3</v>
      </c>
      <c r="D13" s="95">
        <v>3</v>
      </c>
      <c r="E13" s="87" t="s">
        <v>806</v>
      </c>
      <c r="F13" s="20">
        <v>64867</v>
      </c>
      <c r="G13" s="34" t="s">
        <v>166</v>
      </c>
      <c r="H13" s="35" t="s">
        <v>1305</v>
      </c>
      <c r="K13" s="117" t="s">
        <v>1744</v>
      </c>
    </row>
    <row r="14" spans="1:11" ht="153">
      <c r="A14" s="34" t="s">
        <v>71</v>
      </c>
      <c r="B14" s="101" t="s">
        <v>308</v>
      </c>
      <c r="C14" s="95">
        <v>3</v>
      </c>
      <c r="D14" s="95">
        <v>3</v>
      </c>
      <c r="E14" s="186" t="s">
        <v>308</v>
      </c>
      <c r="F14" s="35">
        <v>107055</v>
      </c>
      <c r="G14" s="34" t="s">
        <v>166</v>
      </c>
      <c r="H14" s="35" t="s">
        <v>1612</v>
      </c>
      <c r="I14" s="35" t="s">
        <v>1613</v>
      </c>
      <c r="J14" s="20" t="s">
        <v>1656</v>
      </c>
      <c r="K14" s="117" t="s">
        <v>1745</v>
      </c>
    </row>
    <row r="15" spans="1:11" ht="34">
      <c r="A15" s="34" t="s">
        <v>71</v>
      </c>
      <c r="B15" s="101" t="s">
        <v>308</v>
      </c>
      <c r="C15" s="95">
        <v>3</v>
      </c>
      <c r="D15" s="95">
        <v>3</v>
      </c>
      <c r="E15" s="186" t="s">
        <v>138</v>
      </c>
      <c r="F15" s="20">
        <v>80199</v>
      </c>
      <c r="G15" s="34" t="s">
        <v>166</v>
      </c>
      <c r="H15" s="35" t="s">
        <v>1611</v>
      </c>
      <c r="I15" s="35" t="s">
        <v>1605</v>
      </c>
      <c r="K15" s="117" t="s">
        <v>1746</v>
      </c>
    </row>
    <row r="16" spans="1:11" ht="34">
      <c r="A16" s="34" t="s">
        <v>71</v>
      </c>
      <c r="B16" s="101" t="s">
        <v>308</v>
      </c>
      <c r="C16" s="95">
        <v>3</v>
      </c>
      <c r="D16" s="95">
        <v>3</v>
      </c>
      <c r="E16" s="186" t="s">
        <v>300</v>
      </c>
      <c r="F16" s="20">
        <v>19350</v>
      </c>
      <c r="G16" s="34" t="s">
        <v>167</v>
      </c>
      <c r="H16" s="35" t="s">
        <v>1611</v>
      </c>
      <c r="K16" s="117" t="s">
        <v>1747</v>
      </c>
    </row>
    <row r="17" spans="1:11" ht="51">
      <c r="A17" s="34" t="s">
        <v>1222</v>
      </c>
      <c r="B17" s="101" t="s">
        <v>1217</v>
      </c>
      <c r="C17" s="95">
        <v>7</v>
      </c>
      <c r="D17" s="95">
        <v>7</v>
      </c>
      <c r="E17" s="87" t="s">
        <v>1291</v>
      </c>
      <c r="F17" s="201">
        <v>13106</v>
      </c>
      <c r="G17" s="34" t="s">
        <v>167</v>
      </c>
      <c r="H17" s="35" t="s">
        <v>1616</v>
      </c>
      <c r="I17" s="35" t="s">
        <v>1613</v>
      </c>
      <c r="K17" s="117" t="s">
        <v>1748</v>
      </c>
    </row>
    <row r="18" spans="1:11" ht="68" customHeight="1">
      <c r="A18" s="34" t="s">
        <v>1222</v>
      </c>
      <c r="B18" s="101" t="s">
        <v>1217</v>
      </c>
      <c r="C18" s="95">
        <v>7</v>
      </c>
      <c r="D18" s="95">
        <v>7</v>
      </c>
      <c r="E18" s="87" t="s">
        <v>1217</v>
      </c>
      <c r="F18" s="201">
        <v>54112</v>
      </c>
      <c r="G18" s="34" t="s">
        <v>166</v>
      </c>
      <c r="H18" s="35" t="s">
        <v>1611</v>
      </c>
      <c r="K18" s="117" t="s">
        <v>1749</v>
      </c>
    </row>
    <row r="19" spans="1:11" ht="51">
      <c r="A19" s="34" t="s">
        <v>1222</v>
      </c>
      <c r="B19" s="101" t="s">
        <v>1217</v>
      </c>
      <c r="C19" s="95">
        <v>7</v>
      </c>
      <c r="D19" s="95">
        <v>7</v>
      </c>
      <c r="E19" s="87" t="s">
        <v>1292</v>
      </c>
      <c r="F19" s="201">
        <v>69907</v>
      </c>
      <c r="G19" s="34" t="s">
        <v>166</v>
      </c>
      <c r="H19" s="35" t="s">
        <v>1611</v>
      </c>
      <c r="I19" s="35" t="s">
        <v>1613</v>
      </c>
      <c r="K19" s="207" t="s">
        <v>1750</v>
      </c>
    </row>
    <row r="20" spans="1:11" ht="34">
      <c r="A20" s="34" t="s">
        <v>1222</v>
      </c>
      <c r="B20" s="101" t="s">
        <v>1217</v>
      </c>
      <c r="C20" s="95">
        <v>7</v>
      </c>
      <c r="D20" s="95">
        <v>7</v>
      </c>
      <c r="E20" s="87" t="s">
        <v>1293</v>
      </c>
      <c r="F20" s="201">
        <v>69936</v>
      </c>
      <c r="G20" s="34" t="s">
        <v>166</v>
      </c>
      <c r="H20" s="35" t="s">
        <v>1611</v>
      </c>
      <c r="I20" s="35" t="s">
        <v>1605</v>
      </c>
      <c r="K20" s="117" t="s">
        <v>1751</v>
      </c>
    </row>
    <row r="21" spans="1:11" ht="39" customHeight="1">
      <c r="A21" s="34" t="s">
        <v>1222</v>
      </c>
      <c r="B21" s="101" t="s">
        <v>1217</v>
      </c>
      <c r="C21" s="95">
        <v>7</v>
      </c>
      <c r="D21" s="95">
        <v>7</v>
      </c>
      <c r="E21" s="87" t="s">
        <v>1294</v>
      </c>
      <c r="F21" s="201">
        <v>69938</v>
      </c>
      <c r="G21" s="34" t="s">
        <v>166</v>
      </c>
      <c r="H21" s="35" t="s">
        <v>1611</v>
      </c>
      <c r="K21" s="117" t="s">
        <v>1752</v>
      </c>
    </row>
    <row r="22" spans="1:11" ht="34">
      <c r="A22" s="34" t="s">
        <v>1222</v>
      </c>
      <c r="B22" s="101" t="s">
        <v>1217</v>
      </c>
      <c r="C22" s="95">
        <v>7</v>
      </c>
      <c r="D22" s="95">
        <v>7</v>
      </c>
      <c r="E22" s="87" t="s">
        <v>1302</v>
      </c>
      <c r="F22" s="201">
        <v>78973</v>
      </c>
      <c r="G22" s="64" t="s">
        <v>166</v>
      </c>
      <c r="H22" s="35" t="s">
        <v>1611</v>
      </c>
      <c r="I22" s="154"/>
      <c r="K22" s="186" t="s">
        <v>1753</v>
      </c>
    </row>
    <row r="23" spans="1:11" ht="43" customHeight="1">
      <c r="A23" s="75" t="s">
        <v>1222</v>
      </c>
      <c r="B23" s="102" t="s">
        <v>1217</v>
      </c>
      <c r="C23" s="100">
        <v>7</v>
      </c>
      <c r="D23" s="100">
        <v>7</v>
      </c>
      <c r="E23" s="91" t="s">
        <v>1295</v>
      </c>
      <c r="F23" s="222">
        <v>80441</v>
      </c>
      <c r="G23" s="112" t="s">
        <v>166</v>
      </c>
      <c r="H23" s="156" t="s">
        <v>1611</v>
      </c>
      <c r="I23" s="155"/>
      <c r="J23" s="113"/>
      <c r="K23" s="209" t="s">
        <v>1754</v>
      </c>
    </row>
    <row r="25" spans="1:11" ht="34" customHeight="1">
      <c r="A25" s="316" t="s">
        <v>1618</v>
      </c>
      <c r="B25" s="316"/>
      <c r="C25" s="316"/>
      <c r="D25" s="316"/>
      <c r="E25" s="316"/>
      <c r="F25" s="316"/>
      <c r="G25" s="316"/>
      <c r="H25" s="316"/>
      <c r="I25" s="316"/>
      <c r="J25" s="316"/>
    </row>
    <row r="26" spans="1:11">
      <c r="A26" s="115"/>
    </row>
    <row r="27" spans="1:11">
      <c r="A27" s="115"/>
    </row>
    <row r="28" spans="1:11">
      <c r="A28" s="115"/>
      <c r="J28"/>
    </row>
    <row r="29" spans="1:11">
      <c r="A29" s="65"/>
      <c r="J29"/>
    </row>
    <row r="30" spans="1:11">
      <c r="J30"/>
    </row>
    <row r="31" spans="1:11">
      <c r="J31"/>
    </row>
    <row r="32" spans="1:11">
      <c r="J32"/>
    </row>
    <row r="33" spans="10:10">
      <c r="J33"/>
    </row>
    <row r="34" spans="10:10">
      <c r="J34"/>
    </row>
    <row r="35" spans="10:10">
      <c r="J35"/>
    </row>
    <row r="36" spans="10:10">
      <c r="J36"/>
    </row>
    <row r="37" spans="10:10">
      <c r="J37"/>
    </row>
    <row r="38" spans="10:10">
      <c r="J38"/>
    </row>
    <row r="39" spans="10:10">
      <c r="J39"/>
    </row>
    <row r="75" spans="1:57">
      <c r="A75"/>
      <c r="B75" s="187"/>
      <c r="C75"/>
      <c r="D75"/>
      <c r="E75"/>
      <c r="F75" s="20"/>
      <c r="G75"/>
      <c r="H75" s="20"/>
      <c r="I75" s="20"/>
      <c r="J75"/>
      <c r="L75" s="95"/>
      <c r="P75" s="34"/>
      <c r="Q75" s="34"/>
      <c r="R75" s="34"/>
      <c r="S75" s="34"/>
      <c r="T75" s="34"/>
      <c r="U75" s="34"/>
      <c r="V75" s="34"/>
      <c r="W75" s="34"/>
      <c r="X75" s="34"/>
      <c r="Y75" s="34"/>
      <c r="Z75" s="34"/>
      <c r="AA75" s="34"/>
      <c r="AB75" s="34"/>
      <c r="AC75" s="34"/>
      <c r="AD75" s="34"/>
      <c r="AE75" s="34"/>
      <c r="AF75" s="34"/>
      <c r="AG75" s="34"/>
      <c r="AH75" s="34"/>
      <c r="AI75" s="34"/>
      <c r="AJ75" s="34"/>
      <c r="AK75" s="103"/>
      <c r="AL75" s="103"/>
      <c r="AM75" s="103"/>
      <c r="AN75" s="103"/>
      <c r="AO75" s="103"/>
      <c r="AP75" s="103"/>
      <c r="AQ75" s="103"/>
      <c r="AR75" s="103"/>
      <c r="AS75" s="103"/>
      <c r="AT75" s="103"/>
      <c r="AU75" s="103"/>
      <c r="AV75" s="103"/>
      <c r="AW75" s="103"/>
      <c r="AX75" s="103"/>
      <c r="AY75" s="103"/>
      <c r="AZ75" s="103"/>
      <c r="BA75" s="103"/>
      <c r="BB75" s="103"/>
      <c r="BC75" s="103"/>
      <c r="BD75" s="103"/>
      <c r="BE75" s="103"/>
    </row>
  </sheetData>
  <sortState xmlns:xlrd2="http://schemas.microsoft.com/office/spreadsheetml/2017/richdata2" ref="A4:BE23">
    <sortCondition ref="D4:D23"/>
    <sortCondition ref="B4:B23"/>
  </sortState>
  <mergeCells count="1">
    <mergeCell ref="A25:J25"/>
  </mergeCells>
  <pageMargins left="0.7" right="0.7" top="0.75" bottom="0.75" header="0.3" footer="0.3"/>
  <pageSetup scale="5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17</vt:i4>
      </vt:variant>
    </vt:vector>
  </HeadingPairs>
  <TitlesOfParts>
    <vt:vector size="31" baseType="lpstr">
      <vt:lpstr>S1 - Contributing studies</vt:lpstr>
      <vt:lpstr>S2 - Sex Specific Studies </vt:lpstr>
      <vt:lpstr>S3 - Primers SOX9 and KLF5</vt:lpstr>
      <vt:lpstr>S4 - Lead Variants </vt:lpstr>
      <vt:lpstr>S5 - GCTA</vt:lpstr>
      <vt:lpstr>S6 - Fine-Mapping</vt:lpstr>
      <vt:lpstr>S7 - LDScore Regression</vt:lpstr>
      <vt:lpstr>S8 - Variant Annotation</vt:lpstr>
      <vt:lpstr>S9 - Scalp cell types</vt:lpstr>
      <vt:lpstr>S10 - RNAseq scalp and DE</vt:lpstr>
      <vt:lpstr>S11 - eQTL Coloc</vt:lpstr>
      <vt:lpstr>S12 - Greenleaf all-scalp ATAC</vt:lpstr>
      <vt:lpstr>S13 - Scalp sc Peaks</vt:lpstr>
      <vt:lpstr>S14 - Prioritized genes</vt:lpstr>
      <vt:lpstr>'S1 - Contributing studies'!Print_Area</vt:lpstr>
      <vt:lpstr>'S10 - RNAseq scalp and DE'!Print_Area</vt:lpstr>
      <vt:lpstr>'S11 - eQTL Coloc'!Print_Area</vt:lpstr>
      <vt:lpstr>'S12 - Greenleaf all-scalp ATAC'!Print_Area</vt:lpstr>
      <vt:lpstr>'S13 - Scalp sc Peaks'!Print_Area</vt:lpstr>
      <vt:lpstr>'S14 - Prioritized genes'!Print_Area</vt:lpstr>
      <vt:lpstr>'S2 - Sex Specific Studies '!Print_Area</vt:lpstr>
      <vt:lpstr>'S3 - Primers SOX9 and KLF5'!Print_Area</vt:lpstr>
      <vt:lpstr>'S4 - Lead Variants '!Print_Area</vt:lpstr>
      <vt:lpstr>'S5 - GCTA'!Print_Area</vt:lpstr>
      <vt:lpstr>'S6 - Fine-Mapping'!Print_Area</vt:lpstr>
      <vt:lpstr>'S7 - LDScore Regression'!Print_Area</vt:lpstr>
      <vt:lpstr>'S8 - Variant Annotation'!Print_Area</vt:lpstr>
      <vt:lpstr>'S9 - Scalp cell types'!Print_Area</vt:lpstr>
      <vt:lpstr>'S10 - RNAseq scalp and DE'!Print_Titles</vt:lpstr>
      <vt:lpstr>'S13 - Scalp sc Peaks'!Print_Titles</vt:lpstr>
      <vt:lpstr>'S14 - Prioritized genes'!Print_Titles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Mohlke, Karen L</cp:lastModifiedBy>
  <dcterms:created xsi:type="dcterms:W3CDTF">2024-09-19T14:52:20Z</dcterms:created>
  <dcterms:modified xsi:type="dcterms:W3CDTF">2025-07-14T17:16:45Z</dcterms:modified>
  <cp:category/>
</cp:coreProperties>
</file>