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Free LT" sheetId="1" r:id="rId1"/>
    <sheet name="Total LT" sheetId="2" r:id="rId2"/>
  </sheets>
  <definedNames/>
  <calcPr fullCalcOnLoad="1"/>
</workbook>
</file>

<file path=xl/sharedStrings.xml><?xml version="1.0" encoding="utf-8"?>
<sst xmlns="http://schemas.openxmlformats.org/spreadsheetml/2006/main" count="392" uniqueCount="104">
  <si>
    <t>Sample Name</t>
  </si>
  <si>
    <t>CotOxConf</t>
  </si>
  <si>
    <t>CotOxQuan</t>
  </si>
  <si>
    <t>NicOxConf</t>
  </si>
  <si>
    <t>NicOxQuan</t>
  </si>
  <si>
    <t>OHCotConf</t>
  </si>
  <si>
    <t>OHCotQuan</t>
  </si>
  <si>
    <t>NorCotConf</t>
  </si>
  <si>
    <t>NorCotQuan</t>
  </si>
  <si>
    <t>CotConf</t>
  </si>
  <si>
    <t>CotQuan</t>
  </si>
  <si>
    <t>NorNicConf</t>
  </si>
  <si>
    <t>NorNicQuan</t>
  </si>
  <si>
    <t>ATConf</t>
  </si>
  <si>
    <t>ATQuan</t>
  </si>
  <si>
    <t>ABConf</t>
  </si>
  <si>
    <t>ABQuan</t>
  </si>
  <si>
    <t>NicConf</t>
  </si>
  <si>
    <t>NicQuan</t>
  </si>
  <si>
    <t>UF097-001</t>
  </si>
  <si>
    <t>No Peak</t>
  </si>
  <si>
    <t>&lt; 0</t>
  </si>
  <si>
    <t>UF097-002</t>
  </si>
  <si>
    <t>Day 0</t>
  </si>
  <si>
    <t>UF097-003</t>
  </si>
  <si>
    <t>Day 01</t>
  </si>
  <si>
    <t>UF097-004</t>
  </si>
  <si>
    <t>Day 04</t>
  </si>
  <si>
    <t>UF097-005</t>
  </si>
  <si>
    <t>Day 05</t>
  </si>
  <si>
    <t>UF097-006</t>
  </si>
  <si>
    <t>Day 08</t>
  </si>
  <si>
    <t>UF097-007</t>
  </si>
  <si>
    <t>Day 11</t>
  </si>
  <si>
    <t>UF097-008</t>
  </si>
  <si>
    <t>Day 13</t>
  </si>
  <si>
    <t>UF097-009</t>
  </si>
  <si>
    <t>Day 15</t>
  </si>
  <si>
    <t>UF097-010</t>
  </si>
  <si>
    <t>Day 20</t>
  </si>
  <si>
    <t>UF097-011</t>
  </si>
  <si>
    <t>Day 26</t>
  </si>
  <si>
    <t>UF097-012</t>
  </si>
  <si>
    <t>Day 29</t>
  </si>
  <si>
    <t>UF097-013</t>
  </si>
  <si>
    <t>Day 36</t>
  </si>
  <si>
    <t>UF097-014</t>
  </si>
  <si>
    <t>Day 42</t>
  </si>
  <si>
    <t>UF097-015</t>
  </si>
  <si>
    <t>Day 50</t>
  </si>
  <si>
    <t>UF097-016</t>
  </si>
  <si>
    <t>Day 56</t>
  </si>
  <si>
    <t>UF097-017</t>
  </si>
  <si>
    <t>UF099-001</t>
  </si>
  <si>
    <t>UF099-002</t>
  </si>
  <si>
    <t>UF099-003</t>
  </si>
  <si>
    <t>UF099-004</t>
  </si>
  <si>
    <t>UF099-005</t>
  </si>
  <si>
    <t>UF099-006</t>
  </si>
  <si>
    <t>UF099-007</t>
  </si>
  <si>
    <t>UF099-008</t>
  </si>
  <si>
    <t>UF099-009</t>
  </si>
  <si>
    <t>UF099-010</t>
  </si>
  <si>
    <t>UF099-011</t>
  </si>
  <si>
    <t>UF099-012</t>
  </si>
  <si>
    <t>UF099-013</t>
  </si>
  <si>
    <t>UF099-014</t>
  </si>
  <si>
    <t>UF099-015</t>
  </si>
  <si>
    <t>UF099-016</t>
  </si>
  <si>
    <t>UF099-017</t>
  </si>
  <si>
    <t>UF098-001</t>
  </si>
  <si>
    <t>UF098-002</t>
  </si>
  <si>
    <t>UF098-003</t>
  </si>
  <si>
    <t>UF098-004</t>
  </si>
  <si>
    <t>UF098-005</t>
  </si>
  <si>
    <t>UF098-006</t>
  </si>
  <si>
    <t>UF098-007</t>
  </si>
  <si>
    <t>UF098-008</t>
  </si>
  <si>
    <t>UF098-009</t>
  </si>
  <si>
    <t>UF098-010</t>
  </si>
  <si>
    <t>UF098-011</t>
  </si>
  <si>
    <t>UF098-012</t>
  </si>
  <si>
    <t>UF098-013</t>
  </si>
  <si>
    <t>UF098-014</t>
  </si>
  <si>
    <t>UF098-015</t>
  </si>
  <si>
    <t>UF098-016</t>
  </si>
  <si>
    <t>UF098-017</t>
  </si>
  <si>
    <t>UF100-001</t>
  </si>
  <si>
    <t>UF100-002</t>
  </si>
  <si>
    <t>UF100-003</t>
  </si>
  <si>
    <t>UF100-004</t>
  </si>
  <si>
    <t>UF100-005</t>
  </si>
  <si>
    <t>UF100-006</t>
  </si>
  <si>
    <t>UF100-007</t>
  </si>
  <si>
    <t>UF100-008</t>
  </si>
  <si>
    <t>UF100-009</t>
  </si>
  <si>
    <t>UF100-010</t>
  </si>
  <si>
    <t>UF100-011</t>
  </si>
  <si>
    <t>UF100-012</t>
  </si>
  <si>
    <t>UF100-013</t>
  </si>
  <si>
    <t>UF100-014</t>
  </si>
  <si>
    <t>UF100-015</t>
  </si>
  <si>
    <t>UF100-016</t>
  </si>
  <si>
    <t>UF100-017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</si>
</sst>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jim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21">
      <selection activeCell="B43" sqref="B43"/>
    </sheetView>
  </sheetViews>
  <sheetFormatPr defaultColWidth="8.7109375" defaultRowHeight="12.75"/>
  <cols>
    <col min="1" max="1" width="10.28125" style="0" customWidth="1"/>
    <col min="2" max="2" width="12.8515625" style="0" customWidth="1"/>
    <col min="3" max="5" width="8.7109375" style="0" customWidth="1"/>
    <col min="6" max="6" width="13.57421875" style="0" customWidth="1"/>
    <col min="7" max="7" width="12.7109375" style="0" customWidth="1"/>
    <col min="8" max="8" width="12.8515625" style="0" customWidth="1"/>
    <col min="9" max="9" width="13.28125" style="0" customWidth="1"/>
    <col min="10" max="10" width="11.140625" style="0" customWidth="1"/>
    <col min="11" max="11" width="15.28125" style="0" customWidth="1"/>
    <col min="12" max="14" width="8.7109375" style="0" customWidth="1"/>
    <col min="15" max="15" width="13.8515625" style="0" customWidth="1"/>
    <col min="16" max="16" width="8.7109375" style="0" customWidth="1"/>
    <col min="17" max="17" width="10.140625" style="0" customWidth="1"/>
    <col min="18" max="19" width="10.421875" style="0" customWidth="1"/>
  </cols>
  <sheetData>
    <row r="1" spans="2:21" ht="12.75">
      <c r="B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</row>
    <row r="2" spans="1:21" ht="12.75">
      <c r="A2">
        <v>1</v>
      </c>
      <c r="B2" t="s">
        <v>19</v>
      </c>
      <c r="D2" t="s">
        <v>20</v>
      </c>
      <c r="E2" t="s">
        <v>20</v>
      </c>
      <c r="F2" t="s">
        <v>20</v>
      </c>
      <c r="G2">
        <v>0.01</v>
      </c>
      <c r="H2" t="s">
        <v>20</v>
      </c>
      <c r="I2" t="s">
        <v>20</v>
      </c>
      <c r="J2" t="s">
        <v>20</v>
      </c>
      <c r="K2">
        <v>0.011</v>
      </c>
      <c r="L2" t="s">
        <v>20</v>
      </c>
      <c r="M2" t="s">
        <v>20</v>
      </c>
      <c r="N2">
        <v>0.031</v>
      </c>
      <c r="O2" t="s">
        <v>21</v>
      </c>
      <c r="P2" t="s">
        <v>20</v>
      </c>
      <c r="Q2" t="s">
        <v>20</v>
      </c>
      <c r="R2" t="s">
        <v>20</v>
      </c>
      <c r="S2">
        <v>0.109</v>
      </c>
      <c r="T2">
        <v>0.026000000000000002</v>
      </c>
      <c r="U2" t="s">
        <v>21</v>
      </c>
    </row>
    <row r="3" spans="1:21" ht="12.75">
      <c r="A3">
        <v>2</v>
      </c>
      <c r="B3" t="s">
        <v>22</v>
      </c>
      <c r="C3" t="s">
        <v>23</v>
      </c>
      <c r="D3">
        <v>72.396</v>
      </c>
      <c r="E3">
        <v>69.027</v>
      </c>
      <c r="F3">
        <v>86.987</v>
      </c>
      <c r="G3">
        <v>87.012</v>
      </c>
      <c r="H3">
        <v>427.75</v>
      </c>
      <c r="I3">
        <v>424.936</v>
      </c>
      <c r="J3">
        <v>30.039</v>
      </c>
      <c r="K3">
        <v>28.147</v>
      </c>
      <c r="L3">
        <v>442.881</v>
      </c>
      <c r="M3">
        <v>456.529</v>
      </c>
      <c r="N3">
        <v>56.959</v>
      </c>
      <c r="O3">
        <v>58.748</v>
      </c>
      <c r="P3">
        <v>8.115</v>
      </c>
      <c r="Q3">
        <v>8.539</v>
      </c>
      <c r="R3">
        <v>10.016</v>
      </c>
      <c r="S3">
        <v>9.868</v>
      </c>
      <c r="T3">
        <v>111.021</v>
      </c>
      <c r="U3">
        <v>111.534</v>
      </c>
    </row>
    <row r="4" spans="1:21" ht="12.75">
      <c r="A4">
        <v>3</v>
      </c>
      <c r="B4" t="s">
        <v>24</v>
      </c>
      <c r="C4" t="s">
        <v>25</v>
      </c>
      <c r="D4">
        <v>71.631</v>
      </c>
      <c r="E4">
        <v>71.123</v>
      </c>
      <c r="F4">
        <v>86.694</v>
      </c>
      <c r="G4">
        <v>87.866</v>
      </c>
      <c r="H4">
        <v>392.26</v>
      </c>
      <c r="I4">
        <v>444.901</v>
      </c>
      <c r="J4">
        <v>26.864</v>
      </c>
      <c r="K4">
        <v>26.006</v>
      </c>
      <c r="L4">
        <v>455.644</v>
      </c>
      <c r="M4">
        <v>455.417</v>
      </c>
      <c r="N4">
        <v>52.463</v>
      </c>
      <c r="O4">
        <v>57.887</v>
      </c>
      <c r="P4">
        <v>8.628</v>
      </c>
      <c r="Q4">
        <v>7.822</v>
      </c>
      <c r="R4">
        <v>10.036</v>
      </c>
      <c r="S4">
        <v>9.86</v>
      </c>
      <c r="T4">
        <v>109.439</v>
      </c>
      <c r="U4">
        <v>110.357</v>
      </c>
    </row>
    <row r="5" spans="1:21" ht="12.75">
      <c r="A5">
        <v>4</v>
      </c>
      <c r="B5" t="s">
        <v>26</v>
      </c>
      <c r="C5" t="s">
        <v>27</v>
      </c>
      <c r="D5">
        <v>69.975</v>
      </c>
      <c r="E5">
        <v>70.104</v>
      </c>
      <c r="F5">
        <v>84.856</v>
      </c>
      <c r="G5">
        <v>85.058</v>
      </c>
      <c r="H5">
        <v>410.828</v>
      </c>
      <c r="I5">
        <v>411.385</v>
      </c>
      <c r="J5">
        <v>25.092</v>
      </c>
      <c r="K5">
        <v>25.871</v>
      </c>
      <c r="L5">
        <v>459.682</v>
      </c>
      <c r="M5">
        <v>438.476</v>
      </c>
      <c r="N5">
        <v>50.801</v>
      </c>
      <c r="O5">
        <v>58.141</v>
      </c>
      <c r="P5">
        <v>7.965</v>
      </c>
      <c r="Q5">
        <v>7.745</v>
      </c>
      <c r="R5">
        <v>9.656</v>
      </c>
      <c r="S5">
        <v>9.554</v>
      </c>
      <c r="T5">
        <v>109.939</v>
      </c>
      <c r="U5">
        <v>107.424</v>
      </c>
    </row>
    <row r="6" spans="1:21" ht="12.75">
      <c r="A6">
        <v>5</v>
      </c>
      <c r="B6" t="s">
        <v>28</v>
      </c>
      <c r="C6" t="s">
        <v>29</v>
      </c>
      <c r="D6">
        <v>72.328</v>
      </c>
      <c r="E6">
        <v>69.422</v>
      </c>
      <c r="F6">
        <v>86.388</v>
      </c>
      <c r="G6">
        <v>85.479</v>
      </c>
      <c r="H6">
        <v>426.756</v>
      </c>
      <c r="I6">
        <v>408.802</v>
      </c>
      <c r="J6">
        <v>27.103</v>
      </c>
      <c r="K6">
        <v>26.683</v>
      </c>
      <c r="L6">
        <v>473.791</v>
      </c>
      <c r="M6">
        <v>461.009</v>
      </c>
      <c r="N6">
        <v>51.897</v>
      </c>
      <c r="O6">
        <v>56.634</v>
      </c>
      <c r="P6">
        <v>8.017</v>
      </c>
      <c r="Q6">
        <v>8.205</v>
      </c>
      <c r="R6">
        <v>10.402</v>
      </c>
      <c r="S6">
        <v>10.27</v>
      </c>
      <c r="T6">
        <v>109.532</v>
      </c>
      <c r="U6">
        <v>109.038</v>
      </c>
    </row>
    <row r="7" spans="1:21" ht="12.75">
      <c r="A7">
        <v>6</v>
      </c>
      <c r="B7" t="s">
        <v>30</v>
      </c>
      <c r="C7" t="s">
        <v>31</v>
      </c>
      <c r="D7">
        <v>72.019</v>
      </c>
      <c r="E7">
        <v>71.462</v>
      </c>
      <c r="F7">
        <v>87.608</v>
      </c>
      <c r="G7">
        <v>84.921</v>
      </c>
      <c r="H7">
        <v>418.045</v>
      </c>
      <c r="I7">
        <v>404.318</v>
      </c>
      <c r="J7">
        <v>26.886</v>
      </c>
      <c r="K7">
        <v>26.088</v>
      </c>
      <c r="L7">
        <v>458.047</v>
      </c>
      <c r="M7">
        <v>460.827</v>
      </c>
      <c r="N7">
        <v>53.348</v>
      </c>
      <c r="O7">
        <v>57.513</v>
      </c>
      <c r="P7">
        <v>8.575</v>
      </c>
      <c r="Q7">
        <v>8.323</v>
      </c>
      <c r="R7">
        <v>10.377</v>
      </c>
      <c r="S7">
        <v>10.064</v>
      </c>
      <c r="T7">
        <v>106.568</v>
      </c>
      <c r="U7">
        <v>105.837</v>
      </c>
    </row>
    <row r="8" spans="1:21" ht="12.75">
      <c r="A8">
        <v>7</v>
      </c>
      <c r="B8" t="s">
        <v>32</v>
      </c>
      <c r="C8" t="s">
        <v>33</v>
      </c>
      <c r="D8">
        <v>72.463</v>
      </c>
      <c r="E8">
        <v>68.263</v>
      </c>
      <c r="F8">
        <v>84.298</v>
      </c>
      <c r="G8">
        <v>84.283</v>
      </c>
      <c r="H8">
        <v>386.896</v>
      </c>
      <c r="I8">
        <v>416.056</v>
      </c>
      <c r="J8">
        <v>29.984</v>
      </c>
      <c r="K8">
        <v>25.377</v>
      </c>
      <c r="L8">
        <v>438.856</v>
      </c>
      <c r="M8">
        <v>449.808</v>
      </c>
      <c r="N8">
        <v>48.8</v>
      </c>
      <c r="O8">
        <v>53.152</v>
      </c>
      <c r="P8">
        <v>8.304</v>
      </c>
      <c r="Q8">
        <v>8.353</v>
      </c>
      <c r="R8">
        <v>9.553</v>
      </c>
      <c r="S8">
        <v>9.202</v>
      </c>
      <c r="T8">
        <v>105.981</v>
      </c>
      <c r="U8">
        <v>107.658</v>
      </c>
    </row>
    <row r="9" spans="1:21" ht="12.75">
      <c r="A9">
        <v>8</v>
      </c>
      <c r="B9" t="s">
        <v>34</v>
      </c>
      <c r="C9" t="s">
        <v>35</v>
      </c>
      <c r="D9">
        <v>72.316</v>
      </c>
      <c r="E9">
        <v>70.741</v>
      </c>
      <c r="F9">
        <v>84.737</v>
      </c>
      <c r="G9">
        <v>86.895</v>
      </c>
      <c r="H9">
        <v>419.896</v>
      </c>
      <c r="I9">
        <v>419.54</v>
      </c>
      <c r="J9">
        <v>29.307</v>
      </c>
      <c r="K9">
        <v>25.006</v>
      </c>
      <c r="L9">
        <v>448.895</v>
      </c>
      <c r="M9">
        <v>470.969</v>
      </c>
      <c r="N9">
        <v>49.738</v>
      </c>
      <c r="O9">
        <v>54.938</v>
      </c>
      <c r="P9">
        <v>7.5280000000000005</v>
      </c>
      <c r="Q9">
        <v>8.191</v>
      </c>
      <c r="R9">
        <v>10.05</v>
      </c>
      <c r="S9">
        <v>9.52</v>
      </c>
      <c r="T9">
        <v>104.806</v>
      </c>
      <c r="U9">
        <v>103.557</v>
      </c>
    </row>
    <row r="10" spans="1:21" ht="12.75">
      <c r="A10">
        <v>9</v>
      </c>
      <c r="B10" t="s">
        <v>36</v>
      </c>
      <c r="C10" t="s">
        <v>37</v>
      </c>
      <c r="D10">
        <v>71.409</v>
      </c>
      <c r="E10">
        <v>67.788</v>
      </c>
      <c r="F10">
        <v>82.962</v>
      </c>
      <c r="G10">
        <v>83.198</v>
      </c>
      <c r="H10">
        <v>435.252</v>
      </c>
      <c r="I10">
        <v>447.51</v>
      </c>
      <c r="J10">
        <v>28.727</v>
      </c>
      <c r="K10">
        <v>26.104</v>
      </c>
      <c r="L10">
        <v>424.259</v>
      </c>
      <c r="M10">
        <v>455.032</v>
      </c>
      <c r="N10">
        <v>45.757</v>
      </c>
      <c r="O10">
        <v>52.38</v>
      </c>
      <c r="P10">
        <v>8.316</v>
      </c>
      <c r="Q10">
        <v>7.804</v>
      </c>
      <c r="R10">
        <v>9.65</v>
      </c>
      <c r="S10">
        <v>9.739</v>
      </c>
      <c r="T10">
        <v>103.155</v>
      </c>
      <c r="U10">
        <v>103.47</v>
      </c>
    </row>
    <row r="11" spans="1:21" ht="12.75">
      <c r="A11">
        <v>10</v>
      </c>
      <c r="B11" t="s">
        <v>38</v>
      </c>
      <c r="C11" t="s">
        <v>39</v>
      </c>
      <c r="D11">
        <v>69.105</v>
      </c>
      <c r="E11">
        <v>69.336</v>
      </c>
      <c r="F11">
        <v>84.746</v>
      </c>
      <c r="G11">
        <v>83.97</v>
      </c>
      <c r="H11">
        <v>412.681</v>
      </c>
      <c r="I11">
        <v>428.58</v>
      </c>
      <c r="J11">
        <v>25.52</v>
      </c>
      <c r="K11">
        <v>25.281</v>
      </c>
      <c r="L11">
        <v>453.42</v>
      </c>
      <c r="M11">
        <v>423.899</v>
      </c>
      <c r="N11">
        <v>48.747</v>
      </c>
      <c r="O11">
        <v>53.582</v>
      </c>
      <c r="P11">
        <v>9.006</v>
      </c>
      <c r="Q11">
        <v>8.498</v>
      </c>
      <c r="R11">
        <v>9.464</v>
      </c>
      <c r="S11">
        <v>9.866</v>
      </c>
      <c r="T11">
        <v>105.838</v>
      </c>
      <c r="U11">
        <v>106.773</v>
      </c>
    </row>
    <row r="12" spans="1:21" ht="12.75">
      <c r="A12">
        <v>11</v>
      </c>
      <c r="B12" t="s">
        <v>40</v>
      </c>
      <c r="C12" t="s">
        <v>41</v>
      </c>
      <c r="D12">
        <v>72.224</v>
      </c>
      <c r="E12">
        <v>69.204</v>
      </c>
      <c r="F12">
        <v>83.883</v>
      </c>
      <c r="G12">
        <v>81.199</v>
      </c>
      <c r="H12">
        <v>409.946</v>
      </c>
      <c r="I12">
        <v>454.828</v>
      </c>
      <c r="J12">
        <v>26.09</v>
      </c>
      <c r="K12">
        <v>25.894</v>
      </c>
      <c r="L12">
        <v>438.236</v>
      </c>
      <c r="M12">
        <v>430.494</v>
      </c>
      <c r="N12">
        <v>46.357</v>
      </c>
      <c r="O12">
        <v>52.969</v>
      </c>
      <c r="P12">
        <v>7.557</v>
      </c>
      <c r="Q12">
        <v>8.157</v>
      </c>
      <c r="R12">
        <v>9.953</v>
      </c>
      <c r="S12">
        <v>10.262</v>
      </c>
      <c r="T12">
        <v>105.383</v>
      </c>
      <c r="U12">
        <v>102.134</v>
      </c>
    </row>
    <row r="13" spans="1:21" ht="12.75">
      <c r="A13">
        <v>12</v>
      </c>
      <c r="B13" t="s">
        <v>42</v>
      </c>
      <c r="C13" t="s">
        <v>43</v>
      </c>
      <c r="D13">
        <v>70.97</v>
      </c>
      <c r="E13">
        <v>71.052</v>
      </c>
      <c r="F13">
        <v>83.587</v>
      </c>
      <c r="G13">
        <v>83.067</v>
      </c>
      <c r="H13">
        <v>409.776</v>
      </c>
      <c r="I13">
        <v>415.517</v>
      </c>
      <c r="J13">
        <v>24.804</v>
      </c>
      <c r="K13">
        <v>26.553</v>
      </c>
      <c r="L13">
        <v>447.446</v>
      </c>
      <c r="M13">
        <v>458.067</v>
      </c>
      <c r="N13">
        <v>42.948</v>
      </c>
      <c r="O13">
        <v>50.208</v>
      </c>
      <c r="P13">
        <v>7.9350000000000005</v>
      </c>
      <c r="Q13">
        <v>8.109</v>
      </c>
      <c r="R13">
        <v>9.376</v>
      </c>
      <c r="S13">
        <v>9.988</v>
      </c>
      <c r="T13">
        <v>103.447</v>
      </c>
      <c r="U13">
        <v>101.303</v>
      </c>
    </row>
    <row r="14" spans="1:21" ht="12.75">
      <c r="A14">
        <v>13</v>
      </c>
      <c r="B14" t="s">
        <v>44</v>
      </c>
      <c r="C14" t="s">
        <v>45</v>
      </c>
      <c r="D14">
        <v>70.145</v>
      </c>
      <c r="E14">
        <v>71.062</v>
      </c>
      <c r="F14">
        <v>84.422</v>
      </c>
      <c r="G14">
        <v>84.918</v>
      </c>
      <c r="H14">
        <v>390.941</v>
      </c>
      <c r="I14">
        <v>422.435</v>
      </c>
      <c r="J14">
        <v>28.82</v>
      </c>
      <c r="K14">
        <v>25.953</v>
      </c>
      <c r="L14">
        <v>448.014</v>
      </c>
      <c r="M14">
        <v>442.669</v>
      </c>
      <c r="N14">
        <v>42.841</v>
      </c>
      <c r="O14">
        <v>48.547</v>
      </c>
      <c r="P14">
        <v>8.537</v>
      </c>
      <c r="Q14">
        <v>8.265</v>
      </c>
      <c r="R14">
        <v>9.404</v>
      </c>
      <c r="S14">
        <v>9.12</v>
      </c>
      <c r="T14">
        <v>101.201</v>
      </c>
      <c r="U14">
        <v>102.935</v>
      </c>
    </row>
    <row r="15" spans="1:21" ht="12.75">
      <c r="A15">
        <v>14</v>
      </c>
      <c r="B15" t="s">
        <v>46</v>
      </c>
      <c r="C15" t="s">
        <v>47</v>
      </c>
      <c r="D15">
        <v>70.593</v>
      </c>
      <c r="E15">
        <v>71.149</v>
      </c>
      <c r="F15">
        <v>85.834</v>
      </c>
      <c r="G15">
        <v>85.041</v>
      </c>
      <c r="H15">
        <v>418.086</v>
      </c>
      <c r="I15">
        <v>443.541</v>
      </c>
      <c r="J15">
        <v>27.725</v>
      </c>
      <c r="K15">
        <v>26.362</v>
      </c>
      <c r="L15">
        <v>422.813</v>
      </c>
      <c r="M15">
        <v>436.506</v>
      </c>
      <c r="N15">
        <v>42.461</v>
      </c>
      <c r="O15">
        <v>48.663</v>
      </c>
      <c r="P15">
        <v>8.078</v>
      </c>
      <c r="Q15">
        <v>7.374</v>
      </c>
      <c r="R15">
        <v>9.963</v>
      </c>
      <c r="S15">
        <v>9.94</v>
      </c>
      <c r="T15">
        <v>104.156</v>
      </c>
      <c r="U15">
        <v>102.768</v>
      </c>
    </row>
    <row r="16" spans="1:21" ht="12.75">
      <c r="A16">
        <v>15</v>
      </c>
      <c r="B16" t="s">
        <v>48</v>
      </c>
      <c r="C16" t="s">
        <v>49</v>
      </c>
      <c r="D16">
        <v>72.709</v>
      </c>
      <c r="E16">
        <v>71.296</v>
      </c>
      <c r="F16">
        <v>79.83</v>
      </c>
      <c r="G16">
        <v>80.69</v>
      </c>
      <c r="H16">
        <v>395.505</v>
      </c>
      <c r="I16">
        <v>401.367</v>
      </c>
      <c r="J16">
        <v>27.513</v>
      </c>
      <c r="K16">
        <v>27.557</v>
      </c>
      <c r="L16">
        <v>433.889</v>
      </c>
      <c r="M16">
        <v>432.269</v>
      </c>
      <c r="N16">
        <v>43.208</v>
      </c>
      <c r="O16">
        <v>45.77</v>
      </c>
      <c r="P16">
        <v>8.339</v>
      </c>
      <c r="Q16">
        <v>8.282</v>
      </c>
      <c r="R16">
        <v>9.855</v>
      </c>
      <c r="S16">
        <v>8.261</v>
      </c>
      <c r="T16">
        <v>101.228</v>
      </c>
      <c r="U16">
        <v>101.17</v>
      </c>
    </row>
    <row r="17" spans="1:21" ht="12.75">
      <c r="A17">
        <v>16</v>
      </c>
      <c r="B17" t="s">
        <v>50</v>
      </c>
      <c r="C17" t="s">
        <v>51</v>
      </c>
      <c r="D17">
        <v>70.887</v>
      </c>
      <c r="E17">
        <v>69.4</v>
      </c>
      <c r="F17">
        <v>85.709</v>
      </c>
      <c r="G17">
        <v>84.739</v>
      </c>
      <c r="H17">
        <v>438.96</v>
      </c>
      <c r="I17">
        <v>418.529</v>
      </c>
      <c r="J17">
        <v>31.11</v>
      </c>
      <c r="K17">
        <v>29.316</v>
      </c>
      <c r="L17">
        <v>468.407</v>
      </c>
      <c r="M17">
        <v>458.255</v>
      </c>
      <c r="N17">
        <v>40.474</v>
      </c>
      <c r="O17">
        <v>46.009</v>
      </c>
      <c r="P17">
        <v>8.629</v>
      </c>
      <c r="Q17">
        <v>8.21</v>
      </c>
      <c r="R17">
        <v>9.504</v>
      </c>
      <c r="S17">
        <v>9.686</v>
      </c>
      <c r="T17">
        <v>101.737</v>
      </c>
      <c r="U17">
        <v>100.01</v>
      </c>
    </row>
    <row r="18" spans="1:21" ht="14.25" customHeight="1">
      <c r="A18">
        <v>17</v>
      </c>
      <c r="B18" t="s">
        <v>52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  <c r="N18" t="s">
        <v>21</v>
      </c>
      <c r="O18" t="s">
        <v>21</v>
      </c>
      <c r="P18" t="s">
        <v>20</v>
      </c>
      <c r="Q18" t="s">
        <v>20</v>
      </c>
      <c r="R18" t="s">
        <v>20</v>
      </c>
      <c r="S18" t="s">
        <v>20</v>
      </c>
      <c r="T18">
        <v>0.02</v>
      </c>
      <c r="U18" t="s">
        <v>21</v>
      </c>
    </row>
    <row r="19" ht="14.25" customHeight="1"/>
    <row r="20" spans="2:21" ht="12.75">
      <c r="B20" t="s">
        <v>0</v>
      </c>
      <c r="D20" t="s">
        <v>1</v>
      </c>
      <c r="E20" t="s">
        <v>2</v>
      </c>
      <c r="F20" t="s">
        <v>3</v>
      </c>
      <c r="G20" t="s">
        <v>4</v>
      </c>
      <c r="H20" t="s">
        <v>5</v>
      </c>
      <c r="I20" t="s">
        <v>6</v>
      </c>
      <c r="J20" t="s">
        <v>7</v>
      </c>
      <c r="K20" t="s">
        <v>8</v>
      </c>
      <c r="L20" t="s">
        <v>9</v>
      </c>
      <c r="M20" t="s">
        <v>10</v>
      </c>
      <c r="N20" t="s">
        <v>11</v>
      </c>
      <c r="O20" t="s">
        <v>12</v>
      </c>
      <c r="P20" t="s">
        <v>13</v>
      </c>
      <c r="Q20" t="s">
        <v>14</v>
      </c>
      <c r="R20" t="s">
        <v>15</v>
      </c>
      <c r="S20" t="s">
        <v>16</v>
      </c>
      <c r="T20" t="s">
        <v>17</v>
      </c>
      <c r="U20" t="s">
        <v>18</v>
      </c>
    </row>
    <row r="21" spans="1:21" ht="12.75">
      <c r="A21">
        <v>35</v>
      </c>
      <c r="B21" t="s">
        <v>53</v>
      </c>
      <c r="D21" t="s">
        <v>20</v>
      </c>
      <c r="E21" t="s">
        <v>20</v>
      </c>
      <c r="F21" t="s">
        <v>20</v>
      </c>
      <c r="G21">
        <v>0.003</v>
      </c>
      <c r="H21" t="s">
        <v>20</v>
      </c>
      <c r="I21" t="s">
        <v>20</v>
      </c>
      <c r="J21" t="s">
        <v>20</v>
      </c>
      <c r="K21">
        <v>0.011</v>
      </c>
      <c r="L21" t="s">
        <v>20</v>
      </c>
      <c r="M21" t="s">
        <v>20</v>
      </c>
      <c r="N21" t="s">
        <v>21</v>
      </c>
      <c r="O21">
        <v>0.031</v>
      </c>
      <c r="P21" t="s">
        <v>20</v>
      </c>
      <c r="Q21" t="s">
        <v>20</v>
      </c>
      <c r="R21" t="s">
        <v>20</v>
      </c>
      <c r="S21" t="s">
        <v>20</v>
      </c>
      <c r="T21" t="s">
        <v>20</v>
      </c>
      <c r="U21" t="s">
        <v>21</v>
      </c>
    </row>
    <row r="22" spans="1:21" ht="12.75">
      <c r="A22">
        <v>36</v>
      </c>
      <c r="B22" t="s">
        <v>54</v>
      </c>
      <c r="C22" t="s">
        <v>23</v>
      </c>
      <c r="D22">
        <v>75.153</v>
      </c>
      <c r="E22">
        <v>71.818</v>
      </c>
      <c r="F22">
        <v>85.845</v>
      </c>
      <c r="G22">
        <v>86.214</v>
      </c>
      <c r="H22">
        <v>419.112</v>
      </c>
      <c r="I22">
        <v>450.8</v>
      </c>
      <c r="J22">
        <v>26.293</v>
      </c>
      <c r="K22">
        <v>25.114</v>
      </c>
      <c r="L22">
        <v>456.75</v>
      </c>
      <c r="M22">
        <v>463.395</v>
      </c>
      <c r="N22">
        <v>41.212</v>
      </c>
      <c r="O22">
        <v>57.932</v>
      </c>
      <c r="P22">
        <v>8.975999999999999</v>
      </c>
      <c r="Q22">
        <v>8.167</v>
      </c>
      <c r="R22">
        <v>10.03</v>
      </c>
      <c r="S22">
        <v>9.474</v>
      </c>
      <c r="T22">
        <v>108.46</v>
      </c>
      <c r="U22">
        <v>109.398</v>
      </c>
    </row>
    <row r="23" spans="1:21" ht="12.75">
      <c r="A23">
        <v>37</v>
      </c>
      <c r="B23" t="s">
        <v>55</v>
      </c>
      <c r="C23" t="s">
        <v>25</v>
      </c>
      <c r="D23">
        <v>70.891</v>
      </c>
      <c r="E23">
        <v>73.612</v>
      </c>
      <c r="F23">
        <v>84.488</v>
      </c>
      <c r="G23">
        <v>84.77</v>
      </c>
      <c r="H23">
        <v>403.273</v>
      </c>
      <c r="I23">
        <v>417.717</v>
      </c>
      <c r="J23">
        <v>27.522</v>
      </c>
      <c r="K23">
        <v>26.293</v>
      </c>
      <c r="L23">
        <v>431.561</v>
      </c>
      <c r="M23">
        <v>448.796</v>
      </c>
      <c r="N23">
        <v>42.241</v>
      </c>
      <c r="O23">
        <v>60.105</v>
      </c>
      <c r="P23">
        <v>8.247</v>
      </c>
      <c r="Q23">
        <v>9.309</v>
      </c>
      <c r="R23">
        <v>10.169</v>
      </c>
      <c r="S23">
        <v>9.597</v>
      </c>
      <c r="T23">
        <v>111.449</v>
      </c>
      <c r="U23">
        <v>111.534</v>
      </c>
    </row>
    <row r="24" spans="1:21" ht="12.75">
      <c r="A24">
        <v>38</v>
      </c>
      <c r="B24" t="s">
        <v>56</v>
      </c>
      <c r="C24" t="s">
        <v>27</v>
      </c>
      <c r="D24">
        <v>74.513</v>
      </c>
      <c r="E24">
        <v>70.897</v>
      </c>
      <c r="F24">
        <v>82.862</v>
      </c>
      <c r="G24">
        <v>84.371</v>
      </c>
      <c r="H24">
        <v>397.524</v>
      </c>
      <c r="I24">
        <v>432.328</v>
      </c>
      <c r="J24">
        <v>26.892</v>
      </c>
      <c r="K24">
        <v>27.161</v>
      </c>
      <c r="L24">
        <v>436.555</v>
      </c>
      <c r="M24">
        <v>443.001</v>
      </c>
      <c r="N24">
        <v>40.801</v>
      </c>
      <c r="O24">
        <v>58.288</v>
      </c>
      <c r="P24">
        <v>8.239</v>
      </c>
      <c r="Q24">
        <v>8.71</v>
      </c>
      <c r="R24">
        <v>9.926</v>
      </c>
      <c r="S24">
        <v>9.624</v>
      </c>
      <c r="T24">
        <v>109.694</v>
      </c>
      <c r="U24">
        <v>106.641</v>
      </c>
    </row>
    <row r="25" spans="1:21" ht="12.75">
      <c r="A25">
        <v>39</v>
      </c>
      <c r="B25" t="s">
        <v>57</v>
      </c>
      <c r="C25" t="s">
        <v>29</v>
      </c>
      <c r="D25">
        <v>70.814</v>
      </c>
      <c r="E25">
        <v>69.996</v>
      </c>
      <c r="F25">
        <v>84.187</v>
      </c>
      <c r="G25">
        <v>86.127</v>
      </c>
      <c r="H25">
        <v>378.1</v>
      </c>
      <c r="I25">
        <v>396.914</v>
      </c>
      <c r="J25">
        <v>29.75</v>
      </c>
      <c r="K25">
        <v>26.518</v>
      </c>
      <c r="L25">
        <v>449.429</v>
      </c>
      <c r="M25">
        <v>440.573</v>
      </c>
      <c r="N25">
        <v>40.694</v>
      </c>
      <c r="O25">
        <v>55.575</v>
      </c>
      <c r="P25">
        <v>8.012</v>
      </c>
      <c r="Q25">
        <v>8.213</v>
      </c>
      <c r="R25">
        <v>9.684</v>
      </c>
      <c r="S25">
        <v>9.6</v>
      </c>
      <c r="T25">
        <v>106.239</v>
      </c>
      <c r="U25">
        <v>106.749</v>
      </c>
    </row>
    <row r="26" spans="1:21" ht="12.75">
      <c r="A26">
        <v>40</v>
      </c>
      <c r="B26" t="s">
        <v>58</v>
      </c>
      <c r="C26" t="s">
        <v>31</v>
      </c>
      <c r="D26">
        <v>70.507</v>
      </c>
      <c r="E26">
        <v>69.914</v>
      </c>
      <c r="F26">
        <v>81.321</v>
      </c>
      <c r="G26">
        <v>84.972</v>
      </c>
      <c r="H26">
        <v>399.624</v>
      </c>
      <c r="I26">
        <v>404.658</v>
      </c>
      <c r="J26">
        <v>29.106</v>
      </c>
      <c r="K26">
        <v>24.976</v>
      </c>
      <c r="L26">
        <v>446.721</v>
      </c>
      <c r="M26">
        <v>453.977</v>
      </c>
      <c r="N26">
        <v>40.252</v>
      </c>
      <c r="O26">
        <v>55.125</v>
      </c>
      <c r="P26">
        <v>7.838</v>
      </c>
      <c r="Q26">
        <v>8.304</v>
      </c>
      <c r="R26">
        <v>9.914</v>
      </c>
      <c r="S26">
        <v>9.828</v>
      </c>
      <c r="T26">
        <v>107.105</v>
      </c>
      <c r="U26">
        <v>108.255</v>
      </c>
    </row>
    <row r="27" spans="1:21" ht="12.75">
      <c r="A27">
        <v>41</v>
      </c>
      <c r="B27" t="s">
        <v>59</v>
      </c>
      <c r="C27" t="s">
        <v>33</v>
      </c>
      <c r="D27">
        <v>73.464</v>
      </c>
      <c r="E27">
        <v>70.985</v>
      </c>
      <c r="F27">
        <v>88.182</v>
      </c>
      <c r="G27">
        <v>84.678</v>
      </c>
      <c r="H27">
        <v>402.497</v>
      </c>
      <c r="I27">
        <v>409.283</v>
      </c>
      <c r="J27">
        <v>22.684</v>
      </c>
      <c r="K27">
        <v>26.871</v>
      </c>
      <c r="L27">
        <v>444.494</v>
      </c>
      <c r="M27">
        <v>441.9</v>
      </c>
      <c r="N27">
        <v>42.026</v>
      </c>
      <c r="O27">
        <v>55.799</v>
      </c>
      <c r="P27">
        <v>7.9350000000000005</v>
      </c>
      <c r="Q27">
        <v>8.086</v>
      </c>
      <c r="R27">
        <v>9.963</v>
      </c>
      <c r="S27">
        <v>9.875</v>
      </c>
      <c r="T27">
        <v>109.085</v>
      </c>
      <c r="U27">
        <v>104.451</v>
      </c>
    </row>
    <row r="28" spans="1:21" ht="12.75">
      <c r="A28">
        <v>42</v>
      </c>
      <c r="B28" t="s">
        <v>60</v>
      </c>
      <c r="C28" t="s">
        <v>35</v>
      </c>
      <c r="D28">
        <v>70.427</v>
      </c>
      <c r="E28">
        <v>71.634</v>
      </c>
      <c r="F28">
        <v>84.102</v>
      </c>
      <c r="G28">
        <v>83.514</v>
      </c>
      <c r="H28">
        <v>412.467</v>
      </c>
      <c r="I28">
        <v>417.627</v>
      </c>
      <c r="J28">
        <v>25.792</v>
      </c>
      <c r="K28">
        <v>26.662</v>
      </c>
      <c r="L28">
        <v>471.31</v>
      </c>
      <c r="M28">
        <v>476.854</v>
      </c>
      <c r="N28">
        <v>40.951</v>
      </c>
      <c r="O28">
        <v>53.596</v>
      </c>
      <c r="P28">
        <v>8.439</v>
      </c>
      <c r="Q28">
        <v>8.5</v>
      </c>
      <c r="R28">
        <v>10.093</v>
      </c>
      <c r="S28">
        <v>9.357</v>
      </c>
      <c r="T28">
        <v>104.97</v>
      </c>
      <c r="U28">
        <v>104.413</v>
      </c>
    </row>
    <row r="29" spans="1:21" ht="12.75">
      <c r="A29">
        <v>43</v>
      </c>
      <c r="B29" t="s">
        <v>61</v>
      </c>
      <c r="C29" t="s">
        <v>37</v>
      </c>
      <c r="D29">
        <v>74.797</v>
      </c>
      <c r="E29">
        <v>72.301</v>
      </c>
      <c r="F29">
        <v>86.017</v>
      </c>
      <c r="G29">
        <v>83.804</v>
      </c>
      <c r="H29">
        <v>378.77</v>
      </c>
      <c r="I29">
        <v>408.078</v>
      </c>
      <c r="J29">
        <v>29.006</v>
      </c>
      <c r="K29">
        <v>26.063</v>
      </c>
      <c r="L29">
        <v>456.626</v>
      </c>
      <c r="M29">
        <v>450.131</v>
      </c>
      <c r="N29">
        <v>40.569</v>
      </c>
      <c r="O29">
        <v>53.819</v>
      </c>
      <c r="P29">
        <v>7.984</v>
      </c>
      <c r="Q29">
        <v>8.727</v>
      </c>
      <c r="R29">
        <v>9.663</v>
      </c>
      <c r="S29">
        <v>9.388</v>
      </c>
      <c r="T29">
        <v>106.918</v>
      </c>
      <c r="U29">
        <v>105.493</v>
      </c>
    </row>
    <row r="30" spans="1:21" ht="12.75">
      <c r="A30">
        <v>44</v>
      </c>
      <c r="B30" t="s">
        <v>62</v>
      </c>
      <c r="C30" t="s">
        <v>39</v>
      </c>
      <c r="D30">
        <v>71.657</v>
      </c>
      <c r="E30">
        <v>69.206</v>
      </c>
      <c r="F30">
        <v>85.575</v>
      </c>
      <c r="G30">
        <v>86.088</v>
      </c>
      <c r="H30">
        <v>441.152</v>
      </c>
      <c r="I30">
        <v>424.579</v>
      </c>
      <c r="J30">
        <v>30.974</v>
      </c>
      <c r="K30">
        <v>25.427</v>
      </c>
      <c r="L30">
        <v>448.906</v>
      </c>
      <c r="M30">
        <v>433.559</v>
      </c>
      <c r="N30">
        <v>39.847</v>
      </c>
      <c r="O30">
        <v>53.503</v>
      </c>
      <c r="P30">
        <v>7.617</v>
      </c>
      <c r="Q30">
        <v>7.643</v>
      </c>
      <c r="R30">
        <v>9.518</v>
      </c>
      <c r="S30">
        <v>9.849</v>
      </c>
      <c r="T30">
        <v>103.752</v>
      </c>
      <c r="U30">
        <v>105.815</v>
      </c>
    </row>
    <row r="31" spans="1:21" ht="12.75">
      <c r="A31">
        <v>45</v>
      </c>
      <c r="B31" t="s">
        <v>63</v>
      </c>
      <c r="C31" t="s">
        <v>41</v>
      </c>
      <c r="D31">
        <v>73.967</v>
      </c>
      <c r="E31">
        <v>69.661</v>
      </c>
      <c r="F31">
        <v>84.116</v>
      </c>
      <c r="G31">
        <v>86.022</v>
      </c>
      <c r="H31">
        <v>394.921</v>
      </c>
      <c r="I31">
        <v>418.165</v>
      </c>
      <c r="J31">
        <v>22.171</v>
      </c>
      <c r="K31">
        <v>26.157</v>
      </c>
      <c r="L31">
        <v>457.682</v>
      </c>
      <c r="M31">
        <v>457.444</v>
      </c>
      <c r="N31">
        <v>42.061</v>
      </c>
      <c r="O31">
        <v>53.465</v>
      </c>
      <c r="P31">
        <v>9.026</v>
      </c>
      <c r="Q31">
        <v>7.91</v>
      </c>
      <c r="R31">
        <v>9.714</v>
      </c>
      <c r="S31">
        <v>10.375</v>
      </c>
      <c r="T31">
        <v>104.511</v>
      </c>
      <c r="U31">
        <v>106.34</v>
      </c>
    </row>
    <row r="32" spans="1:21" ht="12.75">
      <c r="A32">
        <v>46</v>
      </c>
      <c r="B32" t="s">
        <v>64</v>
      </c>
      <c r="C32" t="s">
        <v>43</v>
      </c>
      <c r="D32">
        <v>70.607</v>
      </c>
      <c r="E32">
        <v>68.939</v>
      </c>
      <c r="F32">
        <v>87.54</v>
      </c>
      <c r="G32">
        <v>83.033</v>
      </c>
      <c r="H32">
        <v>392.919</v>
      </c>
      <c r="I32">
        <v>403.951</v>
      </c>
      <c r="J32">
        <v>26.227</v>
      </c>
      <c r="K32">
        <v>26.515</v>
      </c>
      <c r="L32">
        <v>437.617</v>
      </c>
      <c r="M32">
        <v>433.603</v>
      </c>
      <c r="N32">
        <v>40.672</v>
      </c>
      <c r="O32">
        <v>51.282</v>
      </c>
      <c r="P32">
        <v>7.838</v>
      </c>
      <c r="Q32">
        <v>7.966</v>
      </c>
      <c r="R32">
        <v>9.581</v>
      </c>
      <c r="S32">
        <v>9.678</v>
      </c>
      <c r="T32">
        <v>100.92</v>
      </c>
      <c r="U32">
        <v>100.639</v>
      </c>
    </row>
    <row r="33" spans="1:21" ht="12.75">
      <c r="A33">
        <v>47</v>
      </c>
      <c r="B33" t="s">
        <v>65</v>
      </c>
      <c r="C33" t="s">
        <v>45</v>
      </c>
      <c r="D33">
        <v>71.531</v>
      </c>
      <c r="E33">
        <v>71.521</v>
      </c>
      <c r="F33">
        <v>84.038</v>
      </c>
      <c r="G33">
        <v>86.352</v>
      </c>
      <c r="H33">
        <v>403.011</v>
      </c>
      <c r="I33">
        <v>410.635</v>
      </c>
      <c r="J33">
        <v>29.483</v>
      </c>
      <c r="K33">
        <v>25.586</v>
      </c>
      <c r="L33">
        <v>446.764</v>
      </c>
      <c r="M33">
        <v>453.273</v>
      </c>
      <c r="N33">
        <v>37.427</v>
      </c>
      <c r="O33">
        <v>50.005</v>
      </c>
      <c r="P33">
        <v>8.646</v>
      </c>
      <c r="Q33">
        <v>8.913</v>
      </c>
      <c r="R33">
        <v>9.612</v>
      </c>
      <c r="S33">
        <v>9.600999999999999</v>
      </c>
      <c r="T33">
        <v>104.03</v>
      </c>
      <c r="U33">
        <v>105.263</v>
      </c>
    </row>
    <row r="34" spans="1:21" ht="12.75">
      <c r="A34">
        <v>48</v>
      </c>
      <c r="B34" t="s">
        <v>66</v>
      </c>
      <c r="C34" t="s">
        <v>47</v>
      </c>
      <c r="D34">
        <v>69.224</v>
      </c>
      <c r="E34">
        <v>70.389</v>
      </c>
      <c r="F34">
        <v>84.291</v>
      </c>
      <c r="G34">
        <v>84.789</v>
      </c>
      <c r="H34">
        <v>393.696</v>
      </c>
      <c r="I34">
        <v>410.622</v>
      </c>
      <c r="J34">
        <v>25.99</v>
      </c>
      <c r="K34">
        <v>24.292</v>
      </c>
      <c r="L34">
        <v>472.092</v>
      </c>
      <c r="M34">
        <v>466.307</v>
      </c>
      <c r="N34">
        <v>36.121</v>
      </c>
      <c r="O34">
        <v>48.582</v>
      </c>
      <c r="P34">
        <v>7.33</v>
      </c>
      <c r="Q34">
        <v>8.131</v>
      </c>
      <c r="R34">
        <v>9.969</v>
      </c>
      <c r="S34">
        <v>9.466</v>
      </c>
      <c r="T34">
        <v>103.781</v>
      </c>
      <c r="U34">
        <v>103.433</v>
      </c>
    </row>
    <row r="35" spans="1:21" ht="12.75">
      <c r="A35">
        <v>49</v>
      </c>
      <c r="B35" t="s">
        <v>67</v>
      </c>
      <c r="C35" t="s">
        <v>49</v>
      </c>
      <c r="D35">
        <v>72.02</v>
      </c>
      <c r="E35">
        <v>71.206</v>
      </c>
      <c r="F35">
        <v>84.176</v>
      </c>
      <c r="G35">
        <v>83.826</v>
      </c>
      <c r="H35">
        <v>393.602</v>
      </c>
      <c r="I35">
        <v>419.471</v>
      </c>
      <c r="J35">
        <v>25.871</v>
      </c>
      <c r="K35">
        <v>25.961</v>
      </c>
      <c r="L35">
        <v>455.483</v>
      </c>
      <c r="M35">
        <v>463.302</v>
      </c>
      <c r="N35">
        <v>37.864</v>
      </c>
      <c r="O35">
        <v>49.413</v>
      </c>
      <c r="P35">
        <v>8.579</v>
      </c>
      <c r="Q35">
        <v>8.484</v>
      </c>
      <c r="R35">
        <v>9.436</v>
      </c>
      <c r="S35">
        <v>9.644</v>
      </c>
      <c r="T35">
        <v>103.587</v>
      </c>
      <c r="U35">
        <v>101.504</v>
      </c>
    </row>
    <row r="36" spans="1:21" ht="12.75">
      <c r="A36">
        <v>50</v>
      </c>
      <c r="B36" t="s">
        <v>68</v>
      </c>
      <c r="C36" t="s">
        <v>51</v>
      </c>
      <c r="D36">
        <v>73.945</v>
      </c>
      <c r="E36">
        <v>69.565</v>
      </c>
      <c r="F36">
        <v>85.993</v>
      </c>
      <c r="G36">
        <v>87.522</v>
      </c>
      <c r="H36">
        <v>385.522</v>
      </c>
      <c r="I36">
        <v>394.448</v>
      </c>
      <c r="J36">
        <v>30.281</v>
      </c>
      <c r="K36">
        <v>27.076</v>
      </c>
      <c r="L36">
        <v>461.089</v>
      </c>
      <c r="M36">
        <v>467.696</v>
      </c>
      <c r="N36">
        <v>34.832</v>
      </c>
      <c r="O36">
        <v>47.384</v>
      </c>
      <c r="P36">
        <v>7.851</v>
      </c>
      <c r="Q36">
        <v>7.4030000000000005</v>
      </c>
      <c r="R36">
        <v>9.504</v>
      </c>
      <c r="S36">
        <v>9.864</v>
      </c>
      <c r="T36">
        <v>102.012</v>
      </c>
      <c r="U36">
        <v>102.932</v>
      </c>
    </row>
    <row r="37" spans="1:21" ht="12.75">
      <c r="A37">
        <v>51</v>
      </c>
      <c r="B37" t="s">
        <v>69</v>
      </c>
      <c r="D37" t="s">
        <v>20</v>
      </c>
      <c r="E37" t="s">
        <v>20</v>
      </c>
      <c r="F37" t="s">
        <v>20</v>
      </c>
      <c r="G37" t="s">
        <v>20</v>
      </c>
      <c r="H37">
        <v>0.121</v>
      </c>
      <c r="I37" t="s">
        <v>20</v>
      </c>
      <c r="J37" t="s">
        <v>20</v>
      </c>
      <c r="K37">
        <v>0.001</v>
      </c>
      <c r="L37" t="s">
        <v>20</v>
      </c>
      <c r="M37" t="s">
        <v>20</v>
      </c>
      <c r="N37" t="s">
        <v>21</v>
      </c>
      <c r="O37" t="s">
        <v>21</v>
      </c>
      <c r="P37" t="s">
        <v>20</v>
      </c>
      <c r="Q37" t="s">
        <v>20</v>
      </c>
      <c r="R37" t="s">
        <v>20</v>
      </c>
      <c r="S37" t="s">
        <v>20</v>
      </c>
      <c r="T37" t="s">
        <v>20</v>
      </c>
      <c r="U37" t="s">
        <v>21</v>
      </c>
    </row>
    <row r="39" spans="4:21" ht="12.75">
      <c r="D39" t="s">
        <v>1</v>
      </c>
      <c r="E39" t="s">
        <v>2</v>
      </c>
      <c r="F39" t="s">
        <v>3</v>
      </c>
      <c r="G39" t="s">
        <v>4</v>
      </c>
      <c r="H39" t="s">
        <v>5</v>
      </c>
      <c r="I39" t="s">
        <v>6</v>
      </c>
      <c r="J39" t="s">
        <v>7</v>
      </c>
      <c r="K39" t="s">
        <v>8</v>
      </c>
      <c r="L39" t="s">
        <v>9</v>
      </c>
      <c r="M39" t="s">
        <v>10</v>
      </c>
      <c r="N39" t="s">
        <v>11</v>
      </c>
      <c r="O39" t="s">
        <v>12</v>
      </c>
      <c r="P39" t="s">
        <v>13</v>
      </c>
      <c r="Q39" t="s">
        <v>14</v>
      </c>
      <c r="R39" t="s">
        <v>15</v>
      </c>
      <c r="S39" t="s">
        <v>16</v>
      </c>
      <c r="T39" t="s">
        <v>17</v>
      </c>
      <c r="U39" t="s">
        <v>18</v>
      </c>
    </row>
    <row r="40" spans="3:21" ht="12.75">
      <c r="C40" t="s">
        <v>23</v>
      </c>
      <c r="D40">
        <f aca="true" t="shared" si="0" ref="D40:U40">(D3+D22)/2</f>
        <v>73.7745</v>
      </c>
      <c r="E40">
        <f t="shared" si="0"/>
        <v>70.4225</v>
      </c>
      <c r="F40">
        <f t="shared" si="0"/>
        <v>86.416</v>
      </c>
      <c r="G40">
        <f t="shared" si="0"/>
        <v>86.613</v>
      </c>
      <c r="H40">
        <f t="shared" si="0"/>
        <v>423.43100000000004</v>
      </c>
      <c r="I40">
        <f t="shared" si="0"/>
        <v>437.868</v>
      </c>
      <c r="J40">
        <f t="shared" si="0"/>
        <v>28.166</v>
      </c>
      <c r="K40">
        <f t="shared" si="0"/>
        <v>26.630499999999998</v>
      </c>
      <c r="L40">
        <f t="shared" si="0"/>
        <v>449.8155</v>
      </c>
      <c r="M40">
        <f t="shared" si="0"/>
        <v>459.962</v>
      </c>
      <c r="N40">
        <f t="shared" si="0"/>
        <v>49.0855</v>
      </c>
      <c r="O40">
        <f t="shared" si="0"/>
        <v>58.34</v>
      </c>
      <c r="P40">
        <f t="shared" si="0"/>
        <v>8.5455</v>
      </c>
      <c r="Q40">
        <f t="shared" si="0"/>
        <v>8.353</v>
      </c>
      <c r="R40">
        <f t="shared" si="0"/>
        <v>10.023</v>
      </c>
      <c r="S40">
        <f t="shared" si="0"/>
        <v>9.671</v>
      </c>
      <c r="T40">
        <f t="shared" si="0"/>
        <v>109.7405</v>
      </c>
      <c r="U40">
        <f t="shared" si="0"/>
        <v>110.46600000000001</v>
      </c>
    </row>
    <row r="41" spans="3:21" ht="12.75">
      <c r="C41" t="s">
        <v>25</v>
      </c>
      <c r="D41">
        <f aca="true" t="shared" si="1" ref="D41:U41">(D4+D23)/2</f>
        <v>71.261</v>
      </c>
      <c r="E41">
        <f t="shared" si="1"/>
        <v>72.3675</v>
      </c>
      <c r="F41">
        <f t="shared" si="1"/>
        <v>85.59100000000001</v>
      </c>
      <c r="G41">
        <f t="shared" si="1"/>
        <v>86.318</v>
      </c>
      <c r="H41">
        <f t="shared" si="1"/>
        <v>397.7665</v>
      </c>
      <c r="I41">
        <f t="shared" si="1"/>
        <v>431.30899999999997</v>
      </c>
      <c r="J41">
        <f t="shared" si="1"/>
        <v>27.192999999999998</v>
      </c>
      <c r="K41">
        <f t="shared" si="1"/>
        <v>26.1495</v>
      </c>
      <c r="L41">
        <f t="shared" si="1"/>
        <v>443.60249999999996</v>
      </c>
      <c r="M41">
        <f t="shared" si="1"/>
        <v>452.1065</v>
      </c>
      <c r="N41">
        <f t="shared" si="1"/>
        <v>47.352000000000004</v>
      </c>
      <c r="O41">
        <f t="shared" si="1"/>
        <v>58.995999999999995</v>
      </c>
      <c r="P41">
        <f t="shared" si="1"/>
        <v>8.4375</v>
      </c>
      <c r="Q41">
        <f t="shared" si="1"/>
        <v>8.5655</v>
      </c>
      <c r="R41">
        <f t="shared" si="1"/>
        <v>10.1025</v>
      </c>
      <c r="S41">
        <f t="shared" si="1"/>
        <v>9.7285</v>
      </c>
      <c r="T41">
        <f t="shared" si="1"/>
        <v>110.44399999999999</v>
      </c>
      <c r="U41">
        <f t="shared" si="1"/>
        <v>110.94550000000001</v>
      </c>
    </row>
    <row r="42" spans="3:21" ht="12.75">
      <c r="C42" t="s">
        <v>27</v>
      </c>
      <c r="D42">
        <f aca="true" t="shared" si="2" ref="D42:U42">(D5+D24)/2</f>
        <v>72.244</v>
      </c>
      <c r="E42">
        <f t="shared" si="2"/>
        <v>70.5005</v>
      </c>
      <c r="F42">
        <f t="shared" si="2"/>
        <v>83.859</v>
      </c>
      <c r="G42">
        <f t="shared" si="2"/>
        <v>84.7145</v>
      </c>
      <c r="H42">
        <f t="shared" si="2"/>
        <v>404.176</v>
      </c>
      <c r="I42">
        <f t="shared" si="2"/>
        <v>421.8565</v>
      </c>
      <c r="J42">
        <f t="shared" si="2"/>
        <v>25.991999999999997</v>
      </c>
      <c r="K42">
        <f t="shared" si="2"/>
        <v>26.516</v>
      </c>
      <c r="L42">
        <f t="shared" si="2"/>
        <v>448.11850000000004</v>
      </c>
      <c r="M42">
        <f t="shared" si="2"/>
        <v>440.7385</v>
      </c>
      <c r="N42">
        <f t="shared" si="2"/>
        <v>45.801</v>
      </c>
      <c r="O42">
        <f t="shared" si="2"/>
        <v>58.2145</v>
      </c>
      <c r="P42">
        <f t="shared" si="2"/>
        <v>8.102</v>
      </c>
      <c r="Q42">
        <f t="shared" si="2"/>
        <v>8.227500000000001</v>
      </c>
      <c r="R42">
        <f t="shared" si="2"/>
        <v>9.791</v>
      </c>
      <c r="S42">
        <f t="shared" si="2"/>
        <v>9.589</v>
      </c>
      <c r="T42">
        <f t="shared" si="2"/>
        <v>109.81649999999999</v>
      </c>
      <c r="U42">
        <f t="shared" si="2"/>
        <v>107.0325</v>
      </c>
    </row>
    <row r="43" spans="3:21" ht="12.75">
      <c r="C43" t="s">
        <v>29</v>
      </c>
      <c r="D43">
        <f aca="true" t="shared" si="3" ref="D43:U43">(D6+D25)/2</f>
        <v>71.571</v>
      </c>
      <c r="E43">
        <f t="shared" si="3"/>
        <v>69.709</v>
      </c>
      <c r="F43">
        <f t="shared" si="3"/>
        <v>85.2875</v>
      </c>
      <c r="G43">
        <f t="shared" si="3"/>
        <v>85.803</v>
      </c>
      <c r="H43">
        <f t="shared" si="3"/>
        <v>402.428</v>
      </c>
      <c r="I43">
        <f t="shared" si="3"/>
        <v>402.858</v>
      </c>
      <c r="J43">
        <f t="shared" si="3"/>
        <v>28.4265</v>
      </c>
      <c r="K43">
        <f t="shared" si="3"/>
        <v>26.6005</v>
      </c>
      <c r="L43">
        <f t="shared" si="3"/>
        <v>461.61</v>
      </c>
      <c r="M43">
        <f t="shared" si="3"/>
        <v>450.791</v>
      </c>
      <c r="N43">
        <f t="shared" si="3"/>
        <v>46.295500000000004</v>
      </c>
      <c r="O43">
        <f t="shared" si="3"/>
        <v>56.1045</v>
      </c>
      <c r="P43">
        <f t="shared" si="3"/>
        <v>8.0145</v>
      </c>
      <c r="Q43">
        <f t="shared" si="3"/>
        <v>8.209</v>
      </c>
      <c r="R43">
        <f t="shared" si="3"/>
        <v>10.043</v>
      </c>
      <c r="S43">
        <f t="shared" si="3"/>
        <v>9.934999999999999</v>
      </c>
      <c r="T43">
        <f t="shared" si="3"/>
        <v>107.88550000000001</v>
      </c>
      <c r="U43">
        <f t="shared" si="3"/>
        <v>107.89349999999999</v>
      </c>
    </row>
    <row r="44" spans="3:21" ht="12.75">
      <c r="C44" t="s">
        <v>31</v>
      </c>
      <c r="D44">
        <f aca="true" t="shared" si="4" ref="D44:U44">(D7+D26)/2</f>
        <v>71.263</v>
      </c>
      <c r="E44">
        <f t="shared" si="4"/>
        <v>70.688</v>
      </c>
      <c r="F44">
        <f t="shared" si="4"/>
        <v>84.4645</v>
      </c>
      <c r="G44">
        <f t="shared" si="4"/>
        <v>84.9465</v>
      </c>
      <c r="H44">
        <f t="shared" si="4"/>
        <v>408.83450000000005</v>
      </c>
      <c r="I44">
        <f t="shared" si="4"/>
        <v>404.488</v>
      </c>
      <c r="J44">
        <f t="shared" si="4"/>
        <v>27.996000000000002</v>
      </c>
      <c r="K44">
        <f t="shared" si="4"/>
        <v>25.532</v>
      </c>
      <c r="L44">
        <f t="shared" si="4"/>
        <v>452.384</v>
      </c>
      <c r="M44">
        <f t="shared" si="4"/>
        <v>457.402</v>
      </c>
      <c r="N44">
        <f t="shared" si="4"/>
        <v>46.8</v>
      </c>
      <c r="O44">
        <f t="shared" si="4"/>
        <v>56.319</v>
      </c>
      <c r="P44">
        <f t="shared" si="4"/>
        <v>8.2065</v>
      </c>
      <c r="Q44">
        <f t="shared" si="4"/>
        <v>8.313500000000001</v>
      </c>
      <c r="R44">
        <f t="shared" si="4"/>
        <v>10.1455</v>
      </c>
      <c r="S44">
        <f t="shared" si="4"/>
        <v>9.946</v>
      </c>
      <c r="T44">
        <f t="shared" si="4"/>
        <v>106.8365</v>
      </c>
      <c r="U44">
        <f t="shared" si="4"/>
        <v>107.04599999999999</v>
      </c>
    </row>
    <row r="45" spans="3:21" ht="12.75">
      <c r="C45" t="s">
        <v>33</v>
      </c>
      <c r="D45">
        <f aca="true" t="shared" si="5" ref="D45:U45">(D8+D27)/2</f>
        <v>72.9635</v>
      </c>
      <c r="E45">
        <f t="shared" si="5"/>
        <v>69.624</v>
      </c>
      <c r="F45">
        <f t="shared" si="5"/>
        <v>86.24000000000001</v>
      </c>
      <c r="G45">
        <f t="shared" si="5"/>
        <v>84.4805</v>
      </c>
      <c r="H45">
        <f t="shared" si="5"/>
        <v>394.6965</v>
      </c>
      <c r="I45">
        <f t="shared" si="5"/>
        <v>412.66949999999997</v>
      </c>
      <c r="J45">
        <f t="shared" si="5"/>
        <v>26.334000000000003</v>
      </c>
      <c r="K45">
        <f t="shared" si="5"/>
        <v>26.124</v>
      </c>
      <c r="L45">
        <f t="shared" si="5"/>
        <v>441.675</v>
      </c>
      <c r="M45">
        <f t="shared" si="5"/>
        <v>445.854</v>
      </c>
      <c r="N45">
        <f t="shared" si="5"/>
        <v>45.413</v>
      </c>
      <c r="O45">
        <f t="shared" si="5"/>
        <v>54.4755</v>
      </c>
      <c r="P45">
        <f t="shared" si="5"/>
        <v>8.1195</v>
      </c>
      <c r="Q45">
        <f t="shared" si="5"/>
        <v>8.2195</v>
      </c>
      <c r="R45">
        <f t="shared" si="5"/>
        <v>9.758</v>
      </c>
      <c r="S45">
        <f t="shared" si="5"/>
        <v>9.538499999999999</v>
      </c>
      <c r="T45">
        <f t="shared" si="5"/>
        <v>107.53299999999999</v>
      </c>
      <c r="U45">
        <f t="shared" si="5"/>
        <v>106.05449999999999</v>
      </c>
    </row>
    <row r="46" spans="3:21" ht="12.75">
      <c r="C46" t="s">
        <v>35</v>
      </c>
      <c r="D46">
        <f aca="true" t="shared" si="6" ref="D46:U46">(D9+D28)/2</f>
        <v>71.3715</v>
      </c>
      <c r="E46">
        <f t="shared" si="6"/>
        <v>71.1875</v>
      </c>
      <c r="F46">
        <f t="shared" si="6"/>
        <v>84.4195</v>
      </c>
      <c r="G46">
        <f t="shared" si="6"/>
        <v>85.2045</v>
      </c>
      <c r="H46">
        <f t="shared" si="6"/>
        <v>416.1815</v>
      </c>
      <c r="I46">
        <f t="shared" si="6"/>
        <v>418.5835</v>
      </c>
      <c r="J46">
        <f t="shared" si="6"/>
        <v>27.549500000000002</v>
      </c>
      <c r="K46">
        <f t="shared" si="6"/>
        <v>25.834</v>
      </c>
      <c r="L46">
        <f t="shared" si="6"/>
        <v>460.10249999999996</v>
      </c>
      <c r="M46">
        <f t="shared" si="6"/>
        <v>473.9115</v>
      </c>
      <c r="N46">
        <f t="shared" si="6"/>
        <v>45.3445</v>
      </c>
      <c r="O46">
        <f t="shared" si="6"/>
        <v>54.266999999999996</v>
      </c>
      <c r="P46">
        <f t="shared" si="6"/>
        <v>7.9835</v>
      </c>
      <c r="Q46">
        <f t="shared" si="6"/>
        <v>8.345500000000001</v>
      </c>
      <c r="R46">
        <f t="shared" si="6"/>
        <v>10.0715</v>
      </c>
      <c r="S46">
        <f t="shared" si="6"/>
        <v>9.4385</v>
      </c>
      <c r="T46">
        <f t="shared" si="6"/>
        <v>104.888</v>
      </c>
      <c r="U46">
        <f t="shared" si="6"/>
        <v>103.985</v>
      </c>
    </row>
    <row r="47" spans="3:21" ht="12.75">
      <c r="C47" t="s">
        <v>37</v>
      </c>
      <c r="D47">
        <f aca="true" t="shared" si="7" ref="D47:U47">(D10+D29)/2</f>
        <v>73.10300000000001</v>
      </c>
      <c r="E47">
        <f t="shared" si="7"/>
        <v>70.0445</v>
      </c>
      <c r="F47">
        <f t="shared" si="7"/>
        <v>84.48949999999999</v>
      </c>
      <c r="G47">
        <f t="shared" si="7"/>
        <v>83.501</v>
      </c>
      <c r="H47">
        <f t="shared" si="7"/>
        <v>407.01099999999997</v>
      </c>
      <c r="I47">
        <f t="shared" si="7"/>
        <v>427.794</v>
      </c>
      <c r="J47">
        <f t="shared" si="7"/>
        <v>28.866500000000002</v>
      </c>
      <c r="K47">
        <f t="shared" si="7"/>
        <v>26.0835</v>
      </c>
      <c r="L47">
        <f t="shared" si="7"/>
        <v>440.4425</v>
      </c>
      <c r="M47">
        <f t="shared" si="7"/>
        <v>452.5815</v>
      </c>
      <c r="N47">
        <f t="shared" si="7"/>
        <v>43.163</v>
      </c>
      <c r="O47">
        <f t="shared" si="7"/>
        <v>53.099500000000006</v>
      </c>
      <c r="P47">
        <f t="shared" si="7"/>
        <v>8.15</v>
      </c>
      <c r="Q47">
        <f t="shared" si="7"/>
        <v>8.2655</v>
      </c>
      <c r="R47">
        <f t="shared" si="7"/>
        <v>9.656500000000001</v>
      </c>
      <c r="S47">
        <f t="shared" si="7"/>
        <v>9.563500000000001</v>
      </c>
      <c r="T47">
        <f t="shared" si="7"/>
        <v>105.0365</v>
      </c>
      <c r="U47">
        <f t="shared" si="7"/>
        <v>104.4815</v>
      </c>
    </row>
    <row r="48" spans="3:21" ht="12.75">
      <c r="C48" t="s">
        <v>39</v>
      </c>
      <c r="D48">
        <f aca="true" t="shared" si="8" ref="D48:U48">(D11+D30)/2</f>
        <v>70.381</v>
      </c>
      <c r="E48">
        <f t="shared" si="8"/>
        <v>69.271</v>
      </c>
      <c r="F48">
        <f t="shared" si="8"/>
        <v>85.1605</v>
      </c>
      <c r="G48">
        <f t="shared" si="8"/>
        <v>85.029</v>
      </c>
      <c r="H48">
        <f t="shared" si="8"/>
        <v>426.9165</v>
      </c>
      <c r="I48">
        <f t="shared" si="8"/>
        <v>426.5795</v>
      </c>
      <c r="J48">
        <f t="shared" si="8"/>
        <v>28.247</v>
      </c>
      <c r="K48">
        <f t="shared" si="8"/>
        <v>25.354</v>
      </c>
      <c r="L48">
        <f t="shared" si="8"/>
        <v>451.163</v>
      </c>
      <c r="M48">
        <f t="shared" si="8"/>
        <v>428.72900000000004</v>
      </c>
      <c r="N48">
        <f t="shared" si="8"/>
        <v>44.297</v>
      </c>
      <c r="O48">
        <f t="shared" si="8"/>
        <v>53.542500000000004</v>
      </c>
      <c r="P48">
        <f t="shared" si="8"/>
        <v>8.3115</v>
      </c>
      <c r="Q48">
        <f t="shared" si="8"/>
        <v>8.0705</v>
      </c>
      <c r="R48">
        <f t="shared" si="8"/>
        <v>9.491</v>
      </c>
      <c r="S48">
        <f t="shared" si="8"/>
        <v>9.8575</v>
      </c>
      <c r="T48">
        <f t="shared" si="8"/>
        <v>104.79499999999999</v>
      </c>
      <c r="U48">
        <f t="shared" si="8"/>
        <v>106.294</v>
      </c>
    </row>
    <row r="49" spans="3:21" ht="12.75">
      <c r="C49" t="s">
        <v>41</v>
      </c>
      <c r="D49">
        <f aca="true" t="shared" si="9" ref="D49:U49">(D12+D31)/2</f>
        <v>73.0955</v>
      </c>
      <c r="E49">
        <f t="shared" si="9"/>
        <v>69.4325</v>
      </c>
      <c r="F49">
        <f t="shared" si="9"/>
        <v>83.9995</v>
      </c>
      <c r="G49">
        <f t="shared" si="9"/>
        <v>83.6105</v>
      </c>
      <c r="H49">
        <f t="shared" si="9"/>
        <v>402.4335</v>
      </c>
      <c r="I49">
        <f t="shared" si="9"/>
        <v>436.49649999999997</v>
      </c>
      <c r="J49">
        <f t="shared" si="9"/>
        <v>24.130499999999998</v>
      </c>
      <c r="K49">
        <f t="shared" si="9"/>
        <v>26.0255</v>
      </c>
      <c r="L49">
        <f t="shared" si="9"/>
        <v>447.959</v>
      </c>
      <c r="M49">
        <f t="shared" si="9"/>
        <v>443.96900000000005</v>
      </c>
      <c r="N49">
        <f t="shared" si="9"/>
        <v>44.209</v>
      </c>
      <c r="O49">
        <f t="shared" si="9"/>
        <v>53.217</v>
      </c>
      <c r="P49">
        <f t="shared" si="9"/>
        <v>8.2915</v>
      </c>
      <c r="Q49">
        <f t="shared" si="9"/>
        <v>8.0335</v>
      </c>
      <c r="R49">
        <f t="shared" si="9"/>
        <v>9.8335</v>
      </c>
      <c r="S49">
        <f t="shared" si="9"/>
        <v>10.3185</v>
      </c>
      <c r="T49">
        <f t="shared" si="9"/>
        <v>104.947</v>
      </c>
      <c r="U49">
        <f t="shared" si="9"/>
        <v>104.237</v>
      </c>
    </row>
    <row r="50" spans="3:21" ht="12.75">
      <c r="C50" t="s">
        <v>43</v>
      </c>
      <c r="D50">
        <f aca="true" t="shared" si="10" ref="D50:U50">(D13+D32)/2</f>
        <v>70.7885</v>
      </c>
      <c r="E50">
        <f t="shared" si="10"/>
        <v>69.99549999999999</v>
      </c>
      <c r="F50">
        <f t="shared" si="10"/>
        <v>85.5635</v>
      </c>
      <c r="G50">
        <f t="shared" si="10"/>
        <v>83.05</v>
      </c>
      <c r="H50">
        <f t="shared" si="10"/>
        <v>401.34749999999997</v>
      </c>
      <c r="I50">
        <f t="shared" si="10"/>
        <v>409.73400000000004</v>
      </c>
      <c r="J50">
        <f t="shared" si="10"/>
        <v>25.5155</v>
      </c>
      <c r="K50">
        <f t="shared" si="10"/>
        <v>26.534</v>
      </c>
      <c r="L50">
        <f t="shared" si="10"/>
        <v>442.53150000000005</v>
      </c>
      <c r="M50">
        <f t="shared" si="10"/>
        <v>445.83500000000004</v>
      </c>
      <c r="N50">
        <f t="shared" si="10"/>
        <v>41.81</v>
      </c>
      <c r="O50">
        <f t="shared" si="10"/>
        <v>50.745</v>
      </c>
      <c r="P50">
        <f t="shared" si="10"/>
        <v>7.8865</v>
      </c>
      <c r="Q50">
        <f t="shared" si="10"/>
        <v>8.0375</v>
      </c>
      <c r="R50">
        <f t="shared" si="10"/>
        <v>9.4785</v>
      </c>
      <c r="S50">
        <f t="shared" si="10"/>
        <v>9.833</v>
      </c>
      <c r="T50">
        <f t="shared" si="10"/>
        <v>102.18350000000001</v>
      </c>
      <c r="U50">
        <f t="shared" si="10"/>
        <v>100.971</v>
      </c>
    </row>
    <row r="51" spans="3:21" ht="12.75">
      <c r="C51" t="s">
        <v>45</v>
      </c>
      <c r="D51">
        <f aca="true" t="shared" si="11" ref="D51:U51">(D14+D33)/2</f>
        <v>70.838</v>
      </c>
      <c r="E51">
        <f t="shared" si="11"/>
        <v>71.2915</v>
      </c>
      <c r="F51">
        <f t="shared" si="11"/>
        <v>84.22999999999999</v>
      </c>
      <c r="G51">
        <f t="shared" si="11"/>
        <v>85.635</v>
      </c>
      <c r="H51">
        <f t="shared" si="11"/>
        <v>396.976</v>
      </c>
      <c r="I51">
        <f t="shared" si="11"/>
        <v>416.53499999999997</v>
      </c>
      <c r="J51">
        <f t="shared" si="11"/>
        <v>29.1515</v>
      </c>
      <c r="K51">
        <f t="shared" si="11"/>
        <v>25.7695</v>
      </c>
      <c r="L51">
        <f t="shared" si="11"/>
        <v>447.389</v>
      </c>
      <c r="M51">
        <f t="shared" si="11"/>
        <v>447.971</v>
      </c>
      <c r="N51">
        <f t="shared" si="11"/>
        <v>40.134</v>
      </c>
      <c r="O51">
        <f t="shared" si="11"/>
        <v>49.275999999999996</v>
      </c>
      <c r="P51">
        <f t="shared" si="11"/>
        <v>8.5915</v>
      </c>
      <c r="Q51">
        <f t="shared" si="11"/>
        <v>8.589</v>
      </c>
      <c r="R51">
        <f t="shared" si="11"/>
        <v>9.508</v>
      </c>
      <c r="S51">
        <f t="shared" si="11"/>
        <v>9.360499999999998</v>
      </c>
      <c r="T51">
        <f t="shared" si="11"/>
        <v>102.6155</v>
      </c>
      <c r="U51">
        <f t="shared" si="11"/>
        <v>104.099</v>
      </c>
    </row>
    <row r="52" spans="3:21" ht="12.75">
      <c r="C52" t="s">
        <v>47</v>
      </c>
      <c r="D52">
        <f aca="true" t="shared" si="12" ref="D52:U52">(D15+D34)/2</f>
        <v>69.9085</v>
      </c>
      <c r="E52">
        <f t="shared" si="12"/>
        <v>70.769</v>
      </c>
      <c r="F52">
        <f t="shared" si="12"/>
        <v>85.0625</v>
      </c>
      <c r="G52">
        <f t="shared" si="12"/>
        <v>84.91499999999999</v>
      </c>
      <c r="H52">
        <f t="shared" si="12"/>
        <v>405.891</v>
      </c>
      <c r="I52">
        <f t="shared" si="12"/>
        <v>427.0815</v>
      </c>
      <c r="J52">
        <f t="shared" si="12"/>
        <v>26.8575</v>
      </c>
      <c r="K52">
        <f t="shared" si="12"/>
        <v>25.326999999999998</v>
      </c>
      <c r="L52">
        <f t="shared" si="12"/>
        <v>447.4525</v>
      </c>
      <c r="M52">
        <f t="shared" si="12"/>
        <v>451.4065</v>
      </c>
      <c r="N52">
        <f t="shared" si="12"/>
        <v>39.291</v>
      </c>
      <c r="O52">
        <f t="shared" si="12"/>
        <v>48.6225</v>
      </c>
      <c r="P52">
        <f t="shared" si="12"/>
        <v>7.704</v>
      </c>
      <c r="Q52">
        <f t="shared" si="12"/>
        <v>7.7524999999999995</v>
      </c>
      <c r="R52">
        <f t="shared" si="12"/>
        <v>9.966</v>
      </c>
      <c r="S52">
        <f t="shared" si="12"/>
        <v>9.703</v>
      </c>
      <c r="T52">
        <f t="shared" si="12"/>
        <v>103.9685</v>
      </c>
      <c r="U52">
        <f t="shared" si="12"/>
        <v>103.10050000000001</v>
      </c>
    </row>
    <row r="53" spans="3:21" ht="12.75">
      <c r="C53" t="s">
        <v>49</v>
      </c>
      <c r="D53">
        <f aca="true" t="shared" si="13" ref="D53:U53">(D16+D35)/2</f>
        <v>72.36449999999999</v>
      </c>
      <c r="E53">
        <f t="shared" si="13"/>
        <v>71.251</v>
      </c>
      <c r="F53">
        <f t="shared" si="13"/>
        <v>82.003</v>
      </c>
      <c r="G53">
        <f t="shared" si="13"/>
        <v>82.258</v>
      </c>
      <c r="H53">
        <f t="shared" si="13"/>
        <v>394.5535</v>
      </c>
      <c r="I53">
        <f t="shared" si="13"/>
        <v>410.419</v>
      </c>
      <c r="J53">
        <f t="shared" si="13"/>
        <v>26.692</v>
      </c>
      <c r="K53">
        <f t="shared" si="13"/>
        <v>26.759</v>
      </c>
      <c r="L53">
        <f t="shared" si="13"/>
        <v>444.68600000000004</v>
      </c>
      <c r="M53">
        <f t="shared" si="13"/>
        <v>447.7855</v>
      </c>
      <c r="N53">
        <f t="shared" si="13"/>
        <v>40.536</v>
      </c>
      <c r="O53">
        <f t="shared" si="13"/>
        <v>47.591499999999996</v>
      </c>
      <c r="P53">
        <f t="shared" si="13"/>
        <v>8.459</v>
      </c>
      <c r="Q53">
        <f t="shared" si="13"/>
        <v>8.383</v>
      </c>
      <c r="R53">
        <f t="shared" si="13"/>
        <v>9.6455</v>
      </c>
      <c r="S53">
        <f t="shared" si="13"/>
        <v>8.9525</v>
      </c>
      <c r="T53">
        <f t="shared" si="13"/>
        <v>102.4075</v>
      </c>
      <c r="U53">
        <f t="shared" si="13"/>
        <v>101.337</v>
      </c>
    </row>
    <row r="54" spans="3:21" ht="12.75">
      <c r="C54" t="s">
        <v>51</v>
      </c>
      <c r="D54">
        <f aca="true" t="shared" si="14" ref="D54:U54">(D17+D36)/2</f>
        <v>72.416</v>
      </c>
      <c r="E54">
        <f t="shared" si="14"/>
        <v>69.4825</v>
      </c>
      <c r="F54">
        <f t="shared" si="14"/>
        <v>85.851</v>
      </c>
      <c r="G54">
        <f t="shared" si="14"/>
        <v>86.13050000000001</v>
      </c>
      <c r="H54">
        <f t="shared" si="14"/>
        <v>412.241</v>
      </c>
      <c r="I54">
        <f t="shared" si="14"/>
        <v>406.4885</v>
      </c>
      <c r="J54">
        <f t="shared" si="14"/>
        <v>30.6955</v>
      </c>
      <c r="K54">
        <f t="shared" si="14"/>
        <v>28.195999999999998</v>
      </c>
      <c r="L54">
        <f t="shared" si="14"/>
        <v>464.748</v>
      </c>
      <c r="M54">
        <f t="shared" si="14"/>
        <v>462.9755</v>
      </c>
      <c r="N54">
        <f t="shared" si="14"/>
        <v>37.653</v>
      </c>
      <c r="O54">
        <f t="shared" si="14"/>
        <v>46.6965</v>
      </c>
      <c r="P54">
        <f t="shared" si="14"/>
        <v>8.24</v>
      </c>
      <c r="Q54">
        <f t="shared" si="14"/>
        <v>7.806500000000001</v>
      </c>
      <c r="R54">
        <f t="shared" si="14"/>
        <v>9.504</v>
      </c>
      <c r="S54">
        <f t="shared" si="14"/>
        <v>9.775</v>
      </c>
      <c r="T54">
        <f t="shared" si="14"/>
        <v>101.8745</v>
      </c>
      <c r="U54">
        <f t="shared" si="14"/>
        <v>101.471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R56" sqref="R56"/>
    </sheetView>
  </sheetViews>
  <sheetFormatPr defaultColWidth="8.7109375" defaultRowHeight="12.75"/>
  <cols>
    <col min="1" max="1" width="10.28125" style="0" customWidth="1"/>
    <col min="2" max="2" width="12.8515625" style="0" customWidth="1"/>
    <col min="3" max="5" width="8.7109375" style="0" customWidth="1"/>
    <col min="6" max="6" width="13.57421875" style="0" customWidth="1"/>
    <col min="7" max="7" width="12.7109375" style="0" customWidth="1"/>
    <col min="8" max="8" width="12.8515625" style="0" customWidth="1"/>
    <col min="9" max="9" width="13.28125" style="0" customWidth="1"/>
    <col min="10" max="10" width="11.140625" style="0" customWidth="1"/>
    <col min="11" max="11" width="15.28125" style="0" customWidth="1"/>
    <col min="12" max="13" width="8.7109375" style="0" customWidth="1"/>
    <col min="14" max="14" width="11.140625" style="0" customWidth="1"/>
    <col min="15" max="15" width="13.8515625" style="0" customWidth="1"/>
    <col min="16" max="16" width="8.7109375" style="0" customWidth="1"/>
    <col min="17" max="17" width="10.140625" style="0" customWidth="1"/>
    <col min="18" max="19" width="10.421875" style="0" customWidth="1"/>
  </cols>
  <sheetData>
    <row r="1" spans="2:21" ht="12.75">
      <c r="B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</row>
    <row r="2" spans="1:21" ht="12.75">
      <c r="A2">
        <v>18</v>
      </c>
      <c r="B2" t="s">
        <v>70</v>
      </c>
      <c r="D2" t="s">
        <v>20</v>
      </c>
      <c r="E2" t="s">
        <v>20</v>
      </c>
      <c r="F2" t="s">
        <v>20</v>
      </c>
      <c r="G2" t="s">
        <v>20</v>
      </c>
      <c r="H2" t="s">
        <v>20</v>
      </c>
      <c r="I2" t="s">
        <v>20</v>
      </c>
      <c r="J2" t="s">
        <v>20</v>
      </c>
      <c r="K2" t="s">
        <v>20</v>
      </c>
      <c r="L2" t="s">
        <v>20</v>
      </c>
      <c r="M2" t="s">
        <v>20</v>
      </c>
      <c r="N2" t="s">
        <v>21</v>
      </c>
      <c r="O2">
        <v>0.031</v>
      </c>
      <c r="P2" t="s">
        <v>20</v>
      </c>
      <c r="Q2" t="s">
        <v>20</v>
      </c>
      <c r="R2" t="s">
        <v>20</v>
      </c>
      <c r="S2" t="s">
        <v>20</v>
      </c>
      <c r="T2">
        <v>0.07100000000000001</v>
      </c>
      <c r="U2" t="s">
        <v>21</v>
      </c>
    </row>
    <row r="3" spans="1:21" ht="12.75">
      <c r="A3">
        <v>19</v>
      </c>
      <c r="B3" t="s">
        <v>71</v>
      </c>
      <c r="C3" t="s">
        <v>23</v>
      </c>
      <c r="D3">
        <v>73.125</v>
      </c>
      <c r="E3">
        <v>70.855</v>
      </c>
      <c r="F3">
        <v>86.579</v>
      </c>
      <c r="G3">
        <v>84.246</v>
      </c>
      <c r="H3">
        <v>421.001</v>
      </c>
      <c r="I3">
        <v>438.298</v>
      </c>
      <c r="J3">
        <v>31.961</v>
      </c>
      <c r="K3">
        <v>26.668</v>
      </c>
      <c r="L3">
        <v>497.974</v>
      </c>
      <c r="M3">
        <v>482.381</v>
      </c>
      <c r="N3">
        <v>45.455</v>
      </c>
      <c r="O3">
        <v>58.235</v>
      </c>
      <c r="P3">
        <v>8.102</v>
      </c>
      <c r="Q3">
        <v>8.244</v>
      </c>
      <c r="R3">
        <v>9.161</v>
      </c>
      <c r="S3">
        <v>9.768</v>
      </c>
      <c r="T3">
        <v>112.276</v>
      </c>
      <c r="U3">
        <v>111.916</v>
      </c>
    </row>
    <row r="4" spans="1:21" ht="12.75">
      <c r="A4">
        <v>20</v>
      </c>
      <c r="B4" t="s">
        <v>72</v>
      </c>
      <c r="C4" t="s">
        <v>25</v>
      </c>
      <c r="D4">
        <v>70.836</v>
      </c>
      <c r="E4">
        <v>69.404</v>
      </c>
      <c r="F4">
        <v>85.414</v>
      </c>
      <c r="G4">
        <v>87.691</v>
      </c>
      <c r="H4">
        <v>423.186</v>
      </c>
      <c r="I4">
        <v>429.388</v>
      </c>
      <c r="J4">
        <v>33.16</v>
      </c>
      <c r="K4">
        <v>28.068</v>
      </c>
      <c r="L4">
        <v>462.683</v>
      </c>
      <c r="M4">
        <v>469.14</v>
      </c>
      <c r="N4">
        <v>42.847</v>
      </c>
      <c r="O4">
        <v>55.772</v>
      </c>
      <c r="P4">
        <v>8.322</v>
      </c>
      <c r="Q4">
        <v>8.777</v>
      </c>
      <c r="R4">
        <v>9.73</v>
      </c>
      <c r="S4">
        <v>10.384</v>
      </c>
      <c r="T4">
        <v>108.179</v>
      </c>
      <c r="U4">
        <v>106.397</v>
      </c>
    </row>
    <row r="5" spans="1:21" ht="12.75">
      <c r="A5">
        <v>21</v>
      </c>
      <c r="B5" t="s">
        <v>73</v>
      </c>
      <c r="C5" t="s">
        <v>27</v>
      </c>
      <c r="D5">
        <v>71.889</v>
      </c>
      <c r="E5">
        <v>70.444</v>
      </c>
      <c r="F5">
        <v>87.491</v>
      </c>
      <c r="G5">
        <v>86.418</v>
      </c>
      <c r="H5">
        <v>431.656</v>
      </c>
      <c r="I5">
        <v>439.691</v>
      </c>
      <c r="J5">
        <v>26.668</v>
      </c>
      <c r="K5">
        <v>24.746</v>
      </c>
      <c r="L5">
        <v>495.572</v>
      </c>
      <c r="M5">
        <v>495.16</v>
      </c>
      <c r="N5">
        <v>46.788</v>
      </c>
      <c r="O5">
        <v>58.265</v>
      </c>
      <c r="P5">
        <v>7.952</v>
      </c>
      <c r="Q5">
        <v>8.436</v>
      </c>
      <c r="R5">
        <v>9.15</v>
      </c>
      <c r="S5">
        <v>8.627</v>
      </c>
      <c r="T5">
        <v>110.79</v>
      </c>
      <c r="U5">
        <v>108.575</v>
      </c>
    </row>
    <row r="6" spans="1:21" ht="12.75">
      <c r="A6">
        <v>22</v>
      </c>
      <c r="B6" t="s">
        <v>74</v>
      </c>
      <c r="C6" t="s">
        <v>29</v>
      </c>
      <c r="D6">
        <v>70.601</v>
      </c>
      <c r="E6">
        <v>69.145</v>
      </c>
      <c r="F6">
        <v>84.193</v>
      </c>
      <c r="G6">
        <v>82.953</v>
      </c>
      <c r="H6">
        <v>422.341</v>
      </c>
      <c r="I6">
        <v>442.65</v>
      </c>
      <c r="J6">
        <v>25.528</v>
      </c>
      <c r="K6">
        <v>26.488</v>
      </c>
      <c r="L6">
        <v>490.716</v>
      </c>
      <c r="M6">
        <v>495.153</v>
      </c>
      <c r="N6">
        <v>42.163</v>
      </c>
      <c r="O6">
        <v>55.822</v>
      </c>
      <c r="P6">
        <v>8.441</v>
      </c>
      <c r="Q6">
        <v>8.784</v>
      </c>
      <c r="R6">
        <v>9.44</v>
      </c>
      <c r="S6">
        <v>10.12</v>
      </c>
      <c r="T6">
        <v>110.419</v>
      </c>
      <c r="U6">
        <v>107.022</v>
      </c>
    </row>
    <row r="7" spans="1:21" ht="12.75">
      <c r="A7">
        <v>23</v>
      </c>
      <c r="B7" t="s">
        <v>75</v>
      </c>
      <c r="C7" t="s">
        <v>31</v>
      </c>
      <c r="D7">
        <v>71.775</v>
      </c>
      <c r="E7">
        <v>70.479</v>
      </c>
      <c r="F7">
        <v>86.878</v>
      </c>
      <c r="G7">
        <v>87.247</v>
      </c>
      <c r="H7">
        <v>417.45</v>
      </c>
      <c r="I7">
        <v>431.659</v>
      </c>
      <c r="J7">
        <v>28.358</v>
      </c>
      <c r="K7">
        <v>26.714</v>
      </c>
      <c r="L7">
        <v>480.709</v>
      </c>
      <c r="M7">
        <v>487.476</v>
      </c>
      <c r="N7">
        <v>45.143</v>
      </c>
      <c r="O7">
        <v>57.196</v>
      </c>
      <c r="P7">
        <v>8.52</v>
      </c>
      <c r="Q7">
        <v>8.425</v>
      </c>
      <c r="R7">
        <v>9.482</v>
      </c>
      <c r="S7">
        <v>9.092</v>
      </c>
      <c r="T7">
        <v>110.535</v>
      </c>
      <c r="U7">
        <v>108.811</v>
      </c>
    </row>
    <row r="8" spans="1:21" ht="12.75">
      <c r="A8">
        <v>24</v>
      </c>
      <c r="B8" t="s">
        <v>76</v>
      </c>
      <c r="C8" t="s">
        <v>33</v>
      </c>
      <c r="D8">
        <v>70.676</v>
      </c>
      <c r="E8">
        <v>70.224</v>
      </c>
      <c r="F8">
        <v>84.942</v>
      </c>
      <c r="G8">
        <v>85.957</v>
      </c>
      <c r="H8">
        <v>402.295</v>
      </c>
      <c r="I8">
        <v>416.687</v>
      </c>
      <c r="J8">
        <v>27.182</v>
      </c>
      <c r="K8">
        <v>25.847</v>
      </c>
      <c r="L8">
        <v>449.723</v>
      </c>
      <c r="M8">
        <v>461.934</v>
      </c>
      <c r="N8">
        <v>42.685</v>
      </c>
      <c r="O8">
        <v>55.011</v>
      </c>
      <c r="P8">
        <v>8.538</v>
      </c>
      <c r="Q8">
        <v>8.587</v>
      </c>
      <c r="R8">
        <v>9.415</v>
      </c>
      <c r="S8">
        <v>8.996</v>
      </c>
      <c r="T8">
        <v>107.376</v>
      </c>
      <c r="U8">
        <v>107.373</v>
      </c>
    </row>
    <row r="9" spans="1:21" ht="12.75">
      <c r="A9">
        <v>25</v>
      </c>
      <c r="B9" t="s">
        <v>77</v>
      </c>
      <c r="C9" t="s">
        <v>35</v>
      </c>
      <c r="D9">
        <v>69.893</v>
      </c>
      <c r="E9">
        <v>69.475</v>
      </c>
      <c r="F9">
        <v>82.9</v>
      </c>
      <c r="G9">
        <v>85.798</v>
      </c>
      <c r="H9">
        <v>419.409</v>
      </c>
      <c r="I9">
        <v>439.047</v>
      </c>
      <c r="J9">
        <v>26.744</v>
      </c>
      <c r="K9">
        <v>27.533</v>
      </c>
      <c r="L9">
        <v>470.062</v>
      </c>
      <c r="M9">
        <v>481.329</v>
      </c>
      <c r="N9">
        <v>42.749</v>
      </c>
      <c r="O9">
        <v>54.876</v>
      </c>
      <c r="P9">
        <v>8.482</v>
      </c>
      <c r="Q9">
        <v>7.8469999999999995</v>
      </c>
      <c r="R9">
        <v>9.801</v>
      </c>
      <c r="S9">
        <v>10.092</v>
      </c>
      <c r="T9">
        <v>107.559</v>
      </c>
      <c r="U9">
        <v>107.867</v>
      </c>
    </row>
    <row r="10" spans="1:21" ht="12.75">
      <c r="A10">
        <v>26</v>
      </c>
      <c r="B10" t="s">
        <v>78</v>
      </c>
      <c r="C10" t="s">
        <v>37</v>
      </c>
      <c r="D10">
        <v>69.316</v>
      </c>
      <c r="E10">
        <v>68.808</v>
      </c>
      <c r="F10">
        <v>90.347</v>
      </c>
      <c r="G10">
        <v>87.076</v>
      </c>
      <c r="H10">
        <v>420.382</v>
      </c>
      <c r="I10">
        <v>400.655</v>
      </c>
      <c r="J10">
        <v>25.973</v>
      </c>
      <c r="K10">
        <v>26.331</v>
      </c>
      <c r="L10">
        <v>460.211</v>
      </c>
      <c r="M10">
        <v>471.036</v>
      </c>
      <c r="N10">
        <v>44.109</v>
      </c>
      <c r="O10">
        <v>55.02</v>
      </c>
      <c r="P10">
        <v>8.83</v>
      </c>
      <c r="Q10">
        <v>8.663</v>
      </c>
      <c r="R10">
        <v>9.532</v>
      </c>
      <c r="S10">
        <v>9.619</v>
      </c>
      <c r="T10">
        <v>108.395</v>
      </c>
      <c r="U10">
        <v>107.363</v>
      </c>
    </row>
    <row r="11" spans="1:21" ht="12.75">
      <c r="A11">
        <v>27</v>
      </c>
      <c r="B11" t="s">
        <v>79</v>
      </c>
      <c r="C11" t="s">
        <v>39</v>
      </c>
      <c r="D11">
        <v>70.296</v>
      </c>
      <c r="E11">
        <v>69.429</v>
      </c>
      <c r="F11">
        <v>83.474</v>
      </c>
      <c r="G11">
        <v>84.316</v>
      </c>
      <c r="H11">
        <v>410.086</v>
      </c>
      <c r="I11">
        <v>446.01</v>
      </c>
      <c r="J11">
        <v>25.747</v>
      </c>
      <c r="K11">
        <v>26.443</v>
      </c>
      <c r="L11">
        <v>450.851</v>
      </c>
      <c r="M11">
        <v>441.711</v>
      </c>
      <c r="N11">
        <v>40.389</v>
      </c>
      <c r="O11">
        <v>54.029</v>
      </c>
      <c r="P11">
        <v>8.42</v>
      </c>
      <c r="Q11">
        <v>8.199</v>
      </c>
      <c r="R11">
        <v>9.366</v>
      </c>
      <c r="S11">
        <v>9.047</v>
      </c>
      <c r="T11">
        <v>109.748</v>
      </c>
      <c r="U11">
        <v>105.586</v>
      </c>
    </row>
    <row r="12" spans="1:21" ht="12.75">
      <c r="A12">
        <v>28</v>
      </c>
      <c r="B12" t="s">
        <v>80</v>
      </c>
      <c r="C12" t="s">
        <v>41</v>
      </c>
      <c r="D12">
        <v>69.094</v>
      </c>
      <c r="E12">
        <v>70.383</v>
      </c>
      <c r="F12">
        <v>82.697</v>
      </c>
      <c r="G12">
        <v>84.57</v>
      </c>
      <c r="H12">
        <v>416.554</v>
      </c>
      <c r="I12">
        <v>414.992</v>
      </c>
      <c r="J12">
        <v>29.592</v>
      </c>
      <c r="K12">
        <v>26.954</v>
      </c>
      <c r="L12">
        <v>463.342</v>
      </c>
      <c r="M12">
        <v>461.679</v>
      </c>
      <c r="N12">
        <v>41.354</v>
      </c>
      <c r="O12">
        <v>52.288</v>
      </c>
      <c r="P12">
        <v>8.025</v>
      </c>
      <c r="Q12">
        <v>8.675</v>
      </c>
      <c r="R12">
        <v>9.796</v>
      </c>
      <c r="S12">
        <v>9.474</v>
      </c>
      <c r="T12">
        <v>106.847</v>
      </c>
      <c r="U12">
        <v>106.299</v>
      </c>
    </row>
    <row r="13" spans="1:21" ht="12.75">
      <c r="A13">
        <v>29</v>
      </c>
      <c r="B13" t="s">
        <v>81</v>
      </c>
      <c r="C13" t="s">
        <v>43</v>
      </c>
      <c r="D13">
        <v>69.524</v>
      </c>
      <c r="E13">
        <v>66.789</v>
      </c>
      <c r="F13">
        <v>85.589</v>
      </c>
      <c r="G13">
        <v>86.253</v>
      </c>
      <c r="H13">
        <v>401.836</v>
      </c>
      <c r="I13">
        <v>430.483</v>
      </c>
      <c r="J13">
        <v>33.895</v>
      </c>
      <c r="K13">
        <v>27.272</v>
      </c>
      <c r="L13">
        <v>447.62</v>
      </c>
      <c r="M13">
        <v>469.578</v>
      </c>
      <c r="N13">
        <v>39.499</v>
      </c>
      <c r="O13">
        <v>52.134</v>
      </c>
      <c r="P13">
        <v>7.879</v>
      </c>
      <c r="Q13">
        <v>8.171</v>
      </c>
      <c r="R13">
        <v>9.972</v>
      </c>
      <c r="S13">
        <v>9.4</v>
      </c>
      <c r="T13">
        <v>105.998</v>
      </c>
      <c r="U13">
        <v>104.604</v>
      </c>
    </row>
    <row r="14" spans="1:21" ht="12.75">
      <c r="A14">
        <v>30</v>
      </c>
      <c r="B14" t="s">
        <v>82</v>
      </c>
      <c r="C14" t="s">
        <v>45</v>
      </c>
      <c r="D14">
        <v>68.21</v>
      </c>
      <c r="E14">
        <v>68.09</v>
      </c>
      <c r="F14">
        <v>86.916</v>
      </c>
      <c r="G14">
        <v>84.057</v>
      </c>
      <c r="H14">
        <v>417.524</v>
      </c>
      <c r="I14">
        <v>432.792</v>
      </c>
      <c r="J14">
        <v>29.787</v>
      </c>
      <c r="K14">
        <v>26.71</v>
      </c>
      <c r="L14">
        <v>460.961</v>
      </c>
      <c r="M14">
        <v>473.066</v>
      </c>
      <c r="N14">
        <v>32.109</v>
      </c>
      <c r="O14">
        <v>49.485</v>
      </c>
      <c r="P14">
        <v>7.469</v>
      </c>
      <c r="Q14">
        <v>7.815</v>
      </c>
      <c r="R14">
        <v>9.576</v>
      </c>
      <c r="S14">
        <v>9.502</v>
      </c>
      <c r="T14">
        <v>105.204</v>
      </c>
      <c r="U14">
        <v>104.698</v>
      </c>
    </row>
    <row r="15" spans="1:21" ht="12.75">
      <c r="A15">
        <v>31</v>
      </c>
      <c r="B15" t="s">
        <v>83</v>
      </c>
      <c r="C15" t="s">
        <v>47</v>
      </c>
      <c r="D15">
        <v>65.405</v>
      </c>
      <c r="E15">
        <v>66.98</v>
      </c>
      <c r="F15">
        <v>87.661</v>
      </c>
      <c r="G15">
        <v>86.006</v>
      </c>
      <c r="H15">
        <v>396.425</v>
      </c>
      <c r="I15">
        <v>432.855</v>
      </c>
      <c r="J15">
        <v>27.353</v>
      </c>
      <c r="K15">
        <v>26.549</v>
      </c>
      <c r="L15">
        <v>490.599</v>
      </c>
      <c r="M15">
        <v>474.202</v>
      </c>
      <c r="N15">
        <v>31.354</v>
      </c>
      <c r="O15">
        <v>48.333</v>
      </c>
      <c r="P15">
        <v>7.55</v>
      </c>
      <c r="Q15">
        <v>8.051</v>
      </c>
      <c r="R15">
        <v>9.9</v>
      </c>
      <c r="S15">
        <v>9.128</v>
      </c>
      <c r="T15">
        <v>103.955</v>
      </c>
      <c r="U15">
        <v>101.748</v>
      </c>
    </row>
    <row r="16" spans="1:21" ht="12.75">
      <c r="A16">
        <v>32</v>
      </c>
      <c r="B16" t="s">
        <v>84</v>
      </c>
      <c r="C16" t="s">
        <v>49</v>
      </c>
      <c r="D16">
        <v>70.974</v>
      </c>
      <c r="E16">
        <v>66.171</v>
      </c>
      <c r="F16">
        <v>85.466</v>
      </c>
      <c r="G16">
        <v>85.197</v>
      </c>
      <c r="H16">
        <v>391.869</v>
      </c>
      <c r="I16">
        <v>429.046</v>
      </c>
      <c r="J16">
        <v>26.03</v>
      </c>
      <c r="K16">
        <v>25.907</v>
      </c>
      <c r="L16">
        <v>465.575</v>
      </c>
      <c r="M16">
        <v>460.196</v>
      </c>
      <c r="N16">
        <v>32.336</v>
      </c>
      <c r="O16">
        <v>50.217</v>
      </c>
      <c r="P16">
        <v>8.697</v>
      </c>
      <c r="Q16">
        <v>8.037</v>
      </c>
      <c r="R16">
        <v>9.415</v>
      </c>
      <c r="S16">
        <v>9.755</v>
      </c>
      <c r="T16">
        <v>104.824</v>
      </c>
      <c r="U16">
        <v>104.033</v>
      </c>
    </row>
    <row r="17" spans="1:21" ht="12.75">
      <c r="A17">
        <v>33</v>
      </c>
      <c r="B17" t="s">
        <v>85</v>
      </c>
      <c r="C17" t="s">
        <v>51</v>
      </c>
      <c r="D17">
        <v>70.391</v>
      </c>
      <c r="E17">
        <v>68.123</v>
      </c>
      <c r="F17">
        <v>87.431</v>
      </c>
      <c r="G17">
        <v>87.195</v>
      </c>
      <c r="H17">
        <v>404.086</v>
      </c>
      <c r="I17">
        <v>411.34</v>
      </c>
      <c r="J17">
        <v>27.847</v>
      </c>
      <c r="K17">
        <v>26.729</v>
      </c>
      <c r="L17">
        <v>486.837</v>
      </c>
      <c r="M17">
        <v>483.979</v>
      </c>
      <c r="N17">
        <v>30.441</v>
      </c>
      <c r="O17">
        <v>46.75</v>
      </c>
      <c r="P17">
        <v>8.707</v>
      </c>
      <c r="Q17">
        <v>8.266</v>
      </c>
      <c r="R17">
        <v>9.447</v>
      </c>
      <c r="S17">
        <v>9.21</v>
      </c>
      <c r="T17">
        <v>105.64</v>
      </c>
      <c r="U17">
        <v>104.392</v>
      </c>
    </row>
    <row r="18" spans="1:21" ht="12.75">
      <c r="A18">
        <v>34</v>
      </c>
      <c r="B18" t="s">
        <v>86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  <c r="N18" t="s">
        <v>21</v>
      </c>
      <c r="O18" t="s">
        <v>21</v>
      </c>
      <c r="P18" t="s">
        <v>20</v>
      </c>
      <c r="Q18" t="s">
        <v>20</v>
      </c>
      <c r="R18" t="s">
        <v>20</v>
      </c>
      <c r="S18" t="s">
        <v>20</v>
      </c>
      <c r="T18" t="s">
        <v>20</v>
      </c>
      <c r="U18" t="s">
        <v>21</v>
      </c>
    </row>
    <row r="20" spans="2:21" ht="12.75">
      <c r="B20" t="s">
        <v>0</v>
      </c>
      <c r="D20" t="s">
        <v>1</v>
      </c>
      <c r="E20" t="s">
        <v>2</v>
      </c>
      <c r="F20" t="s">
        <v>3</v>
      </c>
      <c r="G20" t="s">
        <v>4</v>
      </c>
      <c r="H20" t="s">
        <v>5</v>
      </c>
      <c r="I20" t="s">
        <v>6</v>
      </c>
      <c r="J20" t="s">
        <v>7</v>
      </c>
      <c r="K20" t="s">
        <v>8</v>
      </c>
      <c r="L20" t="s">
        <v>9</v>
      </c>
      <c r="M20" t="s">
        <v>10</v>
      </c>
      <c r="N20" t="s">
        <v>11</v>
      </c>
      <c r="O20" t="s">
        <v>12</v>
      </c>
      <c r="P20" t="s">
        <v>13</v>
      </c>
      <c r="Q20" t="s">
        <v>14</v>
      </c>
      <c r="R20" t="s">
        <v>15</v>
      </c>
      <c r="S20" t="s">
        <v>16</v>
      </c>
      <c r="T20" t="s">
        <v>17</v>
      </c>
      <c r="U20" t="s">
        <v>18</v>
      </c>
    </row>
    <row r="21" spans="1:21" ht="12.75">
      <c r="A21">
        <v>52</v>
      </c>
      <c r="B21" t="s">
        <v>87</v>
      </c>
      <c r="D21" t="s">
        <v>20</v>
      </c>
      <c r="E21" t="s">
        <v>20</v>
      </c>
      <c r="F21">
        <v>0.012</v>
      </c>
      <c r="G21">
        <v>0.016</v>
      </c>
      <c r="H21" t="s">
        <v>20</v>
      </c>
      <c r="I21" t="s">
        <v>20</v>
      </c>
      <c r="J21" t="s">
        <v>20</v>
      </c>
      <c r="K21">
        <v>0.015</v>
      </c>
      <c r="L21" t="s">
        <v>20</v>
      </c>
      <c r="M21" t="s">
        <v>20</v>
      </c>
      <c r="N21" t="s">
        <v>21</v>
      </c>
      <c r="O21">
        <v>0.017</v>
      </c>
      <c r="P21" t="s">
        <v>20</v>
      </c>
      <c r="Q21" t="s">
        <v>20</v>
      </c>
      <c r="R21">
        <v>0.022</v>
      </c>
      <c r="S21" t="s">
        <v>20</v>
      </c>
      <c r="T21">
        <v>0.056</v>
      </c>
      <c r="U21" t="s">
        <v>21</v>
      </c>
    </row>
    <row r="22" spans="1:21" ht="12.75">
      <c r="A22">
        <v>53</v>
      </c>
      <c r="B22" t="s">
        <v>88</v>
      </c>
      <c r="C22" t="s">
        <v>23</v>
      </c>
      <c r="D22">
        <v>70.523</v>
      </c>
      <c r="E22">
        <v>66.626</v>
      </c>
      <c r="F22">
        <v>86.348</v>
      </c>
      <c r="G22">
        <v>85.631</v>
      </c>
      <c r="H22">
        <v>395.506</v>
      </c>
      <c r="I22">
        <v>423.3</v>
      </c>
      <c r="J22">
        <v>30.608</v>
      </c>
      <c r="K22">
        <v>25.783</v>
      </c>
      <c r="L22">
        <v>479.401</v>
      </c>
      <c r="M22">
        <v>477.746</v>
      </c>
      <c r="N22">
        <v>41.312</v>
      </c>
      <c r="O22">
        <v>58.409</v>
      </c>
      <c r="P22">
        <v>7.927</v>
      </c>
      <c r="Q22">
        <v>7.905</v>
      </c>
      <c r="R22">
        <v>9.785</v>
      </c>
      <c r="S22">
        <v>9.66</v>
      </c>
      <c r="T22">
        <v>110.415</v>
      </c>
      <c r="U22">
        <v>110.351</v>
      </c>
    </row>
    <row r="23" spans="1:21" ht="12.75">
      <c r="A23">
        <v>54</v>
      </c>
      <c r="B23" t="s">
        <v>89</v>
      </c>
      <c r="C23" t="s">
        <v>25</v>
      </c>
      <c r="D23">
        <v>67.33</v>
      </c>
      <c r="E23">
        <v>66.835</v>
      </c>
      <c r="F23">
        <v>79.293</v>
      </c>
      <c r="G23">
        <v>78.526</v>
      </c>
      <c r="H23">
        <v>380.267</v>
      </c>
      <c r="I23">
        <v>414.111</v>
      </c>
      <c r="J23">
        <v>26.948</v>
      </c>
      <c r="K23">
        <v>25.851</v>
      </c>
      <c r="L23">
        <v>457.346</v>
      </c>
      <c r="M23">
        <v>465.14</v>
      </c>
      <c r="N23">
        <v>39.454</v>
      </c>
      <c r="O23">
        <v>56.311</v>
      </c>
      <c r="P23">
        <v>7.97</v>
      </c>
      <c r="Q23">
        <v>8.561</v>
      </c>
      <c r="R23">
        <v>9.449</v>
      </c>
      <c r="S23">
        <v>9.237</v>
      </c>
      <c r="T23">
        <v>107.887</v>
      </c>
      <c r="U23">
        <v>107.85</v>
      </c>
    </row>
    <row r="24" spans="1:21" ht="12.75">
      <c r="A24">
        <v>55</v>
      </c>
      <c r="B24" t="s">
        <v>90</v>
      </c>
      <c r="C24" t="s">
        <v>27</v>
      </c>
      <c r="D24">
        <v>70.869</v>
      </c>
      <c r="E24">
        <v>69.899</v>
      </c>
      <c r="F24">
        <v>84.757</v>
      </c>
      <c r="G24">
        <v>83.496</v>
      </c>
      <c r="H24">
        <v>426.022</v>
      </c>
      <c r="I24">
        <v>443.041</v>
      </c>
      <c r="J24">
        <v>28.907</v>
      </c>
      <c r="K24">
        <v>24.922</v>
      </c>
      <c r="L24">
        <v>478.027</v>
      </c>
      <c r="M24">
        <v>474.002</v>
      </c>
      <c r="N24">
        <v>40.114</v>
      </c>
      <c r="O24">
        <v>57.404</v>
      </c>
      <c r="P24">
        <v>8.568</v>
      </c>
      <c r="Q24">
        <v>8.275</v>
      </c>
      <c r="R24">
        <v>9.435</v>
      </c>
      <c r="S24">
        <v>9.134</v>
      </c>
      <c r="T24">
        <v>110.315</v>
      </c>
      <c r="U24">
        <v>109.174</v>
      </c>
    </row>
    <row r="25" spans="1:21" ht="12.75">
      <c r="A25">
        <v>56</v>
      </c>
      <c r="B25" t="s">
        <v>91</v>
      </c>
      <c r="C25" t="s">
        <v>29</v>
      </c>
      <c r="D25">
        <v>70.107</v>
      </c>
      <c r="E25">
        <v>68.8</v>
      </c>
      <c r="F25">
        <v>83.241</v>
      </c>
      <c r="G25">
        <v>82.205</v>
      </c>
      <c r="H25">
        <v>420.204</v>
      </c>
      <c r="I25">
        <v>429.684</v>
      </c>
      <c r="J25">
        <v>26.911</v>
      </c>
      <c r="K25">
        <v>25.662</v>
      </c>
      <c r="L25">
        <v>470.323</v>
      </c>
      <c r="M25">
        <v>471.884</v>
      </c>
      <c r="N25">
        <v>35.808</v>
      </c>
      <c r="O25">
        <v>53.279</v>
      </c>
      <c r="P25">
        <v>7.807</v>
      </c>
      <c r="Q25">
        <v>7.672</v>
      </c>
      <c r="R25">
        <v>9.17</v>
      </c>
      <c r="S25">
        <v>9.098</v>
      </c>
      <c r="T25">
        <v>105.184</v>
      </c>
      <c r="U25">
        <v>105.08</v>
      </c>
    </row>
    <row r="26" spans="1:21" ht="12.75">
      <c r="A26">
        <v>57</v>
      </c>
      <c r="B26" t="s">
        <v>92</v>
      </c>
      <c r="C26" t="s">
        <v>31</v>
      </c>
      <c r="D26">
        <v>67.625</v>
      </c>
      <c r="E26">
        <v>67.75</v>
      </c>
      <c r="F26">
        <v>84.63</v>
      </c>
      <c r="G26">
        <v>86.514</v>
      </c>
      <c r="H26">
        <v>445.196</v>
      </c>
      <c r="I26">
        <v>430.9</v>
      </c>
      <c r="J26">
        <v>27.462</v>
      </c>
      <c r="K26">
        <v>26.146</v>
      </c>
      <c r="L26">
        <v>466.414</v>
      </c>
      <c r="M26">
        <v>487.5</v>
      </c>
      <c r="N26">
        <v>38.217</v>
      </c>
      <c r="O26">
        <v>56.686</v>
      </c>
      <c r="P26">
        <v>8.424</v>
      </c>
      <c r="Q26">
        <v>8.16</v>
      </c>
      <c r="R26">
        <v>9.537</v>
      </c>
      <c r="S26">
        <v>9.367</v>
      </c>
      <c r="T26">
        <v>108.943</v>
      </c>
      <c r="U26">
        <v>108.792</v>
      </c>
    </row>
    <row r="27" spans="1:21" ht="12.75">
      <c r="A27">
        <v>58</v>
      </c>
      <c r="B27" t="s">
        <v>93</v>
      </c>
      <c r="C27" t="s">
        <v>33</v>
      </c>
      <c r="D27">
        <v>71.022</v>
      </c>
      <c r="E27">
        <v>66.837</v>
      </c>
      <c r="F27">
        <v>82.328</v>
      </c>
      <c r="G27">
        <v>84.125</v>
      </c>
      <c r="H27">
        <v>444.092</v>
      </c>
      <c r="I27">
        <v>438.004</v>
      </c>
      <c r="J27">
        <v>30.036</v>
      </c>
      <c r="K27">
        <v>29.453</v>
      </c>
      <c r="L27">
        <v>469.244</v>
      </c>
      <c r="M27">
        <v>471.494</v>
      </c>
      <c r="N27">
        <v>60.336</v>
      </c>
      <c r="O27">
        <v>52.43</v>
      </c>
      <c r="P27">
        <v>8.182</v>
      </c>
      <c r="Q27">
        <v>8.244</v>
      </c>
      <c r="R27">
        <v>9.728</v>
      </c>
      <c r="S27">
        <v>9.888</v>
      </c>
      <c r="T27">
        <v>109.961</v>
      </c>
      <c r="U27">
        <v>107.864</v>
      </c>
    </row>
    <row r="28" spans="1:21" ht="12.75">
      <c r="A28">
        <v>59</v>
      </c>
      <c r="B28" t="s">
        <v>94</v>
      </c>
      <c r="C28" t="s">
        <v>35</v>
      </c>
      <c r="D28">
        <v>67.057</v>
      </c>
      <c r="E28">
        <v>67.069</v>
      </c>
      <c r="F28">
        <v>88.671</v>
      </c>
      <c r="G28">
        <v>89.492</v>
      </c>
      <c r="H28">
        <v>445.427</v>
      </c>
      <c r="I28">
        <v>426.041</v>
      </c>
      <c r="J28">
        <v>24.042</v>
      </c>
      <c r="K28">
        <v>23.925</v>
      </c>
      <c r="L28">
        <v>458.248</v>
      </c>
      <c r="M28">
        <v>463.129</v>
      </c>
      <c r="N28">
        <v>60.511</v>
      </c>
      <c r="O28">
        <v>56.568</v>
      </c>
      <c r="P28">
        <v>9.063</v>
      </c>
      <c r="Q28">
        <v>8.806000000000001</v>
      </c>
      <c r="R28">
        <v>9.786</v>
      </c>
      <c r="S28">
        <v>9.546</v>
      </c>
      <c r="T28">
        <v>108.308</v>
      </c>
      <c r="U28">
        <v>106.442</v>
      </c>
    </row>
    <row r="29" spans="1:21" ht="12.75">
      <c r="A29">
        <v>60</v>
      </c>
      <c r="B29" t="s">
        <v>95</v>
      </c>
      <c r="C29" t="s">
        <v>37</v>
      </c>
      <c r="D29">
        <v>71.834</v>
      </c>
      <c r="E29">
        <v>67.514</v>
      </c>
      <c r="F29">
        <v>83.574</v>
      </c>
      <c r="G29">
        <v>84.812</v>
      </c>
      <c r="H29">
        <v>427.098</v>
      </c>
      <c r="I29">
        <v>434.367</v>
      </c>
      <c r="J29">
        <v>29.098</v>
      </c>
      <c r="K29">
        <v>27.2</v>
      </c>
      <c r="L29">
        <v>483.623</v>
      </c>
      <c r="M29">
        <v>506.241</v>
      </c>
      <c r="N29">
        <v>60.472</v>
      </c>
      <c r="O29">
        <v>55.403</v>
      </c>
      <c r="P29">
        <v>8.687</v>
      </c>
      <c r="Q29">
        <v>8.664</v>
      </c>
      <c r="R29">
        <v>9.915</v>
      </c>
      <c r="S29">
        <v>10.129</v>
      </c>
      <c r="T29">
        <v>108.397</v>
      </c>
      <c r="U29">
        <v>106.538</v>
      </c>
    </row>
    <row r="30" spans="1:21" ht="12.75">
      <c r="A30">
        <v>61</v>
      </c>
      <c r="B30" t="s">
        <v>96</v>
      </c>
      <c r="C30" t="s">
        <v>39</v>
      </c>
      <c r="D30">
        <v>68.848</v>
      </c>
      <c r="E30">
        <v>66.779</v>
      </c>
      <c r="F30">
        <v>89.146</v>
      </c>
      <c r="G30">
        <v>86.389</v>
      </c>
      <c r="H30">
        <v>447.636</v>
      </c>
      <c r="I30">
        <v>451.752</v>
      </c>
      <c r="J30">
        <v>30.761</v>
      </c>
      <c r="K30">
        <v>27.174</v>
      </c>
      <c r="L30">
        <v>452.169</v>
      </c>
      <c r="M30">
        <v>429.8</v>
      </c>
      <c r="N30">
        <v>60.184</v>
      </c>
      <c r="O30">
        <v>54.718</v>
      </c>
      <c r="P30">
        <v>9.14</v>
      </c>
      <c r="Q30">
        <v>8.645</v>
      </c>
      <c r="R30">
        <v>9.712</v>
      </c>
      <c r="S30">
        <v>9.931000000000001</v>
      </c>
      <c r="T30">
        <v>107.582</v>
      </c>
      <c r="U30">
        <v>107.367</v>
      </c>
    </row>
    <row r="31" spans="1:21" ht="12.75">
      <c r="A31">
        <v>62</v>
      </c>
      <c r="B31" t="s">
        <v>97</v>
      </c>
      <c r="C31" t="s">
        <v>41</v>
      </c>
      <c r="D31">
        <v>69.124</v>
      </c>
      <c r="E31">
        <v>68.208</v>
      </c>
      <c r="F31">
        <v>84.955</v>
      </c>
      <c r="G31">
        <v>86.525</v>
      </c>
      <c r="H31">
        <v>409.289</v>
      </c>
      <c r="I31">
        <v>414.518</v>
      </c>
      <c r="J31">
        <v>25.042</v>
      </c>
      <c r="K31">
        <v>26.672</v>
      </c>
      <c r="L31">
        <v>453.26</v>
      </c>
      <c r="M31">
        <v>467.286</v>
      </c>
      <c r="N31">
        <v>58.26</v>
      </c>
      <c r="O31">
        <v>53.29</v>
      </c>
      <c r="P31">
        <v>8.231</v>
      </c>
      <c r="Q31">
        <v>7.973</v>
      </c>
      <c r="R31">
        <v>9.654</v>
      </c>
      <c r="S31">
        <v>9.97</v>
      </c>
      <c r="T31">
        <v>106.608</v>
      </c>
      <c r="U31">
        <v>106.718</v>
      </c>
    </row>
    <row r="32" spans="1:21" ht="12.75">
      <c r="A32">
        <v>63</v>
      </c>
      <c r="B32" t="s">
        <v>98</v>
      </c>
      <c r="C32" t="s">
        <v>43</v>
      </c>
      <c r="D32">
        <v>73.278</v>
      </c>
      <c r="E32">
        <v>68.725</v>
      </c>
      <c r="F32">
        <v>84.045</v>
      </c>
      <c r="G32">
        <v>85.572</v>
      </c>
      <c r="H32">
        <v>417.686</v>
      </c>
      <c r="I32">
        <v>415.868</v>
      </c>
      <c r="J32">
        <v>25.68</v>
      </c>
      <c r="K32">
        <v>27.268</v>
      </c>
      <c r="L32">
        <v>455.243</v>
      </c>
      <c r="M32">
        <v>478.697</v>
      </c>
      <c r="N32">
        <v>59.02</v>
      </c>
      <c r="O32">
        <v>50.993</v>
      </c>
      <c r="P32">
        <v>8.51</v>
      </c>
      <c r="Q32">
        <v>8.586</v>
      </c>
      <c r="R32">
        <v>10.038</v>
      </c>
      <c r="S32">
        <v>9.917</v>
      </c>
      <c r="T32">
        <v>106.34</v>
      </c>
      <c r="U32">
        <v>105.4</v>
      </c>
    </row>
    <row r="33" spans="1:21" ht="12.75">
      <c r="A33">
        <v>64</v>
      </c>
      <c r="B33" t="s">
        <v>99</v>
      </c>
      <c r="C33" t="s">
        <v>45</v>
      </c>
      <c r="D33">
        <v>72.643</v>
      </c>
      <c r="E33">
        <v>71.781</v>
      </c>
      <c r="F33">
        <v>82.116</v>
      </c>
      <c r="G33">
        <v>86.865</v>
      </c>
      <c r="H33">
        <v>402.624</v>
      </c>
      <c r="I33">
        <v>410.427</v>
      </c>
      <c r="J33">
        <v>24.867</v>
      </c>
      <c r="K33">
        <v>25.002</v>
      </c>
      <c r="L33">
        <v>469.997</v>
      </c>
      <c r="M33">
        <v>498.922</v>
      </c>
      <c r="N33">
        <v>55.647</v>
      </c>
      <c r="O33">
        <v>50.245</v>
      </c>
      <c r="P33">
        <v>8.55</v>
      </c>
      <c r="Q33">
        <v>8.646</v>
      </c>
      <c r="R33">
        <v>9.148</v>
      </c>
      <c r="S33">
        <v>9.319</v>
      </c>
      <c r="T33">
        <v>104.92</v>
      </c>
      <c r="U33">
        <v>104.395</v>
      </c>
    </row>
    <row r="34" spans="1:21" ht="12.75">
      <c r="A34">
        <v>65</v>
      </c>
      <c r="B34" t="s">
        <v>100</v>
      </c>
      <c r="C34" t="s">
        <v>47</v>
      </c>
      <c r="D34">
        <v>71.5</v>
      </c>
      <c r="E34">
        <v>69.294</v>
      </c>
      <c r="F34">
        <v>85.19</v>
      </c>
      <c r="G34">
        <v>86.212</v>
      </c>
      <c r="H34">
        <v>440.415</v>
      </c>
      <c r="I34">
        <v>479.061</v>
      </c>
      <c r="J34">
        <v>27.511</v>
      </c>
      <c r="K34">
        <v>27.974</v>
      </c>
      <c r="L34">
        <v>471.14</v>
      </c>
      <c r="M34">
        <v>478.365</v>
      </c>
      <c r="N34">
        <v>55.917</v>
      </c>
      <c r="O34">
        <v>50.278</v>
      </c>
      <c r="P34">
        <v>8.336</v>
      </c>
      <c r="Q34">
        <v>7.453</v>
      </c>
      <c r="R34">
        <v>9.448</v>
      </c>
      <c r="S34">
        <v>8.843</v>
      </c>
      <c r="T34">
        <v>102.599</v>
      </c>
      <c r="U34">
        <v>100.899</v>
      </c>
    </row>
    <row r="35" spans="1:21" ht="12.75">
      <c r="A35">
        <v>66</v>
      </c>
      <c r="B35" t="s">
        <v>101</v>
      </c>
      <c r="C35" t="s">
        <v>49</v>
      </c>
      <c r="D35">
        <v>69.843</v>
      </c>
      <c r="E35">
        <v>69.252</v>
      </c>
      <c r="F35">
        <v>84.781</v>
      </c>
      <c r="G35">
        <v>85.872</v>
      </c>
      <c r="H35">
        <v>422.476</v>
      </c>
      <c r="I35">
        <v>431.409</v>
      </c>
      <c r="J35">
        <v>27.149</v>
      </c>
      <c r="K35">
        <v>26.771</v>
      </c>
      <c r="L35">
        <v>458.546</v>
      </c>
      <c r="M35">
        <v>469.142</v>
      </c>
      <c r="N35">
        <v>55.86</v>
      </c>
      <c r="O35">
        <v>50.596</v>
      </c>
      <c r="P35">
        <v>8.34</v>
      </c>
      <c r="Q35">
        <v>8.82</v>
      </c>
      <c r="R35">
        <v>9.898</v>
      </c>
      <c r="S35">
        <v>10.62</v>
      </c>
      <c r="T35">
        <v>104.593</v>
      </c>
      <c r="U35">
        <v>101.867</v>
      </c>
    </row>
    <row r="36" spans="1:21" ht="12.75">
      <c r="A36">
        <v>67</v>
      </c>
      <c r="B36" t="s">
        <v>102</v>
      </c>
      <c r="C36" t="s">
        <v>51</v>
      </c>
      <c r="D36">
        <v>70.237</v>
      </c>
      <c r="E36">
        <v>68.308</v>
      </c>
      <c r="F36">
        <v>84.052</v>
      </c>
      <c r="G36">
        <v>86.057</v>
      </c>
      <c r="H36">
        <v>436.573</v>
      </c>
      <c r="I36">
        <v>440.667</v>
      </c>
      <c r="J36">
        <v>28.95</v>
      </c>
      <c r="K36">
        <v>28.627</v>
      </c>
      <c r="L36">
        <v>478.258</v>
      </c>
      <c r="M36">
        <v>477.172</v>
      </c>
      <c r="N36">
        <v>52.703</v>
      </c>
      <c r="O36">
        <v>49.325</v>
      </c>
      <c r="P36">
        <v>8.323</v>
      </c>
      <c r="Q36">
        <v>8.431</v>
      </c>
      <c r="R36">
        <v>9.41</v>
      </c>
      <c r="S36">
        <v>10.131</v>
      </c>
      <c r="T36">
        <v>103.754</v>
      </c>
      <c r="U36">
        <v>103.157</v>
      </c>
    </row>
    <row r="37" spans="1:21" ht="12.75">
      <c r="A37">
        <v>68</v>
      </c>
      <c r="B37" t="s">
        <v>103</v>
      </c>
      <c r="D37" t="s">
        <v>20</v>
      </c>
      <c r="E37" t="s">
        <v>20</v>
      </c>
      <c r="F37" t="s">
        <v>20</v>
      </c>
      <c r="G37" t="s">
        <v>21</v>
      </c>
      <c r="H37" t="s">
        <v>20</v>
      </c>
      <c r="I37" t="s">
        <v>20</v>
      </c>
      <c r="J37" t="s">
        <v>20</v>
      </c>
      <c r="K37">
        <v>0.011</v>
      </c>
      <c r="L37" t="s">
        <v>20</v>
      </c>
      <c r="M37" t="s">
        <v>20</v>
      </c>
      <c r="N37">
        <v>0.07100000000000001</v>
      </c>
      <c r="O37" t="s">
        <v>21</v>
      </c>
      <c r="P37" t="s">
        <v>20</v>
      </c>
      <c r="Q37" t="s">
        <v>20</v>
      </c>
      <c r="R37" t="s">
        <v>20</v>
      </c>
      <c r="S37" t="s">
        <v>20</v>
      </c>
      <c r="T37">
        <v>0.08</v>
      </c>
      <c r="U37" t="s">
        <v>21</v>
      </c>
    </row>
    <row r="39" spans="4:21" ht="12.75">
      <c r="D39" t="s">
        <v>1</v>
      </c>
      <c r="E39" t="s">
        <v>2</v>
      </c>
      <c r="F39" t="s">
        <v>3</v>
      </c>
      <c r="G39" t="s">
        <v>4</v>
      </c>
      <c r="H39" t="s">
        <v>5</v>
      </c>
      <c r="I39" t="s">
        <v>6</v>
      </c>
      <c r="J39" t="s">
        <v>7</v>
      </c>
      <c r="K39" t="s">
        <v>8</v>
      </c>
      <c r="L39" t="s">
        <v>9</v>
      </c>
      <c r="M39" t="s">
        <v>10</v>
      </c>
      <c r="N39" t="s">
        <v>11</v>
      </c>
      <c r="O39" t="s">
        <v>12</v>
      </c>
      <c r="P39" t="s">
        <v>13</v>
      </c>
      <c r="Q39" t="s">
        <v>14</v>
      </c>
      <c r="R39" t="s">
        <v>15</v>
      </c>
      <c r="S39" t="s">
        <v>16</v>
      </c>
      <c r="T39" t="s">
        <v>17</v>
      </c>
      <c r="U39" t="s">
        <v>18</v>
      </c>
    </row>
    <row r="40" spans="3:21" ht="12.75">
      <c r="C40" t="s">
        <v>23</v>
      </c>
      <c r="D40">
        <f aca="true" t="shared" si="0" ref="D40:U40">(D3+D22)/2</f>
        <v>71.824</v>
      </c>
      <c r="E40">
        <f t="shared" si="0"/>
        <v>68.7405</v>
      </c>
      <c r="F40">
        <f t="shared" si="0"/>
        <v>86.4635</v>
      </c>
      <c r="G40">
        <f t="shared" si="0"/>
        <v>84.9385</v>
      </c>
      <c r="H40">
        <f t="shared" si="0"/>
        <v>408.2535</v>
      </c>
      <c r="I40">
        <f t="shared" si="0"/>
        <v>430.799</v>
      </c>
      <c r="J40">
        <f t="shared" si="0"/>
        <v>31.2845</v>
      </c>
      <c r="K40">
        <f t="shared" si="0"/>
        <v>26.2255</v>
      </c>
      <c r="L40">
        <f t="shared" si="0"/>
        <v>488.6875</v>
      </c>
      <c r="M40">
        <f t="shared" si="0"/>
        <v>480.0635</v>
      </c>
      <c r="N40">
        <f t="shared" si="0"/>
        <v>43.3835</v>
      </c>
      <c r="O40">
        <f t="shared" si="0"/>
        <v>58.322</v>
      </c>
      <c r="P40">
        <f t="shared" si="0"/>
        <v>8.0145</v>
      </c>
      <c r="Q40">
        <f t="shared" si="0"/>
        <v>8.0745</v>
      </c>
      <c r="R40">
        <f t="shared" si="0"/>
        <v>9.472999999999999</v>
      </c>
      <c r="S40">
        <f t="shared" si="0"/>
        <v>9.714</v>
      </c>
      <c r="T40">
        <f t="shared" si="0"/>
        <v>111.3455</v>
      </c>
      <c r="U40">
        <f t="shared" si="0"/>
        <v>111.1335</v>
      </c>
    </row>
    <row r="41" spans="3:21" ht="12.75">
      <c r="C41" t="s">
        <v>25</v>
      </c>
      <c r="D41">
        <f aca="true" t="shared" si="1" ref="D41:U41">(D4+D23)/2</f>
        <v>69.083</v>
      </c>
      <c r="E41">
        <f t="shared" si="1"/>
        <v>68.11949999999999</v>
      </c>
      <c r="F41">
        <f t="shared" si="1"/>
        <v>82.3535</v>
      </c>
      <c r="G41">
        <f t="shared" si="1"/>
        <v>83.10849999999999</v>
      </c>
      <c r="H41">
        <f t="shared" si="1"/>
        <v>401.7265</v>
      </c>
      <c r="I41">
        <f t="shared" si="1"/>
        <v>421.7495</v>
      </c>
      <c r="J41">
        <f t="shared" si="1"/>
        <v>30.054</v>
      </c>
      <c r="K41">
        <f t="shared" si="1"/>
        <v>26.9595</v>
      </c>
      <c r="L41">
        <f t="shared" si="1"/>
        <v>460.0145</v>
      </c>
      <c r="M41">
        <f t="shared" si="1"/>
        <v>467.14</v>
      </c>
      <c r="N41">
        <f t="shared" si="1"/>
        <v>41.1505</v>
      </c>
      <c r="O41">
        <f t="shared" si="1"/>
        <v>56.0415</v>
      </c>
      <c r="P41">
        <f t="shared" si="1"/>
        <v>8.145999999999999</v>
      </c>
      <c r="Q41">
        <f t="shared" si="1"/>
        <v>8.669</v>
      </c>
      <c r="R41">
        <f t="shared" si="1"/>
        <v>9.589500000000001</v>
      </c>
      <c r="S41">
        <f t="shared" si="1"/>
        <v>9.810500000000001</v>
      </c>
      <c r="T41">
        <f t="shared" si="1"/>
        <v>108.033</v>
      </c>
      <c r="U41">
        <f t="shared" si="1"/>
        <v>107.1235</v>
      </c>
    </row>
    <row r="42" spans="3:21" ht="12.75">
      <c r="C42" t="s">
        <v>27</v>
      </c>
      <c r="D42">
        <f aca="true" t="shared" si="2" ref="D42:U42">(D5+D24)/2</f>
        <v>71.37899999999999</v>
      </c>
      <c r="E42">
        <f t="shared" si="2"/>
        <v>70.17150000000001</v>
      </c>
      <c r="F42">
        <f t="shared" si="2"/>
        <v>86.124</v>
      </c>
      <c r="G42">
        <f t="shared" si="2"/>
        <v>84.957</v>
      </c>
      <c r="H42">
        <f t="shared" si="2"/>
        <v>428.839</v>
      </c>
      <c r="I42">
        <f t="shared" si="2"/>
        <v>441.366</v>
      </c>
      <c r="J42">
        <f t="shared" si="2"/>
        <v>27.7875</v>
      </c>
      <c r="K42">
        <f t="shared" si="2"/>
        <v>24.834</v>
      </c>
      <c r="L42">
        <f t="shared" si="2"/>
        <v>486.79949999999997</v>
      </c>
      <c r="M42">
        <f t="shared" si="2"/>
        <v>484.581</v>
      </c>
      <c r="N42">
        <f t="shared" si="2"/>
        <v>43.45099999999999</v>
      </c>
      <c r="O42">
        <f t="shared" si="2"/>
        <v>57.834500000000006</v>
      </c>
      <c r="P42">
        <f t="shared" si="2"/>
        <v>8.26</v>
      </c>
      <c r="Q42">
        <f t="shared" si="2"/>
        <v>8.3555</v>
      </c>
      <c r="R42">
        <f t="shared" si="2"/>
        <v>9.2925</v>
      </c>
      <c r="S42">
        <f t="shared" si="2"/>
        <v>8.880500000000001</v>
      </c>
      <c r="T42">
        <f t="shared" si="2"/>
        <v>110.55250000000001</v>
      </c>
      <c r="U42">
        <f t="shared" si="2"/>
        <v>108.87450000000001</v>
      </c>
    </row>
    <row r="43" spans="3:21" ht="12.75">
      <c r="C43" t="s">
        <v>29</v>
      </c>
      <c r="D43">
        <f aca="true" t="shared" si="3" ref="D43:U43">(D6+D25)/2</f>
        <v>70.354</v>
      </c>
      <c r="E43">
        <f t="shared" si="3"/>
        <v>68.9725</v>
      </c>
      <c r="F43">
        <f t="shared" si="3"/>
        <v>83.717</v>
      </c>
      <c r="G43">
        <f t="shared" si="3"/>
        <v>82.57900000000001</v>
      </c>
      <c r="H43">
        <f t="shared" si="3"/>
        <v>421.27250000000004</v>
      </c>
      <c r="I43">
        <f t="shared" si="3"/>
        <v>436.16700000000003</v>
      </c>
      <c r="J43">
        <f t="shared" si="3"/>
        <v>26.2195</v>
      </c>
      <c r="K43">
        <f t="shared" si="3"/>
        <v>26.075</v>
      </c>
      <c r="L43">
        <f t="shared" si="3"/>
        <v>480.5195</v>
      </c>
      <c r="M43">
        <f t="shared" si="3"/>
        <v>483.5185</v>
      </c>
      <c r="N43">
        <f t="shared" si="3"/>
        <v>38.9855</v>
      </c>
      <c r="O43">
        <f t="shared" si="3"/>
        <v>54.5505</v>
      </c>
      <c r="P43">
        <f t="shared" si="3"/>
        <v>8.124</v>
      </c>
      <c r="Q43">
        <f t="shared" si="3"/>
        <v>8.228</v>
      </c>
      <c r="R43">
        <f t="shared" si="3"/>
        <v>9.305</v>
      </c>
      <c r="S43">
        <f t="shared" si="3"/>
        <v>9.609</v>
      </c>
      <c r="T43">
        <f t="shared" si="3"/>
        <v>107.8015</v>
      </c>
      <c r="U43">
        <f t="shared" si="3"/>
        <v>106.051</v>
      </c>
    </row>
    <row r="44" spans="3:21" ht="12.75">
      <c r="C44" t="s">
        <v>31</v>
      </c>
      <c r="D44">
        <f aca="true" t="shared" si="4" ref="D44:U44">(D7+D26)/2</f>
        <v>69.7</v>
      </c>
      <c r="E44">
        <f t="shared" si="4"/>
        <v>69.11449999999999</v>
      </c>
      <c r="F44">
        <f t="shared" si="4"/>
        <v>85.75399999999999</v>
      </c>
      <c r="G44">
        <f t="shared" si="4"/>
        <v>86.8805</v>
      </c>
      <c r="H44">
        <f t="shared" si="4"/>
        <v>431.323</v>
      </c>
      <c r="I44">
        <f t="shared" si="4"/>
        <v>431.2795</v>
      </c>
      <c r="J44">
        <f t="shared" si="4"/>
        <v>27.91</v>
      </c>
      <c r="K44">
        <f t="shared" si="4"/>
        <v>26.43</v>
      </c>
      <c r="L44">
        <f t="shared" si="4"/>
        <v>473.5615</v>
      </c>
      <c r="M44">
        <f t="shared" si="4"/>
        <v>487.488</v>
      </c>
      <c r="N44">
        <f t="shared" si="4"/>
        <v>41.68</v>
      </c>
      <c r="O44">
        <f t="shared" si="4"/>
        <v>56.941</v>
      </c>
      <c r="P44">
        <f t="shared" si="4"/>
        <v>8.472</v>
      </c>
      <c r="Q44">
        <f t="shared" si="4"/>
        <v>8.2925</v>
      </c>
      <c r="R44">
        <f t="shared" si="4"/>
        <v>9.5095</v>
      </c>
      <c r="S44">
        <f t="shared" si="4"/>
        <v>9.229500000000002</v>
      </c>
      <c r="T44">
        <f t="shared" si="4"/>
        <v>109.739</v>
      </c>
      <c r="U44">
        <f t="shared" si="4"/>
        <v>108.8015</v>
      </c>
    </row>
    <row r="45" spans="3:21" ht="12.75">
      <c r="C45" t="s">
        <v>33</v>
      </c>
      <c r="D45">
        <f aca="true" t="shared" si="5" ref="D45:U45">(D8+D27)/2</f>
        <v>70.849</v>
      </c>
      <c r="E45">
        <f t="shared" si="5"/>
        <v>68.5305</v>
      </c>
      <c r="F45">
        <f t="shared" si="5"/>
        <v>83.63499999999999</v>
      </c>
      <c r="G45">
        <f t="shared" si="5"/>
        <v>85.041</v>
      </c>
      <c r="H45">
        <f t="shared" si="5"/>
        <v>423.1935</v>
      </c>
      <c r="I45">
        <f t="shared" si="5"/>
        <v>427.3455</v>
      </c>
      <c r="J45">
        <f t="shared" si="5"/>
        <v>28.609</v>
      </c>
      <c r="K45">
        <f t="shared" si="5"/>
        <v>27.65</v>
      </c>
      <c r="L45">
        <f t="shared" si="5"/>
        <v>459.48350000000005</v>
      </c>
      <c r="M45">
        <f t="shared" si="5"/>
        <v>466.71400000000006</v>
      </c>
      <c r="N45">
        <f t="shared" si="5"/>
        <v>51.5105</v>
      </c>
      <c r="O45">
        <f t="shared" si="5"/>
        <v>53.7205</v>
      </c>
      <c r="P45">
        <f t="shared" si="5"/>
        <v>8.36</v>
      </c>
      <c r="Q45">
        <f t="shared" si="5"/>
        <v>8.4155</v>
      </c>
      <c r="R45">
        <f t="shared" si="5"/>
        <v>9.5715</v>
      </c>
      <c r="S45">
        <f t="shared" si="5"/>
        <v>9.442</v>
      </c>
      <c r="T45">
        <f t="shared" si="5"/>
        <v>108.6685</v>
      </c>
      <c r="U45">
        <f t="shared" si="5"/>
        <v>107.61850000000001</v>
      </c>
    </row>
    <row r="46" spans="3:21" ht="12.75">
      <c r="C46" t="s">
        <v>35</v>
      </c>
      <c r="D46">
        <f aca="true" t="shared" si="6" ref="D46:U46">(D9+D28)/2</f>
        <v>68.475</v>
      </c>
      <c r="E46">
        <f t="shared" si="6"/>
        <v>68.27199999999999</v>
      </c>
      <c r="F46">
        <f t="shared" si="6"/>
        <v>85.78550000000001</v>
      </c>
      <c r="G46">
        <f t="shared" si="6"/>
        <v>87.64500000000001</v>
      </c>
      <c r="H46">
        <f t="shared" si="6"/>
        <v>432.418</v>
      </c>
      <c r="I46">
        <f t="shared" si="6"/>
        <v>432.544</v>
      </c>
      <c r="J46">
        <f t="shared" si="6"/>
        <v>25.393</v>
      </c>
      <c r="K46">
        <f t="shared" si="6"/>
        <v>25.729</v>
      </c>
      <c r="L46">
        <f t="shared" si="6"/>
        <v>464.155</v>
      </c>
      <c r="M46">
        <f t="shared" si="6"/>
        <v>472.22900000000004</v>
      </c>
      <c r="N46">
        <f t="shared" si="6"/>
        <v>51.63</v>
      </c>
      <c r="O46">
        <f t="shared" si="6"/>
        <v>55.721999999999994</v>
      </c>
      <c r="P46">
        <f t="shared" si="6"/>
        <v>8.7725</v>
      </c>
      <c r="Q46">
        <f t="shared" si="6"/>
        <v>8.3265</v>
      </c>
      <c r="R46">
        <f t="shared" si="6"/>
        <v>9.7935</v>
      </c>
      <c r="S46">
        <f t="shared" si="6"/>
        <v>9.818999999999999</v>
      </c>
      <c r="T46">
        <f t="shared" si="6"/>
        <v>107.93350000000001</v>
      </c>
      <c r="U46">
        <f t="shared" si="6"/>
        <v>107.1545</v>
      </c>
    </row>
    <row r="47" spans="3:21" ht="12.75">
      <c r="C47" t="s">
        <v>37</v>
      </c>
      <c r="D47">
        <f aca="true" t="shared" si="7" ref="D47:U47">(D10+D29)/2</f>
        <v>70.575</v>
      </c>
      <c r="E47">
        <f t="shared" si="7"/>
        <v>68.161</v>
      </c>
      <c r="F47">
        <f t="shared" si="7"/>
        <v>86.9605</v>
      </c>
      <c r="G47">
        <f t="shared" si="7"/>
        <v>85.94399999999999</v>
      </c>
      <c r="H47">
        <f t="shared" si="7"/>
        <v>423.74</v>
      </c>
      <c r="I47">
        <f t="shared" si="7"/>
        <v>417.51099999999997</v>
      </c>
      <c r="J47">
        <f t="shared" si="7"/>
        <v>27.5355</v>
      </c>
      <c r="K47">
        <f t="shared" si="7"/>
        <v>26.7655</v>
      </c>
      <c r="L47">
        <f t="shared" si="7"/>
        <v>471.91700000000003</v>
      </c>
      <c r="M47">
        <f t="shared" si="7"/>
        <v>488.6385</v>
      </c>
      <c r="N47">
        <f t="shared" si="7"/>
        <v>52.2905</v>
      </c>
      <c r="O47">
        <f t="shared" si="7"/>
        <v>55.2115</v>
      </c>
      <c r="P47">
        <f t="shared" si="7"/>
        <v>8.7585</v>
      </c>
      <c r="Q47">
        <f t="shared" si="7"/>
        <v>8.663499999999999</v>
      </c>
      <c r="R47">
        <f t="shared" si="7"/>
        <v>9.7235</v>
      </c>
      <c r="S47">
        <f t="shared" si="7"/>
        <v>9.873999999999999</v>
      </c>
      <c r="T47">
        <f t="shared" si="7"/>
        <v>108.396</v>
      </c>
      <c r="U47">
        <f t="shared" si="7"/>
        <v>106.9505</v>
      </c>
    </row>
    <row r="48" spans="3:21" ht="12.75">
      <c r="C48" t="s">
        <v>39</v>
      </c>
      <c r="D48">
        <f aca="true" t="shared" si="8" ref="D48:U48">(D11+D30)/2</f>
        <v>69.572</v>
      </c>
      <c r="E48">
        <f t="shared" si="8"/>
        <v>68.104</v>
      </c>
      <c r="F48">
        <f t="shared" si="8"/>
        <v>86.31</v>
      </c>
      <c r="G48">
        <f t="shared" si="8"/>
        <v>85.35249999999999</v>
      </c>
      <c r="H48">
        <f t="shared" si="8"/>
        <v>428.861</v>
      </c>
      <c r="I48">
        <f t="shared" si="8"/>
        <v>448.881</v>
      </c>
      <c r="J48">
        <f t="shared" si="8"/>
        <v>28.253999999999998</v>
      </c>
      <c r="K48">
        <f t="shared" si="8"/>
        <v>26.808500000000002</v>
      </c>
      <c r="L48">
        <f t="shared" si="8"/>
        <v>451.51</v>
      </c>
      <c r="M48">
        <f t="shared" si="8"/>
        <v>435.7555</v>
      </c>
      <c r="N48">
        <f t="shared" si="8"/>
        <v>50.286500000000004</v>
      </c>
      <c r="O48">
        <f t="shared" si="8"/>
        <v>54.37350000000001</v>
      </c>
      <c r="P48">
        <f t="shared" si="8"/>
        <v>8.780000000000001</v>
      </c>
      <c r="Q48">
        <f t="shared" si="8"/>
        <v>8.422</v>
      </c>
      <c r="R48">
        <f t="shared" si="8"/>
        <v>9.539</v>
      </c>
      <c r="S48">
        <f t="shared" si="8"/>
        <v>9.489</v>
      </c>
      <c r="T48">
        <f t="shared" si="8"/>
        <v>108.66499999999999</v>
      </c>
      <c r="U48">
        <f t="shared" si="8"/>
        <v>106.4765</v>
      </c>
    </row>
    <row r="49" spans="3:21" ht="12.75">
      <c r="C49" t="s">
        <v>41</v>
      </c>
      <c r="D49">
        <f aca="true" t="shared" si="9" ref="D49:U49">(D12+D31)/2</f>
        <v>69.109</v>
      </c>
      <c r="E49">
        <f t="shared" si="9"/>
        <v>69.2955</v>
      </c>
      <c r="F49">
        <f t="shared" si="9"/>
        <v>83.826</v>
      </c>
      <c r="G49">
        <f t="shared" si="9"/>
        <v>85.5475</v>
      </c>
      <c r="H49">
        <f t="shared" si="9"/>
        <v>412.9215</v>
      </c>
      <c r="I49">
        <f t="shared" si="9"/>
        <v>414.755</v>
      </c>
      <c r="J49">
        <f t="shared" si="9"/>
        <v>27.317</v>
      </c>
      <c r="K49">
        <f t="shared" si="9"/>
        <v>26.813000000000002</v>
      </c>
      <c r="L49">
        <f t="shared" si="9"/>
        <v>458.301</v>
      </c>
      <c r="M49">
        <f t="shared" si="9"/>
        <v>464.48249999999996</v>
      </c>
      <c r="N49">
        <f t="shared" si="9"/>
        <v>49.807</v>
      </c>
      <c r="O49">
        <f t="shared" si="9"/>
        <v>52.789</v>
      </c>
      <c r="P49">
        <f t="shared" si="9"/>
        <v>8.128</v>
      </c>
      <c r="Q49">
        <f t="shared" si="9"/>
        <v>8.324</v>
      </c>
      <c r="R49">
        <f t="shared" si="9"/>
        <v>9.725</v>
      </c>
      <c r="S49">
        <f t="shared" si="9"/>
        <v>9.722000000000001</v>
      </c>
      <c r="T49">
        <f t="shared" si="9"/>
        <v>106.72749999999999</v>
      </c>
      <c r="U49">
        <f t="shared" si="9"/>
        <v>106.5085</v>
      </c>
    </row>
    <row r="50" spans="3:21" ht="12.75">
      <c r="C50" t="s">
        <v>43</v>
      </c>
      <c r="D50">
        <f aca="true" t="shared" si="10" ref="D50:U50">(D13+D32)/2</f>
        <v>71.40100000000001</v>
      </c>
      <c r="E50">
        <f t="shared" si="10"/>
        <v>67.757</v>
      </c>
      <c r="F50">
        <f t="shared" si="10"/>
        <v>84.81700000000001</v>
      </c>
      <c r="G50">
        <f t="shared" si="10"/>
        <v>85.9125</v>
      </c>
      <c r="H50">
        <f t="shared" si="10"/>
        <v>409.76099999999997</v>
      </c>
      <c r="I50">
        <f t="shared" si="10"/>
        <v>423.1755</v>
      </c>
      <c r="J50">
        <f t="shared" si="10"/>
        <v>29.7875</v>
      </c>
      <c r="K50">
        <f t="shared" si="10"/>
        <v>27.27</v>
      </c>
      <c r="L50">
        <f t="shared" si="10"/>
        <v>451.4315</v>
      </c>
      <c r="M50">
        <f t="shared" si="10"/>
        <v>474.1375</v>
      </c>
      <c r="N50">
        <f t="shared" si="10"/>
        <v>49.2595</v>
      </c>
      <c r="O50">
        <f t="shared" si="10"/>
        <v>51.563500000000005</v>
      </c>
      <c r="P50">
        <f t="shared" si="10"/>
        <v>8.1945</v>
      </c>
      <c r="Q50">
        <f t="shared" si="10"/>
        <v>8.378499999999999</v>
      </c>
      <c r="R50">
        <f t="shared" si="10"/>
        <v>10.004999999999999</v>
      </c>
      <c r="S50">
        <f t="shared" si="10"/>
        <v>9.6585</v>
      </c>
      <c r="T50">
        <f t="shared" si="10"/>
        <v>106.16900000000001</v>
      </c>
      <c r="U50">
        <f t="shared" si="10"/>
        <v>105.00200000000001</v>
      </c>
    </row>
    <row r="51" spans="3:21" ht="12.75">
      <c r="C51" t="s">
        <v>45</v>
      </c>
      <c r="D51">
        <f aca="true" t="shared" si="11" ref="D51:U51">(D14+D33)/2</f>
        <v>70.4265</v>
      </c>
      <c r="E51">
        <f t="shared" si="11"/>
        <v>69.9355</v>
      </c>
      <c r="F51">
        <f t="shared" si="11"/>
        <v>84.51599999999999</v>
      </c>
      <c r="G51">
        <f t="shared" si="11"/>
        <v>85.461</v>
      </c>
      <c r="H51">
        <f t="shared" si="11"/>
        <v>410.074</v>
      </c>
      <c r="I51">
        <f t="shared" si="11"/>
        <v>421.6095</v>
      </c>
      <c r="J51">
        <f t="shared" si="11"/>
        <v>27.326999999999998</v>
      </c>
      <c r="K51">
        <f t="shared" si="11"/>
        <v>25.856</v>
      </c>
      <c r="L51">
        <f t="shared" si="11"/>
        <v>465.47900000000004</v>
      </c>
      <c r="M51">
        <f t="shared" si="11"/>
        <v>485.994</v>
      </c>
      <c r="N51">
        <f t="shared" si="11"/>
        <v>43.878</v>
      </c>
      <c r="O51">
        <f t="shared" si="11"/>
        <v>49.864999999999995</v>
      </c>
      <c r="P51">
        <f t="shared" si="11"/>
        <v>8.009500000000001</v>
      </c>
      <c r="Q51">
        <f t="shared" si="11"/>
        <v>8.230500000000001</v>
      </c>
      <c r="R51">
        <f t="shared" si="11"/>
        <v>9.362</v>
      </c>
      <c r="S51">
        <f t="shared" si="11"/>
        <v>9.4105</v>
      </c>
      <c r="T51">
        <f t="shared" si="11"/>
        <v>105.062</v>
      </c>
      <c r="U51">
        <f t="shared" si="11"/>
        <v>104.5465</v>
      </c>
    </row>
    <row r="52" spans="3:21" ht="12.75">
      <c r="C52" t="s">
        <v>47</v>
      </c>
      <c r="D52">
        <f aca="true" t="shared" si="12" ref="D52:U52">(D15+D34)/2</f>
        <v>68.4525</v>
      </c>
      <c r="E52">
        <f t="shared" si="12"/>
        <v>68.137</v>
      </c>
      <c r="F52">
        <f t="shared" si="12"/>
        <v>86.4255</v>
      </c>
      <c r="G52">
        <f t="shared" si="12"/>
        <v>86.10900000000001</v>
      </c>
      <c r="H52">
        <f t="shared" si="12"/>
        <v>418.42</v>
      </c>
      <c r="I52">
        <f t="shared" si="12"/>
        <v>455.95799999999997</v>
      </c>
      <c r="J52">
        <f t="shared" si="12"/>
        <v>27.432000000000002</v>
      </c>
      <c r="K52">
        <f t="shared" si="12"/>
        <v>27.261499999999998</v>
      </c>
      <c r="L52">
        <f t="shared" si="12"/>
        <v>480.8695</v>
      </c>
      <c r="M52">
        <f t="shared" si="12"/>
        <v>476.2835</v>
      </c>
      <c r="N52">
        <f t="shared" si="12"/>
        <v>43.6355</v>
      </c>
      <c r="O52">
        <f t="shared" si="12"/>
        <v>49.305499999999995</v>
      </c>
      <c r="P52">
        <f t="shared" si="12"/>
        <v>7.943</v>
      </c>
      <c r="Q52">
        <f t="shared" si="12"/>
        <v>7.752000000000001</v>
      </c>
      <c r="R52">
        <f t="shared" si="12"/>
        <v>9.674</v>
      </c>
      <c r="S52">
        <f t="shared" si="12"/>
        <v>8.9855</v>
      </c>
      <c r="T52">
        <f t="shared" si="12"/>
        <v>103.277</v>
      </c>
      <c r="U52">
        <f t="shared" si="12"/>
        <v>101.3235</v>
      </c>
    </row>
    <row r="53" spans="3:21" ht="12.75">
      <c r="C53" t="s">
        <v>49</v>
      </c>
      <c r="D53">
        <f aca="true" t="shared" si="13" ref="D53:U53">(D16+D35)/2</f>
        <v>70.4085</v>
      </c>
      <c r="E53">
        <f t="shared" si="13"/>
        <v>67.7115</v>
      </c>
      <c r="F53">
        <f t="shared" si="13"/>
        <v>85.1235</v>
      </c>
      <c r="G53">
        <f t="shared" si="13"/>
        <v>85.53450000000001</v>
      </c>
      <c r="H53">
        <f t="shared" si="13"/>
        <v>407.1725</v>
      </c>
      <c r="I53">
        <f t="shared" si="13"/>
        <v>430.22749999999996</v>
      </c>
      <c r="J53">
        <f t="shared" si="13"/>
        <v>26.5895</v>
      </c>
      <c r="K53">
        <f t="shared" si="13"/>
        <v>26.339</v>
      </c>
      <c r="L53">
        <f t="shared" si="13"/>
        <v>462.0605</v>
      </c>
      <c r="M53">
        <f t="shared" si="13"/>
        <v>464.669</v>
      </c>
      <c r="N53">
        <f t="shared" si="13"/>
        <v>44.098</v>
      </c>
      <c r="O53">
        <f t="shared" si="13"/>
        <v>50.406499999999994</v>
      </c>
      <c r="P53">
        <f t="shared" si="13"/>
        <v>8.5185</v>
      </c>
      <c r="Q53">
        <f t="shared" si="13"/>
        <v>8.4285</v>
      </c>
      <c r="R53">
        <f t="shared" si="13"/>
        <v>9.6565</v>
      </c>
      <c r="S53">
        <f t="shared" si="13"/>
        <v>10.1875</v>
      </c>
      <c r="T53">
        <f t="shared" si="13"/>
        <v>104.7085</v>
      </c>
      <c r="U53">
        <f t="shared" si="13"/>
        <v>102.95</v>
      </c>
    </row>
    <row r="54" spans="3:21" ht="12.75">
      <c r="C54" t="s">
        <v>51</v>
      </c>
      <c r="D54">
        <f aca="true" t="shared" si="14" ref="D54:U54">(D17+D36)/2</f>
        <v>70.314</v>
      </c>
      <c r="E54">
        <f t="shared" si="14"/>
        <v>68.2155</v>
      </c>
      <c r="F54">
        <f t="shared" si="14"/>
        <v>85.7415</v>
      </c>
      <c r="G54">
        <f t="shared" si="14"/>
        <v>86.626</v>
      </c>
      <c r="H54">
        <f t="shared" si="14"/>
        <v>420.3295</v>
      </c>
      <c r="I54">
        <f t="shared" si="14"/>
        <v>426.0035</v>
      </c>
      <c r="J54">
        <f t="shared" si="14"/>
        <v>28.3985</v>
      </c>
      <c r="K54">
        <f t="shared" si="14"/>
        <v>27.677999999999997</v>
      </c>
      <c r="L54">
        <f t="shared" si="14"/>
        <v>482.5475</v>
      </c>
      <c r="M54">
        <f t="shared" si="14"/>
        <v>480.57550000000003</v>
      </c>
      <c r="N54">
        <f t="shared" si="14"/>
        <v>41.572</v>
      </c>
      <c r="O54">
        <f t="shared" si="14"/>
        <v>48.0375</v>
      </c>
      <c r="P54">
        <f t="shared" si="14"/>
        <v>8.515</v>
      </c>
      <c r="Q54">
        <f t="shared" si="14"/>
        <v>8.3485</v>
      </c>
      <c r="R54">
        <f t="shared" si="14"/>
        <v>9.4285</v>
      </c>
      <c r="S54">
        <f t="shared" si="14"/>
        <v>9.6705</v>
      </c>
      <c r="T54">
        <f t="shared" si="14"/>
        <v>104.697</v>
      </c>
      <c r="U54">
        <f t="shared" si="14"/>
        <v>103.77449999999999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CDC User</cp:lastModifiedBy>
  <cp:lastPrinted>2010-02-08T17:03:30Z</cp:lastPrinted>
  <dcterms:created xsi:type="dcterms:W3CDTF">1996-10-14T23:33:28Z</dcterms:created>
  <dcterms:modified xsi:type="dcterms:W3CDTF">2014-03-31T13:59:45Z</dcterms:modified>
  <cp:category/>
  <cp:version/>
  <cp:contentType/>
  <cp:contentStatus/>
  <cp:revision>1</cp:revision>
</cp:coreProperties>
</file>