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5595" windowWidth="23070" windowHeight="5625"/>
  </bookViews>
  <sheets>
    <sheet name="alleles per vaccine strain" sheetId="6" r:id="rId1"/>
  </sheets>
  <definedNames>
    <definedName name="_xlnm._FilterDatabase" localSheetId="0" hidden="1">'alleles per vaccine strain'!$A$3:$M$26</definedName>
  </definedNames>
  <calcPr calcId="145621"/>
</workbook>
</file>

<file path=xl/calcChain.xml><?xml version="1.0" encoding="utf-8"?>
<calcChain xmlns="http://schemas.openxmlformats.org/spreadsheetml/2006/main">
  <c r="G28" i="6" l="1"/>
  <c r="H28" i="6"/>
  <c r="A28" i="6"/>
  <c r="L28" i="6"/>
  <c r="K28" i="6"/>
  <c r="J28" i="6"/>
  <c r="I28" i="6"/>
</calcChain>
</file>

<file path=xl/comments1.xml><?xml version="1.0" encoding="utf-8"?>
<comments xmlns="http://schemas.openxmlformats.org/spreadsheetml/2006/main">
  <authors>
    <author>Author</author>
  </authors>
  <commentList>
    <comment ref="A19" authorId="0">
      <text>
        <r>
          <rPr>
            <b/>
            <sz val="8"/>
            <color indexed="81"/>
            <rFont val="Tahoma"/>
            <family val="2"/>
          </rPr>
          <t>1960-1977</t>
        </r>
      </text>
    </comment>
    <comment ref="A20" authorId="0">
      <text>
        <r>
          <rPr>
            <b/>
            <sz val="8"/>
            <color indexed="81"/>
            <rFont val="Tahoma"/>
            <family val="2"/>
          </rPr>
          <t>1960-1971</t>
        </r>
      </text>
    </comment>
    <comment ref="A21" authorId="0">
      <text>
        <r>
          <rPr>
            <b/>
            <sz val="8"/>
            <color indexed="81"/>
            <rFont val="Tahoma"/>
            <family val="2"/>
          </rPr>
          <t>1960-1971</t>
        </r>
      </text>
    </comment>
  </commentList>
</comments>
</file>

<file path=xl/sharedStrings.xml><?xml version="1.0" encoding="utf-8"?>
<sst xmlns="http://schemas.openxmlformats.org/spreadsheetml/2006/main" count="237" uniqueCount="92">
  <si>
    <t>prn</t>
  </si>
  <si>
    <t>ptxA</t>
  </si>
  <si>
    <t>fim2</t>
  </si>
  <si>
    <t>fim3</t>
  </si>
  <si>
    <t>WCV</t>
  </si>
  <si>
    <t>ptxA2</t>
  </si>
  <si>
    <t>fim2-1</t>
  </si>
  <si>
    <t>fim3-1</t>
  </si>
  <si>
    <t>ptxA4</t>
  </si>
  <si>
    <t>fim2-2</t>
  </si>
  <si>
    <t>ACV</t>
  </si>
  <si>
    <t>ptxA1</t>
  </si>
  <si>
    <t>Tohama I</t>
  </si>
  <si>
    <t>Wellcome</t>
  </si>
  <si>
    <t>ptxP</t>
  </si>
  <si>
    <t>ptxP1</t>
  </si>
  <si>
    <t>NL</t>
  </si>
  <si>
    <t>UK</t>
  </si>
  <si>
    <t>st2</t>
  </si>
  <si>
    <t>ACV5</t>
  </si>
  <si>
    <t>ptxA3</t>
  </si>
  <si>
    <t>st2,3</t>
  </si>
  <si>
    <t>CN2292</t>
  </si>
  <si>
    <t>CN3099</t>
  </si>
  <si>
    <t>CN5476</t>
  </si>
  <si>
    <t>st3</t>
  </si>
  <si>
    <t>ptxP2</t>
  </si>
  <si>
    <t>IM1414</t>
  </si>
  <si>
    <t>IM1416</t>
  </si>
  <si>
    <t>CCL-3</t>
  </si>
  <si>
    <t>CCL-4</t>
  </si>
  <si>
    <t>prn10</t>
  </si>
  <si>
    <t>NVI</t>
  </si>
  <si>
    <t>KTL</t>
  </si>
  <si>
    <t>SP-MSD</t>
  </si>
  <si>
    <t>Finland</t>
  </si>
  <si>
    <t>Sweden</t>
  </si>
  <si>
    <t>Canada</t>
  </si>
  <si>
    <t>Poland</t>
  </si>
  <si>
    <t>Russia</t>
  </si>
  <si>
    <t>Australia</t>
  </si>
  <si>
    <t>China</t>
  </si>
  <si>
    <t>prn1</t>
  </si>
  <si>
    <t>xxxx-1999</t>
  </si>
  <si>
    <t>Poynten M, McIntyre PB, Mooi FR, Heuvelman KJ, Gilbert GL. Temporal trends in circulating  Bordetella pertussis  strains in Australia. Epidemiol. Infect. 2004;132(2):185-193.</t>
  </si>
  <si>
    <t>Peppler MS, Kuny S, Nevesinjac A, et al. Strain variation among Bordetella pertussis isolates from Quebec and Alberta provinces of Canada from 1985 to 1994. J.Clin.Microbiol. 2003;41(7):3344-3347.</t>
  </si>
  <si>
    <t>xxxx-1997</t>
  </si>
  <si>
    <t>Aventis-Pasteur</t>
  </si>
  <si>
    <t>CS</t>
  </si>
  <si>
    <t>Zhang S, Xu Y, Zhou Z, et al. Complete genome sequence of Bordetella pertussis CS, a Chinese pertussis vaccine strain. J. Bacteriol. Aug 2011;193(15):4017-4018.</t>
  </si>
  <si>
    <t>prn7</t>
  </si>
  <si>
    <t>Litt DJ, Neal SE, Fry NK. Changes in genetic diversity of the UK Bordetella pertussis population between 1920 and 2006 reflect vaccination coverage and the emergence of a single dominant clonal type. J.Clin.Microbiol. 2009;47(3):680-688.</t>
  </si>
  <si>
    <t>Region</t>
  </si>
  <si>
    <t>van Amersfoorth SC, Schouls LM, van der Heide HG, et al. Analysis of Bordetella pertussis Populations in European Countries with Different Vaccination Policies. J.Clin.Microbiol. 2005;43(6):2837-2843.</t>
  </si>
  <si>
    <t>Parkhill J, Sebaihia M, Preston A, et al. Comparative analysis of the genome sequences of  Bordetella pertussis, Bordetella parapertussis  and  Bordetella bronchiseptica Nat.Genet. 2003;35(1):32-40.</t>
  </si>
  <si>
    <t>Elomaa A, Advani A, Donnelly D, et al. Strain variation among  Bordetella pertussis  isolates in Finland, where the whole-cell pertussis vaccine has been used for 50 years. J.Clin.Microbiol. 2005;43(8):3681-3687.</t>
  </si>
  <si>
    <t>Borisova O, Kombarova SY, Zakharova NS, et al. Antigenic divergence between  Bordetella pertussis  clinical isolates from Moscow, Russia, and vaccine strains. Clin Vaccine Immunol. 2007;14(3):234-238.</t>
  </si>
  <si>
    <t>Gzyl A, Augustynowicz E, Gniadek G, Rabczenko D, Dulny G, Slusarczyk J. Sequence variation in pertussis S1 subunit toxin and pertussis genes in  Bordetella pertussis  strains used for the whole-cell pertussis vaccine produced in Poland since 1960: efficiency of the DTwP vaccine-induced immunity against currently circulating B. pertussis isolates. Vaccine. 2004;22(17-18):2122-2128.</t>
  </si>
  <si>
    <t>Hallander HO, Advani A, Donnelly D, Gustafsson L, Carlsson RM. Shifts of  Bordetella pertussis  variants in Sweden from 1970 to 2003, during three periods marked by different vaccination programs. J Clin Microbiol. 2005;43(6):2856-2865.</t>
  </si>
  <si>
    <t>Njamkepo E, Rimlinger F, Thiberge S, Guiso N. Thirty-five years' experience with the whole-cell pertussis vaccine in France: vaccine strains analysis and immunogenicity. Vaccine. 2002;20(9-10):1290-1294.</t>
  </si>
  <si>
    <t>Strain</t>
  </si>
  <si>
    <t>Vaccine</t>
  </si>
  <si>
    <t>Manufacturer</t>
  </si>
  <si>
    <t>Country</t>
  </si>
  <si>
    <t>Period used</t>
  </si>
  <si>
    <t>Serotype</t>
  </si>
  <si>
    <t>Reference</t>
  </si>
  <si>
    <t>not known</t>
  </si>
  <si>
    <t>Eur, USA, Japan</t>
  </si>
  <si>
    <t>186/62</t>
  </si>
  <si>
    <t>IBSS Biomed</t>
  </si>
  <si>
    <t>since 1971</t>
  </si>
  <si>
    <t>629/67</t>
  </si>
  <si>
    <t>since 1967</t>
  </si>
  <si>
    <t>606/67</t>
  </si>
  <si>
    <t>Swedish National Bacteriological laboratory (NBL)</t>
  </si>
  <si>
    <t>1953-1979</t>
  </si>
  <si>
    <t>since 1956</t>
  </si>
  <si>
    <t>since 1957</t>
  </si>
  <si>
    <t>since 1958</t>
  </si>
  <si>
    <t>France, Taiwan</t>
  </si>
  <si>
    <t>Aventis-Pasteur-MSD, GSK</t>
  </si>
  <si>
    <t>Eur, USA, Taiwan</t>
  </si>
  <si>
    <t>&gt;1998 (Taiwan)</t>
  </si>
  <si>
    <t>1957-2004</t>
  </si>
  <si>
    <t>prn was typed as prn1 or prn7, prn type deduced from ptxA type, prn7 is linked to ptxA4, prn1 is linked to ptxA1 and ptxA2</t>
  </si>
  <si>
    <t>st2 /2,3</t>
  </si>
  <si>
    <t>1954-2010 (Taiwan)</t>
  </si>
  <si>
    <t>Bp 137</t>
  </si>
  <si>
    <t>Bottero D, Gaillard ME, Basile La et al. Genotypic and phenotypic characterization of Bordetella pertussis strains used in dfferent vaccine formulations in Latin America. J. Appl. Microbiol. 2012;112(6):1266-1276.</t>
  </si>
  <si>
    <t>Argentina</t>
  </si>
  <si>
    <t>Supplemental File S7. Overview of strains used for the production of vaccines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</si>
</sst>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2" fillId="0" borderId="0" xfId="0" applyFont="1" applyFill="1"/>
    <xf numFmtId="0" fontId="3" fillId="0" borderId="0" xfId="2" applyFill="1" applyAlignment="1" applyProtection="1"/>
    <xf numFmtId="9" fontId="0" fillId="0" borderId="0" xfId="0" applyNumberForma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9" fontId="0" fillId="0" borderId="0" xfId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/>
    </xf>
    <xf numFmtId="9" fontId="0" fillId="0" borderId="0" xfId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2" borderId="0" xfId="0" applyFill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9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8.85546875" defaultRowHeight="15" x14ac:dyDescent="0.25"/>
  <cols>
    <col min="1" max="1" width="13.7109375" style="3" bestFit="1" customWidth="1"/>
    <col min="2" max="2" width="11.7109375" style="3" bestFit="1" customWidth="1"/>
    <col min="3" max="3" width="51.42578125" style="3" bestFit="1" customWidth="1"/>
    <col min="4" max="4" width="16" style="3" bestFit="1" customWidth="1"/>
    <col min="5" max="5" width="17.42578125" style="3" bestFit="1" customWidth="1"/>
    <col min="6" max="6" width="20" style="3" bestFit="1" customWidth="1"/>
    <col min="7" max="8" width="8.42578125" style="3" bestFit="1" customWidth="1"/>
    <col min="9" max="9" width="7.42578125" style="3" customWidth="1"/>
    <col min="10" max="10" width="8.5703125" style="3" bestFit="1" customWidth="1"/>
    <col min="11" max="11" width="8.42578125" style="3" bestFit="1" customWidth="1"/>
    <col min="12" max="12" width="13" style="3" bestFit="1" customWidth="1"/>
    <col min="13" max="13" width="255.7109375" style="3" bestFit="1" customWidth="1"/>
    <col min="14" max="16384" width="8.85546875" style="3"/>
  </cols>
  <sheetData>
    <row r="1" spans="1:13" s="15" customFormat="1" x14ac:dyDescent="0.25">
      <c r="A1" s="11" t="s">
        <v>91</v>
      </c>
    </row>
    <row r="2" spans="1:13" s="15" customFormat="1" x14ac:dyDescent="0.25"/>
    <row r="3" spans="1:13" x14ac:dyDescent="0.25">
      <c r="A3" s="7" t="s">
        <v>60</v>
      </c>
      <c r="B3" s="4" t="s">
        <v>61</v>
      </c>
      <c r="C3" s="4" t="s">
        <v>62</v>
      </c>
      <c r="D3" s="4" t="s">
        <v>63</v>
      </c>
      <c r="E3" s="4" t="s">
        <v>52</v>
      </c>
      <c r="F3" s="4" t="s">
        <v>64</v>
      </c>
      <c r="G3" s="4" t="s">
        <v>2</v>
      </c>
      <c r="H3" s="4" t="s">
        <v>3</v>
      </c>
      <c r="I3" s="4" t="s">
        <v>0</v>
      </c>
      <c r="J3" s="4" t="s">
        <v>1</v>
      </c>
      <c r="K3" s="4" t="s">
        <v>14</v>
      </c>
      <c r="L3" s="4" t="s">
        <v>65</v>
      </c>
      <c r="M3" s="11" t="s">
        <v>66</v>
      </c>
    </row>
    <row r="4" spans="1:13" x14ac:dyDescent="0.25">
      <c r="A4" s="3">
        <v>134</v>
      </c>
      <c r="B4" s="3" t="s">
        <v>4</v>
      </c>
      <c r="C4" s="3" t="s">
        <v>32</v>
      </c>
      <c r="D4" s="3" t="s">
        <v>16</v>
      </c>
      <c r="G4" s="3" t="s">
        <v>6</v>
      </c>
      <c r="H4" s="3" t="s">
        <v>7</v>
      </c>
      <c r="I4" s="2" t="s">
        <v>42</v>
      </c>
      <c r="J4" s="3" t="s">
        <v>5</v>
      </c>
      <c r="K4" s="2" t="s">
        <v>15</v>
      </c>
      <c r="L4" s="2" t="s">
        <v>25</v>
      </c>
      <c r="M4" s="3" t="s">
        <v>53</v>
      </c>
    </row>
    <row r="5" spans="1:13" x14ac:dyDescent="0.25">
      <c r="A5" s="3">
        <v>509</v>
      </c>
      <c r="B5" s="3" t="s">
        <v>4</v>
      </c>
      <c r="C5" s="3" t="s">
        <v>32</v>
      </c>
      <c r="D5" s="3" t="s">
        <v>16</v>
      </c>
      <c r="G5" s="3" t="s">
        <v>9</v>
      </c>
      <c r="H5" s="3" t="s">
        <v>7</v>
      </c>
      <c r="I5" s="2" t="s">
        <v>50</v>
      </c>
      <c r="J5" s="3" t="s">
        <v>8</v>
      </c>
      <c r="K5" s="2" t="s">
        <v>26</v>
      </c>
      <c r="L5" s="14" t="s">
        <v>86</v>
      </c>
      <c r="M5" s="3" t="s">
        <v>53</v>
      </c>
    </row>
    <row r="6" spans="1:13" x14ac:dyDescent="0.25">
      <c r="A6" s="3">
        <v>1772</v>
      </c>
      <c r="B6" s="3" t="s">
        <v>4</v>
      </c>
      <c r="C6" s="2" t="s">
        <v>33</v>
      </c>
      <c r="D6" s="2" t="s">
        <v>35</v>
      </c>
      <c r="E6" s="2"/>
      <c r="F6" s="2"/>
      <c r="G6" s="2" t="s">
        <v>6</v>
      </c>
      <c r="H6" s="2" t="s">
        <v>7</v>
      </c>
      <c r="I6" s="2" t="s">
        <v>42</v>
      </c>
      <c r="J6" s="2" t="s">
        <v>5</v>
      </c>
      <c r="K6" s="2"/>
      <c r="L6" s="2" t="s">
        <v>21</v>
      </c>
      <c r="M6" s="3" t="s">
        <v>53</v>
      </c>
    </row>
    <row r="7" spans="1:13" x14ac:dyDescent="0.25">
      <c r="A7" s="3">
        <v>10536</v>
      </c>
      <c r="B7" s="2" t="s">
        <v>19</v>
      </c>
      <c r="C7" s="14" t="s">
        <v>81</v>
      </c>
      <c r="E7" s="15" t="s">
        <v>82</v>
      </c>
      <c r="F7" s="15" t="s">
        <v>83</v>
      </c>
      <c r="G7" s="15" t="s">
        <v>9</v>
      </c>
      <c r="H7" s="3" t="s">
        <v>7</v>
      </c>
      <c r="I7" s="2" t="s">
        <v>50</v>
      </c>
      <c r="J7" s="14" t="s">
        <v>8</v>
      </c>
      <c r="K7" s="3" t="s">
        <v>26</v>
      </c>
      <c r="L7" s="2" t="s">
        <v>21</v>
      </c>
      <c r="M7" s="3" t="s">
        <v>51</v>
      </c>
    </row>
    <row r="8" spans="1:13" x14ac:dyDescent="0.25">
      <c r="A8" s="3">
        <v>18530</v>
      </c>
      <c r="B8" s="3" t="s">
        <v>4</v>
      </c>
      <c r="C8" s="2" t="s">
        <v>33</v>
      </c>
      <c r="D8" s="2" t="s">
        <v>35</v>
      </c>
      <c r="E8" s="2"/>
      <c r="F8" s="2"/>
      <c r="G8" s="2" t="s">
        <v>6</v>
      </c>
      <c r="H8" s="2" t="s">
        <v>7</v>
      </c>
      <c r="I8" s="2" t="s">
        <v>42</v>
      </c>
      <c r="J8" s="2" t="s">
        <v>20</v>
      </c>
      <c r="K8" s="2"/>
      <c r="L8" s="2" t="s">
        <v>25</v>
      </c>
      <c r="M8" s="3" t="s">
        <v>55</v>
      </c>
    </row>
    <row r="9" spans="1:13" x14ac:dyDescent="0.25">
      <c r="A9" s="3">
        <v>44122</v>
      </c>
      <c r="B9" s="3" t="s">
        <v>4</v>
      </c>
      <c r="C9" s="2" t="s">
        <v>75</v>
      </c>
      <c r="D9" s="2" t="s">
        <v>36</v>
      </c>
      <c r="E9" s="2"/>
      <c r="F9" s="2" t="s">
        <v>76</v>
      </c>
      <c r="G9" s="2"/>
      <c r="H9" s="2"/>
      <c r="I9" s="2" t="s">
        <v>31</v>
      </c>
      <c r="J9" s="2" t="s">
        <v>8</v>
      </c>
      <c r="K9" s="2"/>
      <c r="L9" s="2" t="s">
        <v>25</v>
      </c>
      <c r="M9" s="3" t="s">
        <v>58</v>
      </c>
    </row>
    <row r="10" spans="1:13" s="15" customFormat="1" x14ac:dyDescent="0.25">
      <c r="A10" s="15" t="s">
        <v>88</v>
      </c>
      <c r="B10" s="15" t="s">
        <v>4</v>
      </c>
      <c r="C10" s="14"/>
      <c r="D10" s="14" t="s">
        <v>90</v>
      </c>
      <c r="E10" s="14"/>
      <c r="F10" s="14"/>
      <c r="G10" s="14" t="s">
        <v>9</v>
      </c>
      <c r="H10" s="14" t="s">
        <v>7</v>
      </c>
      <c r="I10" s="14" t="s">
        <v>42</v>
      </c>
      <c r="J10" s="14" t="s">
        <v>8</v>
      </c>
      <c r="K10" s="14" t="s">
        <v>26</v>
      </c>
      <c r="L10" s="14"/>
      <c r="M10" s="15" t="s">
        <v>89</v>
      </c>
    </row>
    <row r="11" spans="1:13" x14ac:dyDescent="0.25">
      <c r="A11" s="3" t="s">
        <v>29</v>
      </c>
      <c r="B11" s="3" t="s">
        <v>4</v>
      </c>
      <c r="C11" s="2" t="s">
        <v>47</v>
      </c>
      <c r="D11" s="2" t="s">
        <v>37</v>
      </c>
      <c r="E11" s="2"/>
      <c r="F11" s="2" t="s">
        <v>46</v>
      </c>
      <c r="G11" s="2"/>
      <c r="H11" s="2"/>
      <c r="I11" s="19" t="s">
        <v>42</v>
      </c>
      <c r="J11" s="2" t="s">
        <v>5</v>
      </c>
      <c r="K11" s="2"/>
      <c r="L11" s="2"/>
      <c r="M11" s="3" t="s">
        <v>45</v>
      </c>
    </row>
    <row r="12" spans="1:13" x14ac:dyDescent="0.25">
      <c r="A12" s="3" t="s">
        <v>30</v>
      </c>
      <c r="B12" s="3" t="s">
        <v>4</v>
      </c>
      <c r="C12" s="2" t="s">
        <v>47</v>
      </c>
      <c r="D12" s="2" t="s">
        <v>37</v>
      </c>
      <c r="E12" s="2"/>
      <c r="F12" s="2" t="s">
        <v>46</v>
      </c>
      <c r="G12" s="2"/>
      <c r="H12" s="2"/>
      <c r="I12" s="19" t="s">
        <v>50</v>
      </c>
      <c r="J12" s="2" t="s">
        <v>8</v>
      </c>
      <c r="K12" s="2"/>
      <c r="L12" s="2"/>
      <c r="M12" s="3" t="s">
        <v>45</v>
      </c>
    </row>
    <row r="13" spans="1:13" x14ac:dyDescent="0.25">
      <c r="A13" s="3" t="s">
        <v>22</v>
      </c>
      <c r="B13" s="3" t="s">
        <v>4</v>
      </c>
      <c r="C13" s="2" t="s">
        <v>13</v>
      </c>
      <c r="D13" s="2" t="s">
        <v>17</v>
      </c>
      <c r="E13" s="2"/>
      <c r="F13" s="14" t="s">
        <v>84</v>
      </c>
      <c r="G13" s="2" t="s">
        <v>6</v>
      </c>
      <c r="H13" s="2"/>
      <c r="I13" s="2" t="s">
        <v>42</v>
      </c>
      <c r="J13" s="2" t="s">
        <v>5</v>
      </c>
      <c r="K13" s="2"/>
      <c r="L13" s="2" t="s">
        <v>21</v>
      </c>
      <c r="M13" s="3" t="s">
        <v>51</v>
      </c>
    </row>
    <row r="14" spans="1:13" x14ac:dyDescent="0.25">
      <c r="A14" s="3" t="s">
        <v>23</v>
      </c>
      <c r="B14" s="3" t="s">
        <v>4</v>
      </c>
      <c r="C14" s="2" t="s">
        <v>13</v>
      </c>
      <c r="D14" s="2" t="s">
        <v>17</v>
      </c>
      <c r="E14" s="2"/>
      <c r="F14" s="14" t="s">
        <v>84</v>
      </c>
      <c r="G14" s="2" t="s">
        <v>6</v>
      </c>
      <c r="H14" s="2"/>
      <c r="I14" s="2" t="s">
        <v>42</v>
      </c>
      <c r="J14" s="2" t="s">
        <v>11</v>
      </c>
      <c r="K14" s="2"/>
      <c r="L14" s="2" t="s">
        <v>18</v>
      </c>
      <c r="M14" s="3" t="s">
        <v>51</v>
      </c>
    </row>
    <row r="15" spans="1:13" x14ac:dyDescent="0.25">
      <c r="A15" s="3" t="s">
        <v>24</v>
      </c>
      <c r="B15" s="3" t="s">
        <v>4</v>
      </c>
      <c r="C15" s="2" t="s">
        <v>13</v>
      </c>
      <c r="D15" s="2" t="s">
        <v>17</v>
      </c>
      <c r="E15" s="2"/>
      <c r="F15" s="14" t="s">
        <v>84</v>
      </c>
      <c r="G15" s="2" t="s">
        <v>6</v>
      </c>
      <c r="H15" s="2"/>
      <c r="I15" s="2" t="s">
        <v>42</v>
      </c>
      <c r="J15" s="2" t="s">
        <v>11</v>
      </c>
      <c r="K15" s="2"/>
      <c r="L15" s="2" t="s">
        <v>25</v>
      </c>
      <c r="M15" s="3" t="s">
        <v>51</v>
      </c>
    </row>
    <row r="16" spans="1:13" x14ac:dyDescent="0.25">
      <c r="A16" s="3" t="s">
        <v>48</v>
      </c>
      <c r="B16" s="3" t="s">
        <v>4</v>
      </c>
      <c r="C16" s="2"/>
      <c r="D16" s="2" t="s">
        <v>41</v>
      </c>
      <c r="E16" s="2"/>
      <c r="F16" s="2"/>
      <c r="G16" s="2" t="s">
        <v>6</v>
      </c>
      <c r="H16" s="2" t="s">
        <v>7</v>
      </c>
      <c r="I16" s="2" t="s">
        <v>42</v>
      </c>
      <c r="J16" s="2" t="s">
        <v>5</v>
      </c>
      <c r="K16" s="2" t="s">
        <v>15</v>
      </c>
      <c r="L16" s="2"/>
      <c r="M16" s="3" t="s">
        <v>49</v>
      </c>
    </row>
    <row r="17" spans="1:13" x14ac:dyDescent="0.25">
      <c r="A17" s="3" t="s">
        <v>27</v>
      </c>
      <c r="B17" s="3" t="s">
        <v>4</v>
      </c>
      <c r="C17" s="2" t="s">
        <v>34</v>
      </c>
      <c r="D17" s="14" t="s">
        <v>80</v>
      </c>
      <c r="E17" s="2"/>
      <c r="F17" s="14" t="s">
        <v>87</v>
      </c>
      <c r="G17" s="2"/>
      <c r="H17" s="2"/>
      <c r="I17" s="14" t="s">
        <v>50</v>
      </c>
      <c r="J17" s="2" t="s">
        <v>8</v>
      </c>
      <c r="K17" s="2"/>
      <c r="L17" s="2" t="s">
        <v>21</v>
      </c>
      <c r="M17" s="3" t="s">
        <v>59</v>
      </c>
    </row>
    <row r="18" spans="1:13" x14ac:dyDescent="0.25">
      <c r="A18" s="3" t="s">
        <v>28</v>
      </c>
      <c r="B18" s="3" t="s">
        <v>4</v>
      </c>
      <c r="C18" s="2" t="s">
        <v>34</v>
      </c>
      <c r="D18" s="14" t="s">
        <v>80</v>
      </c>
      <c r="E18" s="2"/>
      <c r="F18" s="14" t="s">
        <v>87</v>
      </c>
      <c r="G18" s="2"/>
      <c r="H18" s="2"/>
      <c r="I18" s="2" t="s">
        <v>42</v>
      </c>
      <c r="J18" s="2" t="s">
        <v>5</v>
      </c>
      <c r="K18" s="2"/>
      <c r="L18" s="2" t="s">
        <v>18</v>
      </c>
      <c r="M18" s="3" t="s">
        <v>59</v>
      </c>
    </row>
    <row r="19" spans="1:13" x14ac:dyDescent="0.25">
      <c r="A19" s="3" t="s">
        <v>69</v>
      </c>
      <c r="B19" s="3" t="s">
        <v>4</v>
      </c>
      <c r="C19" s="2" t="s">
        <v>70</v>
      </c>
      <c r="D19" s="2" t="s">
        <v>38</v>
      </c>
      <c r="E19" s="2"/>
      <c r="F19" s="2" t="s">
        <v>71</v>
      </c>
      <c r="G19" s="2" t="s">
        <v>6</v>
      </c>
      <c r="H19" s="2" t="s">
        <v>7</v>
      </c>
      <c r="I19" s="2" t="s">
        <v>42</v>
      </c>
      <c r="J19" s="2" t="s">
        <v>5</v>
      </c>
      <c r="K19" s="2" t="s">
        <v>15</v>
      </c>
      <c r="L19" s="2" t="s">
        <v>18</v>
      </c>
      <c r="M19" s="3" t="s">
        <v>57</v>
      </c>
    </row>
    <row r="20" spans="1:13" x14ac:dyDescent="0.25">
      <c r="A20" s="3" t="s">
        <v>72</v>
      </c>
      <c r="B20" s="3" t="s">
        <v>4</v>
      </c>
      <c r="C20" s="2" t="s">
        <v>70</v>
      </c>
      <c r="D20" s="2" t="s">
        <v>38</v>
      </c>
      <c r="E20" s="2"/>
      <c r="F20" s="2" t="s">
        <v>73</v>
      </c>
      <c r="G20" s="2" t="s">
        <v>6</v>
      </c>
      <c r="H20" s="2" t="s">
        <v>7</v>
      </c>
      <c r="I20" s="2" t="s">
        <v>42</v>
      </c>
      <c r="J20" s="2" t="s">
        <v>5</v>
      </c>
      <c r="K20" s="2" t="s">
        <v>15</v>
      </c>
      <c r="L20" s="2" t="s">
        <v>21</v>
      </c>
      <c r="M20" s="3" t="s">
        <v>57</v>
      </c>
    </row>
    <row r="21" spans="1:13" x14ac:dyDescent="0.25">
      <c r="A21" s="3" t="s">
        <v>74</v>
      </c>
      <c r="B21" s="3" t="s">
        <v>4</v>
      </c>
      <c r="C21" s="2" t="s">
        <v>70</v>
      </c>
      <c r="D21" s="2" t="s">
        <v>38</v>
      </c>
      <c r="E21" s="2"/>
      <c r="F21" s="2" t="s">
        <v>71</v>
      </c>
      <c r="G21" s="2" t="s">
        <v>6</v>
      </c>
      <c r="H21" s="2" t="s">
        <v>7</v>
      </c>
      <c r="I21" s="2" t="s">
        <v>42</v>
      </c>
      <c r="J21" s="2" t="s">
        <v>5</v>
      </c>
      <c r="K21" s="2" t="s">
        <v>15</v>
      </c>
      <c r="L21" s="2" t="s">
        <v>21</v>
      </c>
      <c r="M21" s="3" t="s">
        <v>57</v>
      </c>
    </row>
    <row r="22" spans="1:13" x14ac:dyDescent="0.25">
      <c r="A22" s="3" t="s">
        <v>67</v>
      </c>
      <c r="B22" s="3" t="s">
        <v>4</v>
      </c>
      <c r="C22" s="2"/>
      <c r="D22" s="2" t="s">
        <v>40</v>
      </c>
      <c r="E22" s="2"/>
      <c r="F22" s="2" t="s">
        <v>43</v>
      </c>
      <c r="G22" s="2"/>
      <c r="H22" s="2"/>
      <c r="I22" s="19" t="s">
        <v>42</v>
      </c>
      <c r="J22" s="2" t="s">
        <v>11</v>
      </c>
      <c r="K22" s="2"/>
      <c r="L22" s="2"/>
      <c r="M22" s="3" t="s">
        <v>44</v>
      </c>
    </row>
    <row r="23" spans="1:13" x14ac:dyDescent="0.25">
      <c r="A23" s="15">
        <v>305</v>
      </c>
      <c r="B23" s="18"/>
      <c r="C23" s="13"/>
      <c r="D23" s="14" t="s">
        <v>39</v>
      </c>
      <c r="E23" s="18"/>
      <c r="F23" s="12" t="s">
        <v>77</v>
      </c>
      <c r="G23" s="14" t="s">
        <v>6</v>
      </c>
      <c r="H23" s="14" t="s">
        <v>7</v>
      </c>
      <c r="I23" s="14" t="s">
        <v>42</v>
      </c>
      <c r="J23" s="14" t="s">
        <v>5</v>
      </c>
      <c r="K23" s="14" t="s">
        <v>15</v>
      </c>
      <c r="L23" s="14" t="s">
        <v>18</v>
      </c>
      <c r="M23" s="15" t="s">
        <v>56</v>
      </c>
    </row>
    <row r="24" spans="1:13" x14ac:dyDescent="0.25">
      <c r="A24" s="16">
        <v>267</v>
      </c>
      <c r="B24" s="13"/>
      <c r="C24" s="13"/>
      <c r="D24" s="14" t="s">
        <v>39</v>
      </c>
      <c r="E24" s="13"/>
      <c r="F24" s="12" t="s">
        <v>78</v>
      </c>
      <c r="G24" s="14" t="s">
        <v>6</v>
      </c>
      <c r="H24" s="14" t="s">
        <v>7</v>
      </c>
      <c r="I24" s="14" t="s">
        <v>42</v>
      </c>
      <c r="J24" s="14" t="s">
        <v>5</v>
      </c>
      <c r="K24" s="14" t="s">
        <v>15</v>
      </c>
      <c r="L24" s="14" t="s">
        <v>25</v>
      </c>
      <c r="M24" s="15" t="s">
        <v>56</v>
      </c>
    </row>
    <row r="25" spans="1:13" x14ac:dyDescent="0.25">
      <c r="A25" s="15">
        <v>475</v>
      </c>
      <c r="B25" s="17"/>
      <c r="C25" s="17"/>
      <c r="D25" s="14" t="s">
        <v>39</v>
      </c>
      <c r="E25" s="13"/>
      <c r="F25" s="12" t="s">
        <v>79</v>
      </c>
      <c r="G25" s="14" t="s">
        <v>6</v>
      </c>
      <c r="H25" s="14" t="s">
        <v>7</v>
      </c>
      <c r="I25" s="14" t="s">
        <v>50</v>
      </c>
      <c r="J25" s="14" t="s">
        <v>8</v>
      </c>
      <c r="K25" s="14" t="s">
        <v>26</v>
      </c>
      <c r="L25" s="14" t="s">
        <v>21</v>
      </c>
      <c r="M25" s="15" t="s">
        <v>56</v>
      </c>
    </row>
    <row r="26" spans="1:13" x14ac:dyDescent="0.25">
      <c r="A26" s="3" t="s">
        <v>12</v>
      </c>
      <c r="B26" s="3" t="s">
        <v>10</v>
      </c>
      <c r="C26" s="2" t="s">
        <v>34</v>
      </c>
      <c r="E26" s="3" t="s">
        <v>68</v>
      </c>
      <c r="G26" s="2" t="s">
        <v>6</v>
      </c>
      <c r="H26" s="2" t="s">
        <v>7</v>
      </c>
      <c r="I26" s="2" t="s">
        <v>42</v>
      </c>
      <c r="J26" s="2" t="s">
        <v>5</v>
      </c>
      <c r="K26" s="2" t="s">
        <v>15</v>
      </c>
      <c r="L26" s="2" t="s">
        <v>18</v>
      </c>
      <c r="M26" s="3" t="s">
        <v>54</v>
      </c>
    </row>
    <row r="27" spans="1:13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3" x14ac:dyDescent="0.25">
      <c r="A28" s="2">
        <f>COUNTA(A4:A26)</f>
        <v>23</v>
      </c>
      <c r="B28" s="2"/>
      <c r="C28" s="2"/>
      <c r="D28" s="2"/>
      <c r="E28" s="2"/>
      <c r="F28" s="2"/>
      <c r="G28" s="2">
        <f t="shared" ref="G28:L28" si="0">COUNTA(G4:G26)</f>
        <v>17</v>
      </c>
      <c r="H28" s="2">
        <f t="shared" si="0"/>
        <v>14</v>
      </c>
      <c r="I28" s="2">
        <f t="shared" si="0"/>
        <v>23</v>
      </c>
      <c r="J28" s="2">
        <f t="shared" si="0"/>
        <v>23</v>
      </c>
      <c r="K28" s="2">
        <f t="shared" si="0"/>
        <v>12</v>
      </c>
      <c r="L28" s="2">
        <f t="shared" si="0"/>
        <v>18</v>
      </c>
    </row>
    <row r="29" spans="1:13" x14ac:dyDescent="0.25">
      <c r="B29" s="2"/>
      <c r="C29" s="2"/>
      <c r="D29" s="2"/>
      <c r="E29" s="2"/>
      <c r="F29" s="2"/>
      <c r="G29" s="1"/>
      <c r="H29" s="10"/>
      <c r="I29" s="1"/>
      <c r="J29" s="1"/>
      <c r="K29" s="10"/>
      <c r="L29" s="1"/>
    </row>
    <row r="30" spans="1:13" x14ac:dyDescent="0.25">
      <c r="B30" s="10"/>
      <c r="C30" s="1"/>
      <c r="D30" s="10"/>
      <c r="E30" s="10"/>
      <c r="F30" s="10"/>
      <c r="G30" s="1"/>
      <c r="H30" s="1"/>
      <c r="I30" s="1"/>
      <c r="J30" s="1"/>
      <c r="K30" s="1"/>
      <c r="L30" s="1"/>
    </row>
    <row r="31" spans="1:13" x14ac:dyDescent="0.25">
      <c r="A31" s="8"/>
      <c r="B31" s="1"/>
      <c r="C31" s="1"/>
      <c r="D31" s="1"/>
      <c r="E31" s="1"/>
      <c r="F31" s="1"/>
      <c r="G31" s="9"/>
      <c r="H31" s="9"/>
      <c r="I31" s="9"/>
      <c r="J31" s="9"/>
      <c r="K31" s="9"/>
      <c r="L31" s="9"/>
    </row>
    <row r="32" spans="1:13" customFormat="1" x14ac:dyDescent="0.25">
      <c r="A32" s="19" t="s">
        <v>0</v>
      </c>
      <c r="B32" t="s">
        <v>85</v>
      </c>
    </row>
    <row r="33" spans="2:12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2:12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2" x14ac:dyDescent="0.25">
      <c r="B39" s="2"/>
      <c r="C39" s="2"/>
      <c r="D39" s="2"/>
      <c r="E39" s="2"/>
      <c r="F39" s="2"/>
      <c r="G39" s="5"/>
      <c r="H39" s="2"/>
      <c r="I39" s="2"/>
      <c r="J39" s="2"/>
      <c r="K39" s="2"/>
      <c r="L39" s="2"/>
    </row>
    <row r="40" spans="2:12" x14ac:dyDescent="0.25">
      <c r="B40" s="2"/>
      <c r="C40" s="2"/>
      <c r="D40" s="2"/>
      <c r="E40" s="2"/>
      <c r="F40" s="2"/>
      <c r="G40" s="5"/>
      <c r="H40" s="2"/>
      <c r="I40" s="2"/>
      <c r="J40" s="2"/>
      <c r="K40" s="2"/>
      <c r="L40" s="2"/>
    </row>
    <row r="41" spans="2:12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2:12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2:12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2:12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2:12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2:12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2:12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2:12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4" spans="1:12" x14ac:dyDescent="0.25">
      <c r="A64" s="6"/>
    </row>
    <row r="78" spans="1:1" x14ac:dyDescent="0.25">
      <c r="A78" s="3" t="s">
        <v>7</v>
      </c>
    </row>
    <row r="79" spans="1:1" x14ac:dyDescent="0.25">
      <c r="A79" s="6">
        <v>-1</v>
      </c>
    </row>
  </sheetData>
  <sheetProtection formatCells="0" formatColumns="0" formatRows="0" insertColumns="0" insertRows="0" insertHyperlinks="0" deleteColumns="0" deleteRows="0" sort="0" autoFilter="0" pivotTables="0"/>
  <autoFilter ref="A3:M26"/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alleles per vaccine strain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2013-11-27T11:02:15Z</dcterms:modified>
</cp:coreProperties>
</file>