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dminliveunc-my.sharepoint.com/personal/uepafo_ad_unc_edu/Documents/NBDPS papers/WES_PCG/"/>
    </mc:Choice>
  </mc:AlternateContent>
  <xr:revisionPtr revIDLastSave="0" documentId="8_{2AD1E598-A307-46C4-8389-40366FFF58B0}" xr6:coauthVersionLast="47" xr6:coauthVersionMax="47" xr10:uidLastSave="{00000000-0000-0000-0000-000000000000}"/>
  <bookViews>
    <workbookView xWindow="32475" yWindow="1800" windowWidth="21600" windowHeight="12645" activeTab="2" xr2:uid="{00000000-000D-0000-FFFF-FFFF00000000}"/>
  </bookViews>
  <sheets>
    <sheet name="SupplementalTable1" sheetId="1" r:id="rId1"/>
    <sheet name="SupplementalTable2" sheetId="3" r:id="rId2"/>
    <sheet name="SupplementalTable3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8" l="1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3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4 (2)" description="Connection to the 'table4 (2)' query in the workbook." type="5" refreshedVersion="0" background="1">
    <dbPr connection="Provider=Microsoft.Mashup.OleDb.1;Data Source=$Workbook$;Location=&quot;table4 (2)&quot;;Extended Properties=&quot;&quot;" command="SELECT * FROM [table4 (2)]"/>
  </connection>
</connections>
</file>

<file path=xl/sharedStrings.xml><?xml version="1.0" encoding="utf-8"?>
<sst xmlns="http://schemas.openxmlformats.org/spreadsheetml/2006/main" count="1227" uniqueCount="380">
  <si>
    <t>chrom</t>
  </si>
  <si>
    <t>start</t>
  </si>
  <si>
    <t>end</t>
  </si>
  <si>
    <t>ref</t>
  </si>
  <si>
    <t>alt</t>
  </si>
  <si>
    <t>qual</t>
  </si>
  <si>
    <t>filter</t>
  </si>
  <si>
    <t>call_rate</t>
  </si>
  <si>
    <t>rmsk</t>
  </si>
  <si>
    <t>in_segdup</t>
  </si>
  <si>
    <t>strand_bias</t>
  </si>
  <si>
    <t>rms_map_qual</t>
  </si>
  <si>
    <t>in_hom_run</t>
  </si>
  <si>
    <t>qual_depth</t>
  </si>
  <si>
    <t>allele_bal</t>
  </si>
  <si>
    <t>vep_hgvsc</t>
  </si>
  <si>
    <t>vep_hgvsp</t>
  </si>
  <si>
    <t>vep_lof_flags</t>
  </si>
  <si>
    <t>family_id</t>
  </si>
  <si>
    <t>gene</t>
  </si>
  <si>
    <t>impact</t>
  </si>
  <si>
    <t>chr2</t>
  </si>
  <si>
    <t>T</t>
  </si>
  <si>
    <t>TGGTGGCATGA</t>
  </si>
  <si>
    <t>CYP1B1</t>
  </si>
  <si>
    <t>ENST00000260630.3:c.1200_1209dup</t>
  </si>
  <si>
    <t>ENSP00000260630.3:p.Thr404SerfsTer30</t>
  </si>
  <si>
    <t>2129.87011719</t>
  </si>
  <si>
    <t>None</t>
  </si>
  <si>
    <t>1.0</t>
  </si>
  <si>
    <t>0</t>
  </si>
  <si>
    <t>60.2400016785</t>
  </si>
  <si>
    <t>26.6200008392</t>
  </si>
  <si>
    <t/>
  </si>
  <si>
    <t>T/TGGTGGCATGA</t>
  </si>
  <si>
    <t>T/T</t>
  </si>
  <si>
    <t>15</t>
  </si>
  <si>
    <t>38</t>
  </si>
  <si>
    <t>19</t>
  </si>
  <si>
    <t>24</t>
  </si>
  <si>
    <t>22</t>
  </si>
  <si>
    <t>99.0</t>
  </si>
  <si>
    <t>60.0</t>
  </si>
  <si>
    <t>1</t>
  </si>
  <si>
    <t>TTCTGCCTGCACTC</t>
  </si>
  <si>
    <t>ENST00000260630.3:c.1064_1076del</t>
  </si>
  <si>
    <t>ENSP00000260630.3:p.Arg355HisfsTer69</t>
  </si>
  <si>
    <t>4436.41015625</t>
  </si>
  <si>
    <t>60.5999984741</t>
  </si>
  <si>
    <t>15.7299995422</t>
  </si>
  <si>
    <t>TTCTGCCTGCACTC/TTCTGCCTGCACTC</t>
  </si>
  <si>
    <t>TTCTGCCTGCACTC/T</t>
  </si>
  <si>
    <t>30</t>
  </si>
  <si>
    <t>20</t>
  </si>
  <si>
    <t>12</t>
  </si>
  <si>
    <t>69.0</t>
  </si>
  <si>
    <t>G</t>
  </si>
  <si>
    <t>A</t>
  </si>
  <si>
    <t>ENST00000260630.3:c.1310C&gt;T</t>
  </si>
  <si>
    <t>ENSP00000260630.3:p.Pro437Leu</t>
  </si>
  <si>
    <t>3387.85009766</t>
  </si>
  <si>
    <t>16.3700008392</t>
  </si>
  <si>
    <t>G/G</t>
  </si>
  <si>
    <t>G/A</t>
  </si>
  <si>
    <t>104</t>
  </si>
  <si>
    <t>47</t>
  </si>
  <si>
    <t>52</t>
  </si>
  <si>
    <t>48</t>
  </si>
  <si>
    <t>60</t>
  </si>
  <si>
    <t>C</t>
  </si>
  <si>
    <t>ENST00000260630.3:c.1159G&gt;A</t>
  </si>
  <si>
    <t>ENSP00000260630.3:p.Glu387Lys</t>
  </si>
  <si>
    <t>4285.56982422</t>
  </si>
  <si>
    <t>13.2700004578</t>
  </si>
  <si>
    <t>C/T</t>
  </si>
  <si>
    <t>C/C</t>
  </si>
  <si>
    <t>42</t>
  </si>
  <si>
    <t>29</t>
  </si>
  <si>
    <t>53</t>
  </si>
  <si>
    <t>37</t>
  </si>
  <si>
    <t>63.0</t>
  </si>
  <si>
    <t>A/G</t>
  </si>
  <si>
    <t>A/A</t>
  </si>
  <si>
    <t>54</t>
  </si>
  <si>
    <t>64</t>
  </si>
  <si>
    <t>58</t>
  </si>
  <si>
    <t>51</t>
  </si>
  <si>
    <t>G/C</t>
  </si>
  <si>
    <t>26</t>
  </si>
  <si>
    <t>23</t>
  </si>
  <si>
    <t>C/A</t>
  </si>
  <si>
    <t>17</t>
  </si>
  <si>
    <t>21</t>
  </si>
  <si>
    <t>14</t>
  </si>
  <si>
    <t>13</t>
  </si>
  <si>
    <t>7</t>
  </si>
  <si>
    <t>16</t>
  </si>
  <si>
    <t>ENST00000260630.3:c.55C&gt;T</t>
  </si>
  <si>
    <t>ENSP00000260630.3:p.Gln19Ter</t>
  </si>
  <si>
    <t>1470.93005371</t>
  </si>
  <si>
    <t>12.5699996948</t>
  </si>
  <si>
    <t>39</t>
  </si>
  <si>
    <t>43</t>
  </si>
  <si>
    <t>31</t>
  </si>
  <si>
    <t>36</t>
  </si>
  <si>
    <t>CG</t>
  </si>
  <si>
    <t>ENST00000260630.3:c.868dup</t>
  </si>
  <si>
    <t>ENSP00000260630.3:p.Arg290ProfsTer37</t>
  </si>
  <si>
    <t>2441.2800293</t>
  </si>
  <si>
    <t>Low_complexity_Low_complexity_GC_rich</t>
  </si>
  <si>
    <t>60.2000007629</t>
  </si>
  <si>
    <t>12.4600000381</t>
  </si>
  <si>
    <t>C/CG</t>
  </si>
  <si>
    <t>46</t>
  </si>
  <si>
    <t>50</t>
  </si>
  <si>
    <t>49</t>
  </si>
  <si>
    <t>ENST00000260630.3:c.171G&gt;A</t>
  </si>
  <si>
    <t>ENSP00000260630.3:p.Trp57Ter</t>
  </si>
  <si>
    <t>1343.23999023</t>
  </si>
  <si>
    <t>14.7600002289</t>
  </si>
  <si>
    <t>ENST00000260630.3:c.1267A&gt;T</t>
  </si>
  <si>
    <t>ENSP00000260630.3:p.Asn423Tyr</t>
  </si>
  <si>
    <t>2564.97998047</t>
  </si>
  <si>
    <t>15.7399997711</t>
  </si>
  <si>
    <t>T/A</t>
  </si>
  <si>
    <t>32</t>
  </si>
  <si>
    <t>81.0</t>
  </si>
  <si>
    <t>28</t>
  </si>
  <si>
    <t>chr6</t>
  </si>
  <si>
    <t>FOXC1</t>
  </si>
  <si>
    <t>ENST00000380874.2:c.1141dup</t>
  </si>
  <si>
    <t>ENSP00000370256.2:p.Ala381GlyfsTer147</t>
  </si>
  <si>
    <t>162.690002441</t>
  </si>
  <si>
    <t>trf;Simple_repeat_Simple_repeat_(CGG)n</t>
  </si>
  <si>
    <t>61.4599990845</t>
  </si>
  <si>
    <t>9.03999996185</t>
  </si>
  <si>
    <t>SINGLE_EXON</t>
  </si>
  <si>
    <t>27</t>
  </si>
  <si>
    <t>11</t>
  </si>
  <si>
    <t>45.0</t>
  </si>
  <si>
    <t>72.0</t>
  </si>
  <si>
    <t>bp37</t>
  </si>
  <si>
    <t>gts.parent1</t>
  </si>
  <si>
    <t>gts.parent2</t>
  </si>
  <si>
    <t>gts.proband</t>
  </si>
  <si>
    <t>gt_ref_depths.parent1</t>
  </si>
  <si>
    <t>gt_ref_depths.parent2</t>
  </si>
  <si>
    <t>gt_ref_depths.proband</t>
  </si>
  <si>
    <t>gt_alt_depths.parent1</t>
  </si>
  <si>
    <t>gt_alt_depths.parent2</t>
  </si>
  <si>
    <t>gt_alt_depths.proband</t>
  </si>
  <si>
    <t>gt_quals.parent1</t>
  </si>
  <si>
    <t>gt_quals.parent2</t>
  </si>
  <si>
    <t>gt_quals.proband</t>
  </si>
  <si>
    <t>chr17</t>
  </si>
  <si>
    <t>CNTROB</t>
  </si>
  <si>
    <t>ENST00000380262.3:c.2254C&gt;T</t>
  </si>
  <si>
    <t>ENSP00000369614.3:p.Arg752Cys</t>
  </si>
  <si>
    <t>1009.0300293</t>
  </si>
  <si>
    <t>12.0100002289</t>
  </si>
  <si>
    <t>44</t>
  </si>
  <si>
    <t>40</t>
  </si>
  <si>
    <t>66.0</t>
  </si>
  <si>
    <t>chr22</t>
  </si>
  <si>
    <t>25623820</t>
  </si>
  <si>
    <t>25623821</t>
  </si>
  <si>
    <t>CRYBB2</t>
  </si>
  <si>
    <t>ENST00000398215.2:c.175T&gt;C</t>
  </si>
  <si>
    <t>ENSP00000381273.2:p.Trp59Arg</t>
  </si>
  <si>
    <t>962.030029297</t>
  </si>
  <si>
    <t>57.7299995422</t>
  </si>
  <si>
    <t>11.7299995422</t>
  </si>
  <si>
    <t>T/C</t>
  </si>
  <si>
    <t>chr12</t>
  </si>
  <si>
    <t>COL2A1</t>
  </si>
  <si>
    <t>ENST00000337299.6:c.1486C&gt;T</t>
  </si>
  <si>
    <t>ENSP00000338213.6:p.Arg496Cys</t>
  </si>
  <si>
    <t>993.030029297</t>
  </si>
  <si>
    <t>11.279999733</t>
  </si>
  <si>
    <t>35</t>
  </si>
  <si>
    <t>83.0</t>
  </si>
  <si>
    <t>chr3</t>
  </si>
  <si>
    <t>ABCC5</t>
  </si>
  <si>
    <t>ENST00000334444.6:c.3109C&gt;G</t>
  </si>
  <si>
    <t>ENSP00000333926.6:p.Arg1037Gly</t>
  </si>
  <si>
    <t>1716.0300293</t>
  </si>
  <si>
    <t>13.5100002289</t>
  </si>
  <si>
    <t>70</t>
  </si>
  <si>
    <t>57</t>
  </si>
  <si>
    <t>68.0</t>
  </si>
  <si>
    <t>chr9</t>
  </si>
  <si>
    <t>PRDM12</t>
  </si>
  <si>
    <t>ENST00000253008.2:c.451G&gt;A</t>
  </si>
  <si>
    <t>ENSP00000253008.2:p.Asp151Asn</t>
  </si>
  <si>
    <t>790.030029297</t>
  </si>
  <si>
    <t>10.0</t>
  </si>
  <si>
    <t>25</t>
  </si>
  <si>
    <t>87.0</t>
  </si>
  <si>
    <t>ROBO2</t>
  </si>
  <si>
    <t>ENST00000332191.8:c.73C&gt;T</t>
  </si>
  <si>
    <t>ENSP00000327536.8:p.Arg25Cys</t>
  </si>
  <si>
    <t>1026.0300293</t>
  </si>
  <si>
    <t>12.6700000763</t>
  </si>
  <si>
    <t>chr7</t>
  </si>
  <si>
    <t>RELN</t>
  </si>
  <si>
    <t>ENST00000343529.5:c.5969+1G&gt;A</t>
  </si>
  <si>
    <t>414.029998779</t>
  </si>
  <si>
    <t>13.3599996567</t>
  </si>
  <si>
    <t>CRKL</t>
  </si>
  <si>
    <t>ENST00000354336.3:c.472G&gt;A</t>
  </si>
  <si>
    <t>ENSP00000346300.3:p.Glu158Lys</t>
  </si>
  <si>
    <t>1270.0300293</t>
  </si>
  <si>
    <t>11.5500001907</t>
  </si>
  <si>
    <t>chr14</t>
  </si>
  <si>
    <t>77745127</t>
  </si>
  <si>
    <t>77745128</t>
  </si>
  <si>
    <t>POMT2</t>
  </si>
  <si>
    <t>ENST00000261534.4:c.1976G&gt;A</t>
  </si>
  <si>
    <t>ENSP00000261534.4:p.Arg659Gln</t>
  </si>
  <si>
    <t>3936.27001953</t>
  </si>
  <si>
    <t>19.8799991608</t>
  </si>
  <si>
    <t>41</t>
  </si>
  <si>
    <t>GT/GT</t>
  </si>
  <si>
    <t>GGCC/GGCC</t>
  </si>
  <si>
    <t>19566783</t>
  </si>
  <si>
    <t>19566784</t>
  </si>
  <si>
    <t>ALDH3A2</t>
  </si>
  <si>
    <t>ENST00000176643.6:c.1079C&gt;T</t>
  </si>
  <si>
    <t>ENSP00000176643.6:p.Ala360Val</t>
  </si>
  <si>
    <t>1286.86999512</t>
  </si>
  <si>
    <t>10.6400003433</t>
  </si>
  <si>
    <t>45</t>
  </si>
  <si>
    <t>19576532</t>
  </si>
  <si>
    <t>19576533</t>
  </si>
  <si>
    <t>ENST00000339618.4:c.1513A&gt;G</t>
  </si>
  <si>
    <t>ENSP00000345774.4:p.Ser505Gly</t>
  </si>
  <si>
    <t>2392.85009766</t>
  </si>
  <si>
    <t>14.8599996567</t>
  </si>
  <si>
    <t>chr16</t>
  </si>
  <si>
    <t>3820772</t>
  </si>
  <si>
    <t>3820773</t>
  </si>
  <si>
    <t>CREBBP</t>
  </si>
  <si>
    <t>ENST00000262367.5:c.2678C&gt;T</t>
  </si>
  <si>
    <t>ENSP00000262367.5:p.Ser893Leu</t>
  </si>
  <si>
    <t>3155.85009766</t>
  </si>
  <si>
    <t>13.1499996185</t>
  </si>
  <si>
    <t>68</t>
  </si>
  <si>
    <t>61</t>
  </si>
  <si>
    <t>70.0</t>
  </si>
  <si>
    <t>3820884</t>
  </si>
  <si>
    <t>3820885</t>
  </si>
  <si>
    <t>ENST00000262367.5:c.2566A&gt;G</t>
  </si>
  <si>
    <t>ENSP00000262367.5:p.Thr856Ala</t>
  </si>
  <si>
    <t>2793.85009766</t>
  </si>
  <si>
    <t>14.0399999619</t>
  </si>
  <si>
    <t>62</t>
  </si>
  <si>
    <t>chr1</t>
  </si>
  <si>
    <t>USH2A</t>
  </si>
  <si>
    <t>215802270</t>
  </si>
  <si>
    <t>215802272</t>
  </si>
  <si>
    <t>GT</t>
  </si>
  <si>
    <t>ENST00000307340.3:c.15403del</t>
  </si>
  <si>
    <t>ENSP00000305941.3:p.Thr5135ProfsTer23</t>
  </si>
  <si>
    <t>2988.85009766</t>
  </si>
  <si>
    <t>60.3199996948</t>
  </si>
  <si>
    <t>16.0699996948</t>
  </si>
  <si>
    <t>GT/G</t>
  </si>
  <si>
    <t>75.0</t>
  </si>
  <si>
    <t>216420403</t>
  </si>
  <si>
    <t>216420404</t>
  </si>
  <si>
    <t>ENST00000307340.3:c.2332G&gt;T</t>
  </si>
  <si>
    <t>ENSP00000305941.3:p.Asp778Tyr</t>
  </si>
  <si>
    <t>1485.85998535</t>
  </si>
  <si>
    <t>12.1800003052</t>
  </si>
  <si>
    <t>234526803</t>
  </si>
  <si>
    <t>234526804</t>
  </si>
  <si>
    <t>UGT1A8</t>
  </si>
  <si>
    <t>ENST00000373450.4:c.451G&gt;A</t>
  </si>
  <si>
    <t>ENSP00000362549.4:p.Asp151Asn</t>
  </si>
  <si>
    <t>3885.90991211</t>
  </si>
  <si>
    <t>59.4799995422</t>
  </si>
  <si>
    <t>12.3800001144</t>
  </si>
  <si>
    <t>121</t>
  </si>
  <si>
    <t>101</t>
  </si>
  <si>
    <t>234527034</t>
  </si>
  <si>
    <t>234527035</t>
  </si>
  <si>
    <t>ENST00000373450.4:c.682C&gt;A</t>
  </si>
  <si>
    <t>ENSP00000362549.4:p.Leu228Ile</t>
  </si>
  <si>
    <t>4798.91015625</t>
  </si>
  <si>
    <t>59.9900016785</t>
  </si>
  <si>
    <t>13.4399995804</t>
  </si>
  <si>
    <t>135</t>
  </si>
  <si>
    <t>130</t>
  </si>
  <si>
    <t>chr20</t>
  </si>
  <si>
    <t>3209535</t>
  </si>
  <si>
    <t>3209536</t>
  </si>
  <si>
    <t>SLC4A11</t>
  </si>
  <si>
    <t>ENST00000380056.3:c.2188C&gt;T</t>
  </si>
  <si>
    <t>ENSP00000369396.3:p.Arg730Ter</t>
  </si>
  <si>
    <t>1598.84997559</t>
  </si>
  <si>
    <t>15.5200004578</t>
  </si>
  <si>
    <t>64.0</t>
  </si>
  <si>
    <t>3208943</t>
  </si>
  <si>
    <t>3208944</t>
  </si>
  <si>
    <t>ENST00000380056.3:c.2567T&gt;A</t>
  </si>
  <si>
    <t>ENSP00000369396.3:p.Met856Lys</t>
  </si>
  <si>
    <t>834.849975586</t>
  </si>
  <si>
    <t>11.7600002289</t>
  </si>
  <si>
    <t>A/T</t>
  </si>
  <si>
    <t>65.0</t>
  </si>
  <si>
    <t>137323807</t>
  </si>
  <si>
    <t>137323808</t>
  </si>
  <si>
    <t>GCAGGACGTGATGGACAAGCAGGACGTGATGGTAAAGAAGTTCTAAATGGAAAAGTAGATCCACAAGCTACAGACGGTAAAGATGGAGATAGCTTC</t>
  </si>
  <si>
    <t>RXRA</t>
  </si>
  <si>
    <t>ENST00000481739.1:c.1101_1102insCAGGACGTGATGGACAAGCAGGACGTGATGGTAAAGAAGTTCTAAATGGAAAAGTAGATCCACAAGCTACAGACGGTAAAGATGGAGATAGCTTC</t>
  </si>
  <si>
    <t>ENSP00000419692.1:p.Gly368GlnfsTer15</t>
  </si>
  <si>
    <t>352.029998779</t>
  </si>
  <si>
    <t>56.4000015259</t>
  </si>
  <si>
    <t>5.67999982834</t>
  </si>
  <si>
    <t>G/GCAGGACGTGATGGACAAGCAGGACGTGATGGTAAAGAAGTTCTAAATGGAAAAGTAGATCCACAAGCTACAGACGGTAAAGATGGAGATAGCTTC</t>
  </si>
  <si>
    <t>chr13</t>
  </si>
  <si>
    <t>79176098</t>
  </si>
  <si>
    <t>79176102</t>
  </si>
  <si>
    <t>GGCC</t>
  </si>
  <si>
    <t>POU4F1</t>
  </si>
  <si>
    <t>ENST00000377208.5:c.708_710del</t>
  </si>
  <si>
    <t>ENSP00000366413.4:p.Ala237del</t>
  </si>
  <si>
    <t>132.179992676</t>
  </si>
  <si>
    <t>Simple_repeat_Simple_repeat_(CCG)n</t>
  </si>
  <si>
    <t>2.0</t>
  </si>
  <si>
    <t>GGCC/G</t>
  </si>
  <si>
    <t>2</t>
  </si>
  <si>
    <t>34.0</t>
  </si>
  <si>
    <t>42.0</t>
  </si>
  <si>
    <t>chr18</t>
  </si>
  <si>
    <t>10748496</t>
  </si>
  <si>
    <t>10748497</t>
  </si>
  <si>
    <t>PIEZO2</t>
  </si>
  <si>
    <t>ENST00000302079.6:c.4321A&gt;G</t>
  </si>
  <si>
    <t>ENSP00000303316.6:p.Ile1441Val</t>
  </si>
  <si>
    <t>296.089996338</t>
  </si>
  <si>
    <t>8.71000003815</t>
  </si>
  <si>
    <t>78.0</t>
  </si>
  <si>
    <t>1168454</t>
  </si>
  <si>
    <t>1168455</t>
  </si>
  <si>
    <t>B3GALT6</t>
  </si>
  <si>
    <t>ENST00000379198.2:c.797A&gt;T</t>
  </si>
  <si>
    <t>ENSP00000368496.2:p.Tyr266Phe</t>
  </si>
  <si>
    <t>1277.16003418</t>
  </si>
  <si>
    <t>B1_10</t>
  </si>
  <si>
    <t>B1_12</t>
  </si>
  <si>
    <t>B1_13</t>
  </si>
  <si>
    <t>B1_16</t>
  </si>
  <si>
    <t>B1_33</t>
  </si>
  <si>
    <t>B1_22</t>
  </si>
  <si>
    <t>B1_7</t>
  </si>
  <si>
    <t>B1_8</t>
  </si>
  <si>
    <t>B1_20</t>
  </si>
  <si>
    <t>B1_25</t>
  </si>
  <si>
    <t>B1_26</t>
  </si>
  <si>
    <t>B1_30</t>
  </si>
  <si>
    <t>B1_1</t>
  </si>
  <si>
    <t>B1_2</t>
  </si>
  <si>
    <t>B1_5</t>
  </si>
  <si>
    <t>B1_11</t>
  </si>
  <si>
    <t>B1_21</t>
  </si>
  <si>
    <t>B1_9</t>
  </si>
  <si>
    <t>B1_32</t>
  </si>
  <si>
    <t>B1_34</t>
  </si>
  <si>
    <t>B1_37</t>
  </si>
  <si>
    <t>HGVS coding change</t>
  </si>
  <si>
    <t>HGVS protein change</t>
  </si>
  <si>
    <r>
      <t>Supplemental Table 1. Genotype-level details for variants in genes known to underlie congenital glaucoma.</t>
    </r>
    <r>
      <rPr>
        <sz val="11"/>
        <color theme="1"/>
        <rFont val="Aptos Narrow"/>
        <scheme val="minor"/>
      </rPr>
      <t xml:space="preserve"> Chrom: chromosome, bp37: base pair position on GRCh37, ref: reference allele, alt: alternate allele, qual: quality score, rmsk: RepeatMasker annotation, in_segdup: indicates if in segmental duplication, rms_map_qual: root mean square mapping quality, in_hom_run: in run of homozygosity, qual_depth: quality by depth, vep_lof_flags: Variant Effect Predictor loss-of-function quality flag, gts: genotype, gt_ref_depths: read depth of reference allele, gt_alt_depths: read depth of alternate allele, gt_quals: genotype-specific quality score.</t>
    </r>
  </si>
  <si>
    <t>frameshift variant</t>
  </si>
  <si>
    <t>missense variant</t>
  </si>
  <si>
    <t>stop gained</t>
  </si>
  <si>
    <t>splice donor variant</t>
  </si>
  <si>
    <t>inframe deletion</t>
  </si>
  <si>
    <r>
      <t>Supplemental Table 2. Genotype-level details for variants with evidence of conservation or predicted pathogenicity.</t>
    </r>
    <r>
      <rPr>
        <sz val="11"/>
        <color theme="1"/>
        <rFont val="Aptos Narrow"/>
        <scheme val="minor"/>
      </rPr>
      <t xml:space="preserve"> Chrom: chromosome, bp37: base pair position on GRCh37, ref: reference allele, alt: alternate allele, qual: quality score, rmsk: RepeatMasker annotation, in_segdup: indicates if in segmental duplication, rms_map_qual: root mean square mapping quality, in_hom_run: in run of homozygosity, qual_depth: quality by depth, vep_lof_flags: Variant Effect Predictor loss-of-function quality flag, gts: genotype, gt_ref_depths: read depth of reference allele, gt_alt_depths: read depth of alternate allele, gt_quals: genotype-specific quality score.</t>
    </r>
  </si>
  <si>
    <r>
      <t>Supplemental Table 3. Genotype-level details for variants in genes important to eye development.</t>
    </r>
    <r>
      <rPr>
        <sz val="11"/>
        <color theme="1"/>
        <rFont val="Aptos Narrow"/>
        <scheme val="minor"/>
      </rPr>
      <t xml:space="preserve"> Chrom: chromosome, bp37: base pair position on GRCh37, ref: reference allele, alt: alternate allele, qual: quality score, rmsk: RepeatMasker annotation, in_segdup: indicates if in segmental duplication, rms_map_qual: root mean square mapping quality, in_hom_run: in run of homozygosity, qual_depth: quality by depth, vep_lof_flags: Variant Effect Predictor loss-of-function quality flag, gts: genotype, gt_ref_depths: read depth of reference allele, gt_alt_depths: read depth of alternate allele, gt_quals: genotype-specific quality score.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</si>
</sst>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4" fillId="0" borderId="0" xfId="0" applyFont="1"/>
    <xf numFmtId="0" fontId="6" fillId="0" borderId="2" xfId="0" applyFont="1" applyBorder="1"/>
    <xf numFmtId="0" fontId="6" fillId="0" borderId="0" xfId="0" applyFont="1"/>
    <xf numFmtId="0" fontId="6" fillId="0" borderId="5" xfId="0" applyFont="1" applyBorder="1"/>
    <xf numFmtId="0" fontId="6" fillId="0" borderId="8" xfId="0" applyFont="1" applyBorder="1"/>
    <xf numFmtId="0" fontId="0" fillId="0" borderId="5" xfId="0" applyBorder="1"/>
    <xf numFmtId="0" fontId="0" fillId="0" borderId="8" xfId="0" applyBorder="1"/>
    <xf numFmtId="0" fontId="1" fillId="0" borderId="8" xfId="1" applyFill="1" applyBorder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"/>
  <sheetViews>
    <sheetView workbookViewId="0">
      <selection activeCell="H20" sqref="H20"/>
    </sheetView>
  </sheetViews>
  <sheetFormatPr defaultRowHeight="15" x14ac:dyDescent="0.25"/>
  <cols>
    <col min="1" max="1" width="6.42578125" bestFit="1" customWidth="1"/>
    <col min="2" max="2" width="8.85546875" bestFit="1" customWidth="1"/>
    <col min="3" max="3" width="18.85546875" bestFit="1" customWidth="1"/>
    <col min="4" max="4" width="14.85546875" bestFit="1" customWidth="1"/>
    <col min="5" max="5" width="7.85546875" bestFit="1" customWidth="1"/>
    <col min="6" max="6" width="15.42578125" bestFit="1" customWidth="1"/>
    <col min="7" max="7" width="32.85546875" bestFit="1" customWidth="1"/>
    <col min="8" max="8" width="36.42578125" bestFit="1" customWidth="1"/>
    <col min="9" max="9" width="13.42578125" bestFit="1" customWidth="1"/>
    <col min="10" max="10" width="5.140625" bestFit="1" customWidth="1"/>
    <col min="11" max="11" width="8.42578125" bestFit="1" customWidth="1"/>
    <col min="12" max="12" width="36.42578125" bestFit="1" customWidth="1"/>
    <col min="13" max="13" width="10.140625" bestFit="1" customWidth="1"/>
    <col min="14" max="14" width="11.140625" bestFit="1" customWidth="1"/>
    <col min="15" max="15" width="13.5703125" bestFit="1" customWidth="1"/>
    <col min="16" max="16" width="11.28515625" bestFit="1" customWidth="1"/>
    <col min="17" max="17" width="13.42578125" bestFit="1" customWidth="1"/>
    <col min="18" max="18" width="13.5703125" bestFit="1" customWidth="1"/>
    <col min="19" max="19" width="37.7109375" bestFit="1" customWidth="1"/>
    <col min="20" max="20" width="20.7109375" bestFit="1" customWidth="1"/>
    <col min="21" max="21" width="20.42578125" bestFit="1" customWidth="1"/>
    <col min="22" max="22" width="15.7109375" bestFit="1" customWidth="1"/>
    <col min="23" max="23" width="37.7109375" bestFit="1" customWidth="1"/>
    <col min="24" max="24" width="20.7109375" bestFit="1" customWidth="1"/>
    <col min="25" max="25" width="20.42578125" bestFit="1" customWidth="1"/>
    <col min="26" max="26" width="15.7109375" bestFit="1" customWidth="1"/>
    <col min="27" max="27" width="20.42578125" bestFit="1" customWidth="1"/>
    <col min="28" max="28" width="21.42578125" bestFit="1" customWidth="1"/>
    <col min="29" max="29" width="21" bestFit="1" customWidth="1"/>
    <col min="30" max="30" width="16.42578125" bestFit="1" customWidth="1"/>
    <col min="31" max="31" width="13.42578125" bestFit="1" customWidth="1"/>
  </cols>
  <sheetData>
    <row r="1" spans="1:31" x14ac:dyDescent="0.25">
      <c r="A1" s="14" t="s">
        <v>372</v>
      </c>
    </row>
    <row r="2" spans="1:31" x14ac:dyDescent="0.25">
      <c r="A2" s="1" t="s">
        <v>0</v>
      </c>
      <c r="B2" s="1" t="s">
        <v>141</v>
      </c>
      <c r="C2" s="1" t="s">
        <v>3</v>
      </c>
      <c r="D2" s="1" t="s">
        <v>4</v>
      </c>
      <c r="E2" s="1" t="s">
        <v>19</v>
      </c>
      <c r="F2" s="1" t="s">
        <v>20</v>
      </c>
      <c r="G2" s="1" t="s">
        <v>370</v>
      </c>
      <c r="H2" s="1" t="s">
        <v>371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17</v>
      </c>
      <c r="S2" s="1" t="s">
        <v>142</v>
      </c>
      <c r="T2" s="1" t="s">
        <v>145</v>
      </c>
      <c r="U2" s="1" t="s">
        <v>148</v>
      </c>
      <c r="V2" s="1" t="s">
        <v>151</v>
      </c>
      <c r="W2" s="1" t="s">
        <v>143</v>
      </c>
      <c r="X2" s="1" t="s">
        <v>146</v>
      </c>
      <c r="Y2" s="1" t="s">
        <v>149</v>
      </c>
      <c r="Z2" s="1" t="s">
        <v>152</v>
      </c>
      <c r="AA2" s="1" t="s">
        <v>144</v>
      </c>
      <c r="AB2" s="1" t="s">
        <v>147</v>
      </c>
      <c r="AC2" s="1" t="s">
        <v>150</v>
      </c>
      <c r="AD2" s="1" t="s">
        <v>153</v>
      </c>
      <c r="AE2" s="1" t="s">
        <v>18</v>
      </c>
    </row>
    <row r="3" spans="1:31" x14ac:dyDescent="0.25">
      <c r="A3" s="3" t="s">
        <v>21</v>
      </c>
      <c r="B3" s="4">
        <v>38298287</v>
      </c>
      <c r="C3" s="4" t="s">
        <v>22</v>
      </c>
      <c r="D3" s="4" t="s">
        <v>23</v>
      </c>
      <c r="E3" s="15" t="s">
        <v>24</v>
      </c>
      <c r="F3" s="4" t="s">
        <v>373</v>
      </c>
      <c r="G3" s="4" t="s">
        <v>25</v>
      </c>
      <c r="H3" s="4" t="s">
        <v>26</v>
      </c>
      <c r="I3" s="4" t="s">
        <v>27</v>
      </c>
      <c r="J3" s="4" t="s">
        <v>28</v>
      </c>
      <c r="K3" s="4" t="s">
        <v>29</v>
      </c>
      <c r="L3" s="4" t="s">
        <v>28</v>
      </c>
      <c r="M3" s="4" t="s">
        <v>30</v>
      </c>
      <c r="N3" s="4" t="s">
        <v>28</v>
      </c>
      <c r="O3" s="4" t="s">
        <v>31</v>
      </c>
      <c r="P3" s="4" t="s">
        <v>28</v>
      </c>
      <c r="Q3" s="4" t="s">
        <v>32</v>
      </c>
      <c r="R3" s="4" t="s">
        <v>33</v>
      </c>
      <c r="S3" s="4" t="s">
        <v>34</v>
      </c>
      <c r="T3" s="4" t="s">
        <v>36</v>
      </c>
      <c r="U3" s="4" t="s">
        <v>39</v>
      </c>
      <c r="V3" s="4" t="s">
        <v>41</v>
      </c>
      <c r="W3" s="4" t="s">
        <v>35</v>
      </c>
      <c r="X3" s="4" t="s">
        <v>37</v>
      </c>
      <c r="Y3" s="4" t="s">
        <v>30</v>
      </c>
      <c r="Z3" s="4" t="s">
        <v>42</v>
      </c>
      <c r="AA3" s="4" t="s">
        <v>34</v>
      </c>
      <c r="AB3" s="4" t="s">
        <v>38</v>
      </c>
      <c r="AC3" s="4" t="s">
        <v>40</v>
      </c>
      <c r="AD3" s="4" t="s">
        <v>41</v>
      </c>
      <c r="AE3" s="5" t="s">
        <v>349</v>
      </c>
    </row>
    <row r="4" spans="1:31" x14ac:dyDescent="0.25">
      <c r="A4" s="12" t="s">
        <v>21</v>
      </c>
      <c r="B4" s="2">
        <v>38298420</v>
      </c>
      <c r="C4" s="2" t="s">
        <v>44</v>
      </c>
      <c r="D4" s="2" t="s">
        <v>22</v>
      </c>
      <c r="E4" s="16" t="s">
        <v>24</v>
      </c>
      <c r="F4" s="2" t="s">
        <v>373</v>
      </c>
      <c r="G4" s="2" t="s">
        <v>45</v>
      </c>
      <c r="H4" s="2" t="s">
        <v>46</v>
      </c>
      <c r="I4" s="2" t="s">
        <v>47</v>
      </c>
      <c r="J4" s="2" t="s">
        <v>28</v>
      </c>
      <c r="K4" s="2" t="s">
        <v>29</v>
      </c>
      <c r="L4" s="2" t="s">
        <v>28</v>
      </c>
      <c r="M4" s="2" t="s">
        <v>30</v>
      </c>
      <c r="N4" s="2" t="s">
        <v>28</v>
      </c>
      <c r="O4" s="2" t="s">
        <v>48</v>
      </c>
      <c r="P4" s="2" t="s">
        <v>28</v>
      </c>
      <c r="Q4" s="2" t="s">
        <v>49</v>
      </c>
      <c r="R4" s="2" t="s">
        <v>33</v>
      </c>
      <c r="S4" s="2" t="s">
        <v>50</v>
      </c>
      <c r="T4" s="2" t="s">
        <v>52</v>
      </c>
      <c r="U4" s="2" t="s">
        <v>30</v>
      </c>
      <c r="V4" s="2" t="s">
        <v>55</v>
      </c>
      <c r="W4" s="2" t="s">
        <v>51</v>
      </c>
      <c r="X4" s="2" t="s">
        <v>40</v>
      </c>
      <c r="Y4" s="2" t="s">
        <v>38</v>
      </c>
      <c r="Z4" s="2" t="s">
        <v>41</v>
      </c>
      <c r="AA4" s="2" t="s">
        <v>51</v>
      </c>
      <c r="AB4" s="2" t="s">
        <v>53</v>
      </c>
      <c r="AC4" s="2" t="s">
        <v>54</v>
      </c>
      <c r="AD4" s="2" t="s">
        <v>41</v>
      </c>
      <c r="AE4" s="13" t="s">
        <v>349</v>
      </c>
    </row>
    <row r="5" spans="1:31" x14ac:dyDescent="0.25">
      <c r="A5" s="3" t="s">
        <v>21</v>
      </c>
      <c r="B5" s="4">
        <v>38298187</v>
      </c>
      <c r="C5" s="4" t="s">
        <v>56</v>
      </c>
      <c r="D5" s="4" t="s">
        <v>57</v>
      </c>
      <c r="E5" s="15" t="s">
        <v>24</v>
      </c>
      <c r="F5" s="4" t="s">
        <v>374</v>
      </c>
      <c r="G5" s="4" t="s">
        <v>58</v>
      </c>
      <c r="H5" s="4" t="s">
        <v>59</v>
      </c>
      <c r="I5" s="4" t="s">
        <v>60</v>
      </c>
      <c r="J5" s="4" t="s">
        <v>28</v>
      </c>
      <c r="K5" s="4" t="s">
        <v>29</v>
      </c>
      <c r="L5" s="4" t="s">
        <v>28</v>
      </c>
      <c r="M5" s="4" t="s">
        <v>30</v>
      </c>
      <c r="N5" s="4" t="s">
        <v>28</v>
      </c>
      <c r="O5" s="4" t="s">
        <v>42</v>
      </c>
      <c r="P5" s="4" t="s">
        <v>28</v>
      </c>
      <c r="Q5" s="4" t="s">
        <v>61</v>
      </c>
      <c r="R5" s="4" t="s">
        <v>33</v>
      </c>
      <c r="S5" s="4" t="s">
        <v>62</v>
      </c>
      <c r="T5" s="4" t="s">
        <v>64</v>
      </c>
      <c r="U5" s="4" t="s">
        <v>30</v>
      </c>
      <c r="V5" s="4" t="s">
        <v>41</v>
      </c>
      <c r="W5" s="4" t="s">
        <v>63</v>
      </c>
      <c r="X5" s="4" t="s">
        <v>65</v>
      </c>
      <c r="Y5" s="4" t="s">
        <v>67</v>
      </c>
      <c r="Z5" s="4" t="s">
        <v>41</v>
      </c>
      <c r="AA5" s="4" t="s">
        <v>63</v>
      </c>
      <c r="AB5" s="4" t="s">
        <v>66</v>
      </c>
      <c r="AC5" s="4" t="s">
        <v>68</v>
      </c>
      <c r="AD5" s="4" t="s">
        <v>41</v>
      </c>
      <c r="AE5" s="5" t="s">
        <v>350</v>
      </c>
    </row>
    <row r="6" spans="1:31" x14ac:dyDescent="0.25">
      <c r="A6" s="6" t="s">
        <v>21</v>
      </c>
      <c r="B6" s="7">
        <v>38298338</v>
      </c>
      <c r="C6" s="7" t="s">
        <v>69</v>
      </c>
      <c r="D6" s="7" t="s">
        <v>22</v>
      </c>
      <c r="E6" s="17" t="s">
        <v>24</v>
      </c>
      <c r="F6" s="7" t="s">
        <v>374</v>
      </c>
      <c r="G6" s="7" t="s">
        <v>70</v>
      </c>
      <c r="H6" s="7" t="s">
        <v>71</v>
      </c>
      <c r="I6" s="7" t="s">
        <v>72</v>
      </c>
      <c r="J6" s="7" t="s">
        <v>28</v>
      </c>
      <c r="K6" s="7" t="s">
        <v>29</v>
      </c>
      <c r="L6" s="7" t="s">
        <v>28</v>
      </c>
      <c r="M6" s="7" t="s">
        <v>30</v>
      </c>
      <c r="N6" s="7" t="s">
        <v>28</v>
      </c>
      <c r="O6" s="7" t="s">
        <v>42</v>
      </c>
      <c r="P6" s="7" t="s">
        <v>28</v>
      </c>
      <c r="Q6" s="7" t="s">
        <v>73</v>
      </c>
      <c r="R6" s="7" t="s">
        <v>33</v>
      </c>
      <c r="S6" s="7" t="s">
        <v>74</v>
      </c>
      <c r="T6" s="7" t="s">
        <v>76</v>
      </c>
      <c r="U6" s="7" t="s">
        <v>78</v>
      </c>
      <c r="V6" s="7" t="s">
        <v>41</v>
      </c>
      <c r="W6" s="7" t="s">
        <v>75</v>
      </c>
      <c r="X6" s="7" t="s">
        <v>77</v>
      </c>
      <c r="Y6" s="7" t="s">
        <v>30</v>
      </c>
      <c r="Z6" s="7" t="s">
        <v>80</v>
      </c>
      <c r="AA6" s="7" t="s">
        <v>74</v>
      </c>
      <c r="AB6" s="7" t="s">
        <v>66</v>
      </c>
      <c r="AC6" s="7" t="s">
        <v>79</v>
      </c>
      <c r="AD6" s="7" t="s">
        <v>41</v>
      </c>
      <c r="AE6" s="8" t="s">
        <v>350</v>
      </c>
    </row>
    <row r="7" spans="1:31" x14ac:dyDescent="0.25">
      <c r="A7" s="12" t="s">
        <v>21</v>
      </c>
      <c r="B7" s="2">
        <v>38302477</v>
      </c>
      <c r="C7" s="2" t="s">
        <v>56</v>
      </c>
      <c r="D7" s="2" t="s">
        <v>57</v>
      </c>
      <c r="E7" s="16" t="s">
        <v>24</v>
      </c>
      <c r="F7" s="2" t="s">
        <v>375</v>
      </c>
      <c r="G7" s="2" t="s">
        <v>97</v>
      </c>
      <c r="H7" s="2" t="s">
        <v>98</v>
      </c>
      <c r="I7" s="2" t="s">
        <v>99</v>
      </c>
      <c r="J7" s="2" t="s">
        <v>28</v>
      </c>
      <c r="K7" s="2" t="s">
        <v>29</v>
      </c>
      <c r="L7" s="2" t="s">
        <v>28</v>
      </c>
      <c r="M7" s="2" t="s">
        <v>30</v>
      </c>
      <c r="N7" s="2" t="s">
        <v>28</v>
      </c>
      <c r="O7" s="2" t="s">
        <v>42</v>
      </c>
      <c r="P7" s="2" t="s">
        <v>28</v>
      </c>
      <c r="Q7" s="2" t="s">
        <v>100</v>
      </c>
      <c r="R7" s="2" t="s">
        <v>33</v>
      </c>
      <c r="S7" s="2" t="s">
        <v>62</v>
      </c>
      <c r="T7" s="2" t="s">
        <v>65</v>
      </c>
      <c r="U7" s="2" t="s">
        <v>30</v>
      </c>
      <c r="V7" s="2" t="s">
        <v>41</v>
      </c>
      <c r="W7" s="2" t="s">
        <v>63</v>
      </c>
      <c r="X7" s="2" t="s">
        <v>88</v>
      </c>
      <c r="Y7" s="2" t="s">
        <v>89</v>
      </c>
      <c r="Z7" s="2" t="s">
        <v>41</v>
      </c>
      <c r="AA7" s="2" t="s">
        <v>63</v>
      </c>
      <c r="AB7" s="2" t="s">
        <v>101</v>
      </c>
      <c r="AC7" s="2" t="s">
        <v>77</v>
      </c>
      <c r="AD7" s="2" t="s">
        <v>41</v>
      </c>
      <c r="AE7" s="13" t="s">
        <v>351</v>
      </c>
    </row>
    <row r="8" spans="1:31" x14ac:dyDescent="0.25">
      <c r="A8" s="12" t="s">
        <v>21</v>
      </c>
      <c r="B8" s="2">
        <v>38298338</v>
      </c>
      <c r="C8" s="2" t="s">
        <v>69</v>
      </c>
      <c r="D8" s="2" t="s">
        <v>22</v>
      </c>
      <c r="E8" s="16" t="s">
        <v>24</v>
      </c>
      <c r="F8" s="2" t="s">
        <v>374</v>
      </c>
      <c r="G8" s="2" t="s">
        <v>70</v>
      </c>
      <c r="H8" s="2" t="s">
        <v>71</v>
      </c>
      <c r="I8" s="2" t="s">
        <v>72</v>
      </c>
      <c r="J8" s="2" t="s">
        <v>28</v>
      </c>
      <c r="K8" s="2" t="s">
        <v>29</v>
      </c>
      <c r="L8" s="7" t="s">
        <v>28</v>
      </c>
      <c r="M8" s="2" t="s">
        <v>30</v>
      </c>
      <c r="N8" s="2" t="s">
        <v>28</v>
      </c>
      <c r="O8" s="2" t="s">
        <v>42</v>
      </c>
      <c r="P8" s="2" t="s">
        <v>28</v>
      </c>
      <c r="Q8" s="2" t="s">
        <v>73</v>
      </c>
      <c r="R8" s="2" t="s">
        <v>33</v>
      </c>
      <c r="S8" s="2" t="s">
        <v>74</v>
      </c>
      <c r="T8" s="2" t="s">
        <v>102</v>
      </c>
      <c r="U8" s="2" t="s">
        <v>103</v>
      </c>
      <c r="V8" s="2" t="s">
        <v>41</v>
      </c>
      <c r="W8" s="2" t="s">
        <v>75</v>
      </c>
      <c r="X8" s="2" t="s">
        <v>39</v>
      </c>
      <c r="Y8" s="2" t="s">
        <v>30</v>
      </c>
      <c r="Z8" s="2" t="s">
        <v>42</v>
      </c>
      <c r="AA8" s="2" t="s">
        <v>74</v>
      </c>
      <c r="AB8" s="2" t="s">
        <v>77</v>
      </c>
      <c r="AC8" s="2" t="s">
        <v>104</v>
      </c>
      <c r="AD8" s="2" t="s">
        <v>41</v>
      </c>
      <c r="AE8" s="13" t="s">
        <v>351</v>
      </c>
    </row>
    <row r="9" spans="1:31" x14ac:dyDescent="0.25">
      <c r="A9" s="3" t="s">
        <v>21</v>
      </c>
      <c r="B9" s="4">
        <v>38301663</v>
      </c>
      <c r="C9" s="4" t="s">
        <v>69</v>
      </c>
      <c r="D9" s="4" t="s">
        <v>105</v>
      </c>
      <c r="E9" s="15" t="s">
        <v>24</v>
      </c>
      <c r="F9" s="4" t="s">
        <v>373</v>
      </c>
      <c r="G9" s="4" t="s">
        <v>106</v>
      </c>
      <c r="H9" s="4" t="s">
        <v>107</v>
      </c>
      <c r="I9" s="4" t="s">
        <v>108</v>
      </c>
      <c r="J9" s="4" t="s">
        <v>28</v>
      </c>
      <c r="K9" s="4" t="s">
        <v>29</v>
      </c>
      <c r="L9" t="s">
        <v>109</v>
      </c>
      <c r="M9" s="4" t="s">
        <v>30</v>
      </c>
      <c r="N9" s="4" t="s">
        <v>28</v>
      </c>
      <c r="O9" s="4" t="s">
        <v>110</v>
      </c>
      <c r="P9" s="4" t="s">
        <v>28</v>
      </c>
      <c r="Q9" s="4" t="s">
        <v>111</v>
      </c>
      <c r="R9" s="4" t="s">
        <v>33</v>
      </c>
      <c r="S9" s="4" t="s">
        <v>112</v>
      </c>
      <c r="T9" s="4" t="s">
        <v>113</v>
      </c>
      <c r="U9" s="4" t="s">
        <v>114</v>
      </c>
      <c r="V9" s="4" t="s">
        <v>41</v>
      </c>
      <c r="W9" s="4" t="s">
        <v>75</v>
      </c>
      <c r="X9" s="4" t="s">
        <v>40</v>
      </c>
      <c r="Y9" s="4" t="s">
        <v>30</v>
      </c>
      <c r="Z9" s="4" t="s">
        <v>80</v>
      </c>
      <c r="AA9" s="4" t="s">
        <v>112</v>
      </c>
      <c r="AB9" s="4" t="s">
        <v>86</v>
      </c>
      <c r="AC9" s="4" t="s">
        <v>115</v>
      </c>
      <c r="AD9" s="4" t="s">
        <v>41</v>
      </c>
      <c r="AE9" s="5" t="s">
        <v>352</v>
      </c>
    </row>
    <row r="10" spans="1:31" x14ac:dyDescent="0.25">
      <c r="A10" s="6" t="s">
        <v>21</v>
      </c>
      <c r="B10" s="7">
        <v>38302361</v>
      </c>
      <c r="C10" s="7" t="s">
        <v>69</v>
      </c>
      <c r="D10" s="7" t="s">
        <v>22</v>
      </c>
      <c r="E10" s="17" t="s">
        <v>24</v>
      </c>
      <c r="F10" s="7" t="s">
        <v>375</v>
      </c>
      <c r="G10" s="7" t="s">
        <v>116</v>
      </c>
      <c r="H10" s="7" t="s">
        <v>117</v>
      </c>
      <c r="I10" s="7" t="s">
        <v>118</v>
      </c>
      <c r="J10" s="7" t="s">
        <v>28</v>
      </c>
      <c r="K10" s="7" t="s">
        <v>29</v>
      </c>
      <c r="L10" s="19" t="s">
        <v>28</v>
      </c>
      <c r="M10" s="7" t="s">
        <v>30</v>
      </c>
      <c r="N10" s="7" t="s">
        <v>28</v>
      </c>
      <c r="O10" s="7" t="s">
        <v>42</v>
      </c>
      <c r="P10" s="7" t="s">
        <v>28</v>
      </c>
      <c r="Q10" s="7" t="s">
        <v>119</v>
      </c>
      <c r="R10" s="7" t="s">
        <v>33</v>
      </c>
      <c r="S10" s="7" t="s">
        <v>75</v>
      </c>
      <c r="T10" s="7" t="s">
        <v>52</v>
      </c>
      <c r="U10" s="7" t="s">
        <v>30</v>
      </c>
      <c r="V10" s="7" t="s">
        <v>80</v>
      </c>
      <c r="W10" s="7" t="s">
        <v>74</v>
      </c>
      <c r="X10" s="7" t="s">
        <v>39</v>
      </c>
      <c r="Y10" s="7" t="s">
        <v>77</v>
      </c>
      <c r="Z10" s="7" t="s">
        <v>41</v>
      </c>
      <c r="AA10" s="7" t="s">
        <v>74</v>
      </c>
      <c r="AB10" s="7" t="s">
        <v>91</v>
      </c>
      <c r="AC10" s="7" t="s">
        <v>92</v>
      </c>
      <c r="AD10" s="7" t="s">
        <v>41</v>
      </c>
      <c r="AE10" s="8" t="s">
        <v>352</v>
      </c>
    </row>
    <row r="11" spans="1:31" x14ac:dyDescent="0.25">
      <c r="A11" s="12" t="s">
        <v>21</v>
      </c>
      <c r="B11" s="2">
        <v>38298230</v>
      </c>
      <c r="C11" s="2" t="s">
        <v>22</v>
      </c>
      <c r="D11" s="2" t="s">
        <v>57</v>
      </c>
      <c r="E11" s="16" t="s">
        <v>24</v>
      </c>
      <c r="F11" s="2" t="s">
        <v>374</v>
      </c>
      <c r="G11" s="2" t="s">
        <v>120</v>
      </c>
      <c r="H11" s="2" t="s">
        <v>121</v>
      </c>
      <c r="I11" s="2" t="s">
        <v>122</v>
      </c>
      <c r="J11" s="2" t="s">
        <v>28</v>
      </c>
      <c r="K11" s="2" t="s">
        <v>29</v>
      </c>
      <c r="L11" t="s">
        <v>28</v>
      </c>
      <c r="M11" s="2" t="s">
        <v>30</v>
      </c>
      <c r="N11" s="2" t="s">
        <v>28</v>
      </c>
      <c r="O11" s="2" t="s">
        <v>42</v>
      </c>
      <c r="P11" s="2" t="s">
        <v>28</v>
      </c>
      <c r="Q11" s="2" t="s">
        <v>123</v>
      </c>
      <c r="R11" s="2" t="s">
        <v>33</v>
      </c>
      <c r="S11" s="2" t="s">
        <v>35</v>
      </c>
      <c r="T11" s="2" t="s">
        <v>86</v>
      </c>
      <c r="U11" s="2" t="s">
        <v>30</v>
      </c>
      <c r="V11" s="2" t="s">
        <v>126</v>
      </c>
      <c r="W11" s="2" t="s">
        <v>124</v>
      </c>
      <c r="X11" s="2" t="s">
        <v>125</v>
      </c>
      <c r="Y11" s="2" t="s">
        <v>113</v>
      </c>
      <c r="Z11" s="2" t="s">
        <v>41</v>
      </c>
      <c r="AA11" s="2" t="s">
        <v>124</v>
      </c>
      <c r="AB11" s="2" t="s">
        <v>76</v>
      </c>
      <c r="AC11" s="2" t="s">
        <v>102</v>
      </c>
      <c r="AD11" s="2" t="s">
        <v>41</v>
      </c>
      <c r="AE11" s="13" t="s">
        <v>353</v>
      </c>
    </row>
    <row r="12" spans="1:31" x14ac:dyDescent="0.25">
      <c r="A12" s="12" t="s">
        <v>21</v>
      </c>
      <c r="B12" s="2">
        <v>38298420</v>
      </c>
      <c r="C12" s="2" t="s">
        <v>44</v>
      </c>
      <c r="D12" s="2" t="s">
        <v>22</v>
      </c>
      <c r="E12" s="16" t="s">
        <v>24</v>
      </c>
      <c r="F12" s="2" t="s">
        <v>373</v>
      </c>
      <c r="G12" s="2" t="s">
        <v>45</v>
      </c>
      <c r="H12" s="2" t="s">
        <v>46</v>
      </c>
      <c r="I12" s="2" t="s">
        <v>47</v>
      </c>
      <c r="J12" s="2" t="s">
        <v>28</v>
      </c>
      <c r="K12" s="2" t="s">
        <v>29</v>
      </c>
      <c r="L12" s="19" t="s">
        <v>28</v>
      </c>
      <c r="M12" s="2" t="s">
        <v>30</v>
      </c>
      <c r="N12" s="2" t="s">
        <v>28</v>
      </c>
      <c r="O12" s="2" t="s">
        <v>48</v>
      </c>
      <c r="P12" s="2" t="s">
        <v>28</v>
      </c>
      <c r="Q12" s="2" t="s">
        <v>49</v>
      </c>
      <c r="R12" s="2" t="s">
        <v>33</v>
      </c>
      <c r="S12" s="2" t="s">
        <v>51</v>
      </c>
      <c r="T12" s="2" t="s">
        <v>103</v>
      </c>
      <c r="U12" s="2" t="s">
        <v>40</v>
      </c>
      <c r="V12" s="2" t="s">
        <v>41</v>
      </c>
      <c r="W12" s="2" t="s">
        <v>50</v>
      </c>
      <c r="X12" s="2" t="s">
        <v>89</v>
      </c>
      <c r="Y12" s="2" t="s">
        <v>30</v>
      </c>
      <c r="Z12" s="2" t="s">
        <v>80</v>
      </c>
      <c r="AA12" s="2" t="s">
        <v>51</v>
      </c>
      <c r="AB12" s="2" t="s">
        <v>127</v>
      </c>
      <c r="AC12" s="2" t="s">
        <v>88</v>
      </c>
      <c r="AD12" s="2" t="s">
        <v>41</v>
      </c>
      <c r="AE12" s="13" t="s">
        <v>353</v>
      </c>
    </row>
    <row r="13" spans="1:31" x14ac:dyDescent="0.25">
      <c r="A13" s="9" t="s">
        <v>128</v>
      </c>
      <c r="B13" s="10">
        <v>1611820</v>
      </c>
      <c r="C13" s="10" t="s">
        <v>69</v>
      </c>
      <c r="D13" s="10" t="s">
        <v>105</v>
      </c>
      <c r="E13" s="18" t="s">
        <v>129</v>
      </c>
      <c r="F13" s="10" t="s">
        <v>373</v>
      </c>
      <c r="G13" s="10" t="s">
        <v>130</v>
      </c>
      <c r="H13" s="10" t="s">
        <v>131</v>
      </c>
      <c r="I13" s="10" t="s">
        <v>132</v>
      </c>
      <c r="J13" s="10" t="s">
        <v>28</v>
      </c>
      <c r="K13" s="10" t="s">
        <v>29</v>
      </c>
      <c r="L13" s="19" t="s">
        <v>133</v>
      </c>
      <c r="M13" s="10" t="s">
        <v>30</v>
      </c>
      <c r="N13" s="10" t="s">
        <v>28</v>
      </c>
      <c r="O13" s="10" t="s">
        <v>134</v>
      </c>
      <c r="P13" s="10" t="s">
        <v>28</v>
      </c>
      <c r="Q13" s="21" t="s">
        <v>135</v>
      </c>
      <c r="R13" s="10" t="s">
        <v>136</v>
      </c>
      <c r="S13" s="10" t="s">
        <v>75</v>
      </c>
      <c r="T13" s="10" t="s">
        <v>96</v>
      </c>
      <c r="U13" s="10" t="s">
        <v>30</v>
      </c>
      <c r="V13" s="10" t="s">
        <v>139</v>
      </c>
      <c r="W13" s="10" t="s">
        <v>75</v>
      </c>
      <c r="X13" s="10" t="s">
        <v>137</v>
      </c>
      <c r="Y13" s="10" t="s">
        <v>30</v>
      </c>
      <c r="Z13" s="10" t="s">
        <v>140</v>
      </c>
      <c r="AA13" s="10" t="s">
        <v>112</v>
      </c>
      <c r="AB13" s="10" t="s">
        <v>138</v>
      </c>
      <c r="AC13" s="10" t="s">
        <v>95</v>
      </c>
      <c r="AD13" s="10" t="s">
        <v>41</v>
      </c>
      <c r="AE13" s="11" t="s">
        <v>354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1"/>
  <sheetViews>
    <sheetView workbookViewId="0">
      <selection activeCell="A9" sqref="A9"/>
    </sheetView>
  </sheetViews>
  <sheetFormatPr defaultRowHeight="15" x14ac:dyDescent="0.25"/>
  <cols>
    <col min="1" max="1" width="6.42578125" bestFit="1" customWidth="1"/>
    <col min="2" max="2" width="9.85546875" bestFit="1" customWidth="1"/>
    <col min="3" max="3" width="3.42578125" bestFit="1" customWidth="1"/>
    <col min="4" max="4" width="3" bestFit="1" customWidth="1"/>
    <col min="5" max="5" width="8.7109375" bestFit="1" customWidth="1"/>
    <col min="6" max="6" width="17.85546875" bestFit="1" customWidth="1"/>
    <col min="7" max="7" width="30.5703125" bestFit="1" customWidth="1"/>
    <col min="8" max="8" width="30.42578125" bestFit="1" customWidth="1"/>
    <col min="9" max="9" width="13.42578125" bestFit="1" customWidth="1"/>
    <col min="10" max="10" width="5.140625" bestFit="1" customWidth="1"/>
    <col min="11" max="11" width="8.42578125" bestFit="1" customWidth="1"/>
    <col min="12" max="12" width="5.140625" bestFit="1" customWidth="1"/>
    <col min="13" max="13" width="10.140625" bestFit="1" customWidth="1"/>
    <col min="14" max="14" width="11.140625" bestFit="1" customWidth="1"/>
    <col min="15" max="15" width="13.5703125" bestFit="1" customWidth="1"/>
    <col min="16" max="16" width="11.28515625" bestFit="1" customWidth="1"/>
    <col min="17" max="17" width="13.42578125" bestFit="1" customWidth="1"/>
    <col min="18" max="18" width="12.7109375" bestFit="1" customWidth="1"/>
    <col min="19" max="19" width="10.85546875" bestFit="1" customWidth="1"/>
    <col min="20" max="20" width="20.7109375" bestFit="1" customWidth="1"/>
    <col min="21" max="21" width="20.42578125" bestFit="1" customWidth="1"/>
    <col min="22" max="22" width="15.7109375" bestFit="1" customWidth="1"/>
    <col min="23" max="23" width="10.85546875" bestFit="1" customWidth="1"/>
    <col min="24" max="24" width="20.7109375" bestFit="1" customWidth="1"/>
    <col min="25" max="25" width="20.42578125" bestFit="1" customWidth="1"/>
    <col min="26" max="26" width="15.7109375" bestFit="1" customWidth="1"/>
    <col min="27" max="27" width="11.42578125" bestFit="1" customWidth="1"/>
    <col min="28" max="28" width="21.42578125" bestFit="1" customWidth="1"/>
    <col min="29" max="29" width="21" bestFit="1" customWidth="1"/>
    <col min="30" max="30" width="16.42578125" bestFit="1" customWidth="1"/>
    <col min="31" max="31" width="13.42578125" bestFit="1" customWidth="1"/>
    <col min="32" max="32" width="85.42578125" bestFit="1" customWidth="1"/>
  </cols>
  <sheetData>
    <row r="1" spans="1:35" x14ac:dyDescent="0.25">
      <c r="A1" s="14" t="s">
        <v>378</v>
      </c>
    </row>
    <row r="2" spans="1:35" x14ac:dyDescent="0.25">
      <c r="A2" s="1" t="s">
        <v>0</v>
      </c>
      <c r="B2" s="1" t="s">
        <v>141</v>
      </c>
      <c r="C2" s="1" t="s">
        <v>3</v>
      </c>
      <c r="D2" s="1" t="s">
        <v>4</v>
      </c>
      <c r="E2" s="1" t="s">
        <v>19</v>
      </c>
      <c r="F2" s="1" t="s">
        <v>20</v>
      </c>
      <c r="G2" s="1" t="s">
        <v>15</v>
      </c>
      <c r="H2" s="1" t="s">
        <v>16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17</v>
      </c>
      <c r="S2" s="1" t="s">
        <v>142</v>
      </c>
      <c r="T2" s="1" t="s">
        <v>145</v>
      </c>
      <c r="U2" s="1" t="s">
        <v>148</v>
      </c>
      <c r="V2" s="1" t="s">
        <v>151</v>
      </c>
      <c r="W2" s="1" t="s">
        <v>143</v>
      </c>
      <c r="X2" s="1" t="s">
        <v>146</v>
      </c>
      <c r="Y2" s="1" t="s">
        <v>149</v>
      </c>
      <c r="Z2" s="1" t="s">
        <v>152</v>
      </c>
      <c r="AA2" s="1" t="s">
        <v>144</v>
      </c>
      <c r="AB2" s="1" t="s">
        <v>147</v>
      </c>
      <c r="AC2" s="1" t="s">
        <v>150</v>
      </c>
      <c r="AD2" s="1" t="s">
        <v>153</v>
      </c>
      <c r="AE2" s="1" t="s">
        <v>18</v>
      </c>
      <c r="AF2" s="2"/>
      <c r="AG2" s="2"/>
      <c r="AH2" s="2"/>
      <c r="AI2" s="2"/>
    </row>
    <row r="3" spans="1:35" x14ac:dyDescent="0.25">
      <c r="A3" s="3" t="s">
        <v>154</v>
      </c>
      <c r="B3" s="4">
        <v>7851519</v>
      </c>
      <c r="C3" s="4" t="s">
        <v>69</v>
      </c>
      <c r="D3" s="4" t="s">
        <v>22</v>
      </c>
      <c r="E3" s="15" t="s">
        <v>155</v>
      </c>
      <c r="F3" s="4" t="s">
        <v>374</v>
      </c>
      <c r="G3" s="4" t="s">
        <v>156</v>
      </c>
      <c r="H3" s="4" t="s">
        <v>157</v>
      </c>
      <c r="I3" s="4" t="s">
        <v>158</v>
      </c>
      <c r="J3" s="4" t="s">
        <v>28</v>
      </c>
      <c r="K3" s="4" t="s">
        <v>29</v>
      </c>
      <c r="L3" s="4" t="s">
        <v>28</v>
      </c>
      <c r="M3" s="4" t="s">
        <v>30</v>
      </c>
      <c r="N3" s="4" t="s">
        <v>28</v>
      </c>
      <c r="O3" s="4" t="s">
        <v>42</v>
      </c>
      <c r="P3" s="4" t="s">
        <v>28</v>
      </c>
      <c r="Q3" s="4" t="s">
        <v>159</v>
      </c>
      <c r="R3" s="4" t="s">
        <v>33</v>
      </c>
      <c r="S3" s="4" t="s">
        <v>75</v>
      </c>
      <c r="T3" s="4" t="s">
        <v>40</v>
      </c>
      <c r="U3" s="4" t="s">
        <v>30</v>
      </c>
      <c r="V3" s="4" t="s">
        <v>42</v>
      </c>
      <c r="W3" s="4" t="s">
        <v>75</v>
      </c>
      <c r="X3" s="4" t="s">
        <v>89</v>
      </c>
      <c r="Y3" s="4" t="s">
        <v>30</v>
      </c>
      <c r="Z3" s="4" t="s">
        <v>162</v>
      </c>
      <c r="AA3" s="4" t="s">
        <v>74</v>
      </c>
      <c r="AB3" s="4" t="s">
        <v>160</v>
      </c>
      <c r="AC3" s="4" t="s">
        <v>161</v>
      </c>
      <c r="AD3" s="4" t="s">
        <v>41</v>
      </c>
      <c r="AE3" s="5" t="s">
        <v>355</v>
      </c>
      <c r="AF3" s="2"/>
      <c r="AG3" s="2"/>
      <c r="AH3" s="2"/>
      <c r="AI3" s="2"/>
    </row>
    <row r="4" spans="1:35" x14ac:dyDescent="0.25">
      <c r="A4" s="12" t="s">
        <v>163</v>
      </c>
      <c r="B4" s="2">
        <v>25623821</v>
      </c>
      <c r="C4" s="2" t="s">
        <v>22</v>
      </c>
      <c r="D4" s="2" t="s">
        <v>69</v>
      </c>
      <c r="E4" s="16" t="s">
        <v>166</v>
      </c>
      <c r="F4" s="2" t="s">
        <v>374</v>
      </c>
      <c r="G4" s="2" t="s">
        <v>167</v>
      </c>
      <c r="H4" s="2" t="s">
        <v>168</v>
      </c>
      <c r="I4" s="2" t="s">
        <v>169</v>
      </c>
      <c r="J4" s="2" t="s">
        <v>28</v>
      </c>
      <c r="K4" s="2" t="s">
        <v>29</v>
      </c>
      <c r="L4" s="2" t="s">
        <v>28</v>
      </c>
      <c r="M4" s="2" t="s">
        <v>43</v>
      </c>
      <c r="N4" s="2" t="s">
        <v>28</v>
      </c>
      <c r="O4" s="2" t="s">
        <v>170</v>
      </c>
      <c r="P4" s="2" t="s">
        <v>28</v>
      </c>
      <c r="Q4" s="2" t="s">
        <v>171</v>
      </c>
      <c r="R4" s="2" t="s">
        <v>33</v>
      </c>
      <c r="S4" s="2" t="s">
        <v>35</v>
      </c>
      <c r="T4" s="2" t="s">
        <v>37</v>
      </c>
      <c r="U4" s="2" t="s">
        <v>30</v>
      </c>
      <c r="V4" s="2" t="s">
        <v>41</v>
      </c>
      <c r="W4" s="2" t="s">
        <v>35</v>
      </c>
      <c r="X4" s="2" t="s">
        <v>127</v>
      </c>
      <c r="Y4" s="2" t="s">
        <v>30</v>
      </c>
      <c r="Z4" s="2" t="s">
        <v>126</v>
      </c>
      <c r="AA4" s="2" t="s">
        <v>172</v>
      </c>
      <c r="AB4" s="2" t="s">
        <v>113</v>
      </c>
      <c r="AC4" s="2" t="s">
        <v>104</v>
      </c>
      <c r="AD4" s="2" t="s">
        <v>41</v>
      </c>
      <c r="AE4" s="13" t="s">
        <v>355</v>
      </c>
      <c r="AF4" s="2"/>
      <c r="AG4" s="2"/>
      <c r="AH4" s="2"/>
      <c r="AI4" s="2"/>
    </row>
    <row r="5" spans="1:35" x14ac:dyDescent="0.25">
      <c r="A5" s="9" t="s">
        <v>173</v>
      </c>
      <c r="B5" s="10">
        <v>48379358</v>
      </c>
      <c r="C5" s="10" t="s">
        <v>56</v>
      </c>
      <c r="D5" s="10" t="s">
        <v>57</v>
      </c>
      <c r="E5" s="18" t="s">
        <v>174</v>
      </c>
      <c r="F5" s="10" t="s">
        <v>374</v>
      </c>
      <c r="G5" s="10" t="s">
        <v>175</v>
      </c>
      <c r="H5" s="10" t="s">
        <v>176</v>
      </c>
      <c r="I5" s="10" t="s">
        <v>177</v>
      </c>
      <c r="J5" s="10" t="s">
        <v>28</v>
      </c>
      <c r="K5" s="10" t="s">
        <v>29</v>
      </c>
      <c r="L5" s="10" t="s">
        <v>28</v>
      </c>
      <c r="M5" s="10" t="s">
        <v>30</v>
      </c>
      <c r="N5" s="10" t="s">
        <v>28</v>
      </c>
      <c r="O5" s="10" t="s">
        <v>42</v>
      </c>
      <c r="P5" s="10" t="s">
        <v>28</v>
      </c>
      <c r="Q5" s="10" t="s">
        <v>178</v>
      </c>
      <c r="R5" s="10" t="s">
        <v>33</v>
      </c>
      <c r="S5" s="10" t="s">
        <v>62</v>
      </c>
      <c r="T5" s="10" t="s">
        <v>137</v>
      </c>
      <c r="U5" s="10" t="s">
        <v>30</v>
      </c>
      <c r="V5" s="10" t="s">
        <v>42</v>
      </c>
      <c r="W5" s="10" t="s">
        <v>62</v>
      </c>
      <c r="X5" s="10" t="s">
        <v>103</v>
      </c>
      <c r="Y5" s="10" t="s">
        <v>30</v>
      </c>
      <c r="Z5" s="10" t="s">
        <v>180</v>
      </c>
      <c r="AA5" s="10" t="s">
        <v>63</v>
      </c>
      <c r="AB5" s="10" t="s">
        <v>78</v>
      </c>
      <c r="AC5" s="10" t="s">
        <v>179</v>
      </c>
      <c r="AD5" s="10" t="s">
        <v>41</v>
      </c>
      <c r="AE5" s="11" t="s">
        <v>356</v>
      </c>
      <c r="AF5" s="2"/>
      <c r="AG5" s="2"/>
      <c r="AH5" s="2"/>
      <c r="AI5" s="2"/>
    </row>
    <row r="6" spans="1:35" x14ac:dyDescent="0.25">
      <c r="A6" s="12" t="s">
        <v>181</v>
      </c>
      <c r="B6" s="2">
        <v>183667659</v>
      </c>
      <c r="C6" s="2" t="s">
        <v>56</v>
      </c>
      <c r="D6" s="2" t="s">
        <v>69</v>
      </c>
      <c r="E6" s="16" t="s">
        <v>182</v>
      </c>
      <c r="F6" s="2" t="s">
        <v>374</v>
      </c>
      <c r="G6" s="2" t="s">
        <v>183</v>
      </c>
      <c r="H6" s="2" t="s">
        <v>184</v>
      </c>
      <c r="I6" s="2" t="s">
        <v>185</v>
      </c>
      <c r="J6" s="2" t="s">
        <v>28</v>
      </c>
      <c r="K6" s="2" t="s">
        <v>29</v>
      </c>
      <c r="L6" s="2" t="s">
        <v>28</v>
      </c>
      <c r="M6" s="2" t="s">
        <v>30</v>
      </c>
      <c r="N6" s="2" t="s">
        <v>28</v>
      </c>
      <c r="O6" s="2" t="s">
        <v>42</v>
      </c>
      <c r="P6" s="2" t="s">
        <v>28</v>
      </c>
      <c r="Q6" s="2" t="s">
        <v>186</v>
      </c>
      <c r="R6" s="2" t="s">
        <v>33</v>
      </c>
      <c r="S6" s="2" t="s">
        <v>62</v>
      </c>
      <c r="T6" s="2" t="s">
        <v>40</v>
      </c>
      <c r="U6" s="2" t="s">
        <v>30</v>
      </c>
      <c r="V6" s="2" t="s">
        <v>42</v>
      </c>
      <c r="W6" s="2" t="s">
        <v>62</v>
      </c>
      <c r="X6" s="2" t="s">
        <v>125</v>
      </c>
      <c r="Y6" s="2" t="s">
        <v>30</v>
      </c>
      <c r="Z6" s="2" t="s">
        <v>189</v>
      </c>
      <c r="AA6" s="2" t="s">
        <v>87</v>
      </c>
      <c r="AB6" s="2" t="s">
        <v>187</v>
      </c>
      <c r="AC6" s="2" t="s">
        <v>188</v>
      </c>
      <c r="AD6" s="2" t="s">
        <v>41</v>
      </c>
      <c r="AE6" s="13" t="s">
        <v>357</v>
      </c>
      <c r="AF6" s="2"/>
      <c r="AG6" s="2"/>
      <c r="AH6" s="2"/>
      <c r="AI6" s="2"/>
    </row>
    <row r="7" spans="1:35" x14ac:dyDescent="0.25">
      <c r="A7" s="12" t="s">
        <v>190</v>
      </c>
      <c r="B7" s="2">
        <v>133543581</v>
      </c>
      <c r="C7" s="2" t="s">
        <v>56</v>
      </c>
      <c r="D7" s="2" t="s">
        <v>57</v>
      </c>
      <c r="E7" s="16" t="s">
        <v>191</v>
      </c>
      <c r="F7" s="2" t="s">
        <v>374</v>
      </c>
      <c r="G7" s="2" t="s">
        <v>192</v>
      </c>
      <c r="H7" s="2" t="s">
        <v>193</v>
      </c>
      <c r="I7" s="2" t="s">
        <v>194</v>
      </c>
      <c r="J7" s="2" t="s">
        <v>28</v>
      </c>
      <c r="K7" s="2" t="s">
        <v>29</v>
      </c>
      <c r="L7" s="2" t="s">
        <v>28</v>
      </c>
      <c r="M7" s="2" t="s">
        <v>30</v>
      </c>
      <c r="N7" s="2" t="s">
        <v>28</v>
      </c>
      <c r="O7" s="2" t="s">
        <v>42</v>
      </c>
      <c r="P7" s="2" t="s">
        <v>28</v>
      </c>
      <c r="Q7" s="2" t="s">
        <v>195</v>
      </c>
      <c r="R7" s="2" t="s">
        <v>33</v>
      </c>
      <c r="S7" s="2" t="s">
        <v>62</v>
      </c>
      <c r="T7" s="2" t="s">
        <v>196</v>
      </c>
      <c r="U7" s="2" t="s">
        <v>30</v>
      </c>
      <c r="V7" s="2" t="s">
        <v>55</v>
      </c>
      <c r="W7" s="2" t="s">
        <v>62</v>
      </c>
      <c r="X7" s="2" t="s">
        <v>52</v>
      </c>
      <c r="Y7" s="2" t="s">
        <v>30</v>
      </c>
      <c r="Z7" s="2" t="s">
        <v>197</v>
      </c>
      <c r="AA7" s="2" t="s">
        <v>63</v>
      </c>
      <c r="AB7" s="2" t="s">
        <v>114</v>
      </c>
      <c r="AC7" s="2" t="s">
        <v>77</v>
      </c>
      <c r="AD7" s="2" t="s">
        <v>41</v>
      </c>
      <c r="AE7" s="13" t="s">
        <v>357</v>
      </c>
      <c r="AF7" s="2"/>
      <c r="AG7" s="2"/>
      <c r="AH7" s="2"/>
      <c r="AI7" s="2"/>
    </row>
    <row r="8" spans="1:35" x14ac:dyDescent="0.25">
      <c r="A8" s="9" t="s">
        <v>181</v>
      </c>
      <c r="B8" s="10">
        <v>77147176</v>
      </c>
      <c r="C8" s="10" t="s">
        <v>69</v>
      </c>
      <c r="D8" s="10" t="s">
        <v>22</v>
      </c>
      <c r="E8" s="18" t="s">
        <v>198</v>
      </c>
      <c r="F8" s="10" t="s">
        <v>374</v>
      </c>
      <c r="G8" s="10" t="s">
        <v>199</v>
      </c>
      <c r="H8" s="10" t="s">
        <v>200</v>
      </c>
      <c r="I8" s="10" t="s">
        <v>201</v>
      </c>
      <c r="J8" s="10" t="s">
        <v>28</v>
      </c>
      <c r="K8" s="10" t="s">
        <v>29</v>
      </c>
      <c r="L8" s="10" t="s">
        <v>28</v>
      </c>
      <c r="M8" s="10" t="s">
        <v>30</v>
      </c>
      <c r="N8" s="10" t="s">
        <v>28</v>
      </c>
      <c r="O8" s="10" t="s">
        <v>42</v>
      </c>
      <c r="P8" s="10" t="s">
        <v>28</v>
      </c>
      <c r="Q8" s="10" t="s">
        <v>202</v>
      </c>
      <c r="R8" s="10" t="s">
        <v>33</v>
      </c>
      <c r="S8" s="10" t="s">
        <v>75</v>
      </c>
      <c r="T8" s="10" t="s">
        <v>92</v>
      </c>
      <c r="U8" s="10" t="s">
        <v>30</v>
      </c>
      <c r="V8" s="10" t="s">
        <v>42</v>
      </c>
      <c r="W8" s="10" t="s">
        <v>75</v>
      </c>
      <c r="X8" s="10" t="s">
        <v>92</v>
      </c>
      <c r="Y8" s="10" t="s">
        <v>30</v>
      </c>
      <c r="Z8" s="10" t="s">
        <v>42</v>
      </c>
      <c r="AA8" s="10" t="s">
        <v>74</v>
      </c>
      <c r="AB8" s="10" t="s">
        <v>76</v>
      </c>
      <c r="AC8" s="10" t="s">
        <v>101</v>
      </c>
      <c r="AD8" s="10" t="s">
        <v>41</v>
      </c>
      <c r="AE8" s="11" t="s">
        <v>358</v>
      </c>
      <c r="AF8" s="2"/>
      <c r="AG8" s="2"/>
      <c r="AH8" s="2"/>
      <c r="AI8" s="2"/>
    </row>
    <row r="9" spans="1:35" x14ac:dyDescent="0.25">
      <c r="A9" s="12" t="s">
        <v>203</v>
      </c>
      <c r="B9" s="2">
        <v>103194106</v>
      </c>
      <c r="C9" s="2" t="s">
        <v>69</v>
      </c>
      <c r="D9" s="2" t="s">
        <v>22</v>
      </c>
      <c r="E9" s="16" t="s">
        <v>204</v>
      </c>
      <c r="F9" s="2" t="s">
        <v>376</v>
      </c>
      <c r="G9" s="2" t="s">
        <v>205</v>
      </c>
      <c r="H9" s="2" t="s">
        <v>33</v>
      </c>
      <c r="I9" s="2" t="s">
        <v>206</v>
      </c>
      <c r="J9" s="2" t="s">
        <v>28</v>
      </c>
      <c r="K9" s="2" t="s">
        <v>29</v>
      </c>
      <c r="L9" s="2" t="s">
        <v>28</v>
      </c>
      <c r="M9" s="2" t="s">
        <v>30</v>
      </c>
      <c r="N9" s="2" t="s">
        <v>28</v>
      </c>
      <c r="O9" s="2" t="s">
        <v>42</v>
      </c>
      <c r="P9" s="2" t="s">
        <v>28</v>
      </c>
      <c r="Q9" s="2" t="s">
        <v>207</v>
      </c>
      <c r="R9" s="2" t="s">
        <v>33</v>
      </c>
      <c r="S9" s="2" t="s">
        <v>75</v>
      </c>
      <c r="T9" s="2" t="s">
        <v>92</v>
      </c>
      <c r="U9" s="2" t="s">
        <v>30</v>
      </c>
      <c r="V9" s="2" t="s">
        <v>42</v>
      </c>
      <c r="W9" s="2" t="s">
        <v>75</v>
      </c>
      <c r="X9" s="2" t="s">
        <v>92</v>
      </c>
      <c r="Y9" s="2" t="s">
        <v>30</v>
      </c>
      <c r="Z9" s="2" t="s">
        <v>42</v>
      </c>
      <c r="AA9" s="2" t="s">
        <v>74</v>
      </c>
      <c r="AB9" s="2" t="s">
        <v>96</v>
      </c>
      <c r="AC9" s="2" t="s">
        <v>36</v>
      </c>
      <c r="AD9" s="2" t="s">
        <v>41</v>
      </c>
      <c r="AE9" s="13" t="s">
        <v>359</v>
      </c>
      <c r="AF9" s="2"/>
      <c r="AG9" s="2"/>
      <c r="AH9" s="2"/>
      <c r="AI9" s="2"/>
    </row>
    <row r="10" spans="1:35" x14ac:dyDescent="0.25">
      <c r="A10" s="3" t="s">
        <v>163</v>
      </c>
      <c r="B10" s="4">
        <v>21288227</v>
      </c>
      <c r="C10" s="4" t="s">
        <v>56</v>
      </c>
      <c r="D10" s="4" t="s">
        <v>57</v>
      </c>
      <c r="E10" s="15" t="s">
        <v>208</v>
      </c>
      <c r="F10" s="4" t="s">
        <v>374</v>
      </c>
      <c r="G10" s="4" t="s">
        <v>209</v>
      </c>
      <c r="H10" s="4" t="s">
        <v>210</v>
      </c>
      <c r="I10" s="4" t="s">
        <v>211</v>
      </c>
      <c r="J10" s="4" t="s">
        <v>28</v>
      </c>
      <c r="K10" s="4" t="s">
        <v>29</v>
      </c>
      <c r="L10" s="4" t="s">
        <v>28</v>
      </c>
      <c r="M10" s="4" t="s">
        <v>30</v>
      </c>
      <c r="N10" s="4" t="s">
        <v>28</v>
      </c>
      <c r="O10" s="4" t="s">
        <v>42</v>
      </c>
      <c r="P10" s="4" t="s">
        <v>28</v>
      </c>
      <c r="Q10" s="4" t="s">
        <v>212</v>
      </c>
      <c r="R10" s="4" t="s">
        <v>33</v>
      </c>
      <c r="S10" s="4" t="s">
        <v>62</v>
      </c>
      <c r="T10" s="4" t="s">
        <v>92</v>
      </c>
      <c r="U10" s="4" t="s">
        <v>30</v>
      </c>
      <c r="V10" s="4" t="s">
        <v>42</v>
      </c>
      <c r="W10" s="4" t="s">
        <v>62</v>
      </c>
      <c r="X10" s="4" t="s">
        <v>88</v>
      </c>
      <c r="Y10" s="4" t="s">
        <v>30</v>
      </c>
      <c r="Z10" s="4" t="s">
        <v>55</v>
      </c>
      <c r="AA10" s="4" t="s">
        <v>63</v>
      </c>
      <c r="AB10" s="4" t="s">
        <v>84</v>
      </c>
      <c r="AC10" s="4" t="s">
        <v>113</v>
      </c>
      <c r="AD10" s="4" t="s">
        <v>41</v>
      </c>
      <c r="AE10" s="5" t="s">
        <v>360</v>
      </c>
      <c r="AF10" s="2"/>
      <c r="AG10" s="2"/>
      <c r="AH10" s="2"/>
      <c r="AI10" s="2"/>
    </row>
    <row r="11" spans="1:35" x14ac:dyDescent="0.25">
      <c r="A11" s="6" t="s">
        <v>213</v>
      </c>
      <c r="B11" s="7">
        <v>77745128</v>
      </c>
      <c r="C11" s="7" t="s">
        <v>69</v>
      </c>
      <c r="D11" s="7" t="s">
        <v>22</v>
      </c>
      <c r="E11" s="17" t="s">
        <v>216</v>
      </c>
      <c r="F11" s="7" t="s">
        <v>374</v>
      </c>
      <c r="G11" s="7" t="s">
        <v>217</v>
      </c>
      <c r="H11" s="7" t="s">
        <v>218</v>
      </c>
      <c r="I11" s="7" t="s">
        <v>219</v>
      </c>
      <c r="J11" s="7" t="s">
        <v>28</v>
      </c>
      <c r="K11" s="7" t="s">
        <v>29</v>
      </c>
      <c r="L11" s="7" t="s">
        <v>28</v>
      </c>
      <c r="M11" s="7" t="s">
        <v>30</v>
      </c>
      <c r="N11" s="7" t="s">
        <v>28</v>
      </c>
      <c r="O11" s="7" t="s">
        <v>42</v>
      </c>
      <c r="P11" s="7" t="s">
        <v>28</v>
      </c>
      <c r="Q11" s="7" t="s">
        <v>220</v>
      </c>
      <c r="R11" s="7" t="s">
        <v>33</v>
      </c>
      <c r="S11" s="7" t="s">
        <v>74</v>
      </c>
      <c r="T11" s="7" t="s">
        <v>104</v>
      </c>
      <c r="U11" s="7" t="s">
        <v>125</v>
      </c>
      <c r="V11" s="7" t="s">
        <v>41</v>
      </c>
      <c r="W11" s="7" t="s">
        <v>74</v>
      </c>
      <c r="X11" s="7" t="s">
        <v>221</v>
      </c>
      <c r="Y11" s="7" t="s">
        <v>79</v>
      </c>
      <c r="Z11" s="7" t="s">
        <v>41</v>
      </c>
      <c r="AA11" s="7" t="s">
        <v>35</v>
      </c>
      <c r="AB11" s="7" t="s">
        <v>30</v>
      </c>
      <c r="AC11" s="7" t="s">
        <v>66</v>
      </c>
      <c r="AD11" s="7" t="s">
        <v>41</v>
      </c>
      <c r="AE11" s="8" t="s">
        <v>360</v>
      </c>
      <c r="AF11" s="2"/>
      <c r="AG11" s="2"/>
      <c r="AH11" s="2"/>
      <c r="AI1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8"/>
  <sheetViews>
    <sheetView tabSelected="1" workbookViewId="0">
      <selection activeCell="A2" sqref="A2"/>
    </sheetView>
  </sheetViews>
  <sheetFormatPr defaultRowHeight="15" x14ac:dyDescent="0.25"/>
  <cols>
    <col min="1" max="1" width="6.42578125" bestFit="1" customWidth="1"/>
    <col min="2" max="4" width="9.85546875" bestFit="1" customWidth="1"/>
    <col min="5" max="5" width="6.42578125" bestFit="1" customWidth="1"/>
    <col min="6" max="6" width="9.5703125" customWidth="1"/>
    <col min="7" max="7" width="8.7109375" bestFit="1" customWidth="1"/>
    <col min="8" max="8" width="18.85546875" bestFit="1" customWidth="1"/>
    <col min="9" max="9" width="32.42578125" customWidth="1"/>
    <col min="10" max="10" width="37" bestFit="1" customWidth="1"/>
    <col min="11" max="11" width="13.42578125" bestFit="1" customWidth="1"/>
    <col min="12" max="12" width="5.140625" bestFit="1" customWidth="1"/>
    <col min="13" max="13" width="8.42578125" bestFit="1" customWidth="1"/>
    <col min="14" max="14" width="33.42578125" bestFit="1" customWidth="1"/>
    <col min="15" max="15" width="10.140625" bestFit="1" customWidth="1"/>
    <col min="16" max="16" width="11.140625" bestFit="1" customWidth="1"/>
    <col min="17" max="17" width="13.5703125" bestFit="1" customWidth="1"/>
    <col min="18" max="18" width="11.28515625" bestFit="1" customWidth="1"/>
    <col min="19" max="19" width="13.42578125" bestFit="1" customWidth="1"/>
    <col min="20" max="20" width="9.28515625" bestFit="1" customWidth="1"/>
    <col min="21" max="21" width="12.7109375" bestFit="1" customWidth="1"/>
    <col min="22" max="22" width="12.42578125" bestFit="1" customWidth="1"/>
    <col min="23" max="23" width="20" bestFit="1" customWidth="1"/>
    <col min="24" max="24" width="19.5703125" bestFit="1" customWidth="1"/>
    <col min="25" max="25" width="15" bestFit="1" customWidth="1"/>
    <col min="26" max="26" width="12.42578125" bestFit="1" customWidth="1"/>
    <col min="27" max="27" width="20" bestFit="1" customWidth="1"/>
    <col min="28" max="28" width="19.5703125" bestFit="1" customWidth="1"/>
    <col min="29" max="29" width="15" bestFit="1" customWidth="1"/>
    <col min="30" max="30" width="16.42578125" customWidth="1"/>
    <col min="31" max="31" width="20" bestFit="1" customWidth="1"/>
    <col min="32" max="32" width="19.5703125" bestFit="1" customWidth="1"/>
    <col min="33" max="33" width="15" bestFit="1" customWidth="1"/>
    <col min="34" max="34" width="13.42578125" bestFit="1" customWidth="1"/>
    <col min="35" max="35" width="132.7109375" bestFit="1" customWidth="1"/>
    <col min="36" max="36" width="8.140625" bestFit="1" customWidth="1"/>
    <col min="37" max="37" width="11.85546875" bestFit="1" customWidth="1"/>
    <col min="38" max="38" width="16" bestFit="1" customWidth="1"/>
    <col min="39" max="39" width="7.140625" bestFit="1" customWidth="1"/>
  </cols>
  <sheetData>
    <row r="1" spans="1:39" x14ac:dyDescent="0.25">
      <c r="A1" s="14" t="s">
        <v>379</v>
      </c>
    </row>
    <row r="2" spans="1:39" x14ac:dyDescent="0.25">
      <c r="A2" s="1" t="s">
        <v>0</v>
      </c>
      <c r="B2" s="1" t="s">
        <v>1</v>
      </c>
      <c r="C2" s="1" t="s">
        <v>2</v>
      </c>
      <c r="D2" s="1" t="s">
        <v>141</v>
      </c>
      <c r="E2" s="1" t="s">
        <v>3</v>
      </c>
      <c r="F2" s="1" t="s">
        <v>4</v>
      </c>
      <c r="G2" s="1" t="s">
        <v>19</v>
      </c>
      <c r="H2" s="1" t="s">
        <v>20</v>
      </c>
      <c r="I2" s="1" t="s">
        <v>15</v>
      </c>
      <c r="J2" s="1" t="s">
        <v>16</v>
      </c>
      <c r="K2" s="1" t="s">
        <v>5</v>
      </c>
      <c r="L2" s="1" t="s">
        <v>6</v>
      </c>
      <c r="M2" s="1" t="s">
        <v>7</v>
      </c>
      <c r="N2" s="1" t="s">
        <v>8</v>
      </c>
      <c r="O2" s="1" t="s">
        <v>9</v>
      </c>
      <c r="P2" s="1" t="s">
        <v>10</v>
      </c>
      <c r="Q2" s="1" t="s">
        <v>11</v>
      </c>
      <c r="R2" s="1" t="s">
        <v>12</v>
      </c>
      <c r="S2" s="1" t="s">
        <v>13</v>
      </c>
      <c r="T2" s="1" t="s">
        <v>14</v>
      </c>
      <c r="U2" s="1" t="s">
        <v>17</v>
      </c>
      <c r="V2" s="1" t="s">
        <v>142</v>
      </c>
      <c r="W2" s="1" t="s">
        <v>145</v>
      </c>
      <c r="X2" s="1" t="s">
        <v>148</v>
      </c>
      <c r="Y2" s="1" t="s">
        <v>151</v>
      </c>
      <c r="Z2" s="1" t="s">
        <v>143</v>
      </c>
      <c r="AA2" s="1" t="s">
        <v>146</v>
      </c>
      <c r="AB2" s="1" t="s">
        <v>149</v>
      </c>
      <c r="AC2" s="1" t="s">
        <v>152</v>
      </c>
      <c r="AD2" s="1" t="s">
        <v>144</v>
      </c>
      <c r="AE2" s="1" t="s">
        <v>147</v>
      </c>
      <c r="AF2" s="1" t="s">
        <v>150</v>
      </c>
      <c r="AG2" s="1" t="s">
        <v>153</v>
      </c>
      <c r="AH2" s="1" t="s">
        <v>18</v>
      </c>
      <c r="AI2" s="1"/>
      <c r="AJ2" s="1"/>
      <c r="AK2" s="1"/>
      <c r="AL2" s="1"/>
      <c r="AM2" s="1"/>
    </row>
    <row r="3" spans="1:39" x14ac:dyDescent="0.25">
      <c r="A3" s="3" t="s">
        <v>154</v>
      </c>
      <c r="B3" s="4" t="s">
        <v>224</v>
      </c>
      <c r="C3" s="4" t="s">
        <v>225</v>
      </c>
      <c r="D3" s="4">
        <f>B3+1</f>
        <v>19566784</v>
      </c>
      <c r="E3" s="4" t="s">
        <v>69</v>
      </c>
      <c r="F3" s="4" t="s">
        <v>22</v>
      </c>
      <c r="G3" s="15" t="s">
        <v>226</v>
      </c>
      <c r="H3" s="4" t="s">
        <v>374</v>
      </c>
      <c r="I3" s="4" t="s">
        <v>227</v>
      </c>
      <c r="J3" s="4" t="s">
        <v>228</v>
      </c>
      <c r="K3" s="4" t="s">
        <v>229</v>
      </c>
      <c r="L3" s="4" t="s">
        <v>28</v>
      </c>
      <c r="M3" s="4" t="s">
        <v>29</v>
      </c>
      <c r="N3" s="4" t="s">
        <v>28</v>
      </c>
      <c r="O3" s="4" t="s">
        <v>30</v>
      </c>
      <c r="P3" s="4" t="s">
        <v>28</v>
      </c>
      <c r="Q3" s="4" t="s">
        <v>42</v>
      </c>
      <c r="R3" s="4" t="s">
        <v>28</v>
      </c>
      <c r="S3" s="4" t="s">
        <v>230</v>
      </c>
      <c r="T3" s="4" t="s">
        <v>28</v>
      </c>
      <c r="U3" s="4" t="s">
        <v>33</v>
      </c>
      <c r="V3" s="4" t="s">
        <v>75</v>
      </c>
      <c r="W3" s="4" t="s">
        <v>53</v>
      </c>
      <c r="X3" s="4" t="s">
        <v>30</v>
      </c>
      <c r="Y3" s="4" t="s">
        <v>42</v>
      </c>
      <c r="Z3" s="4" t="s">
        <v>74</v>
      </c>
      <c r="AA3" s="4" t="s">
        <v>88</v>
      </c>
      <c r="AB3" s="4" t="s">
        <v>40</v>
      </c>
      <c r="AC3" s="4" t="s">
        <v>41</v>
      </c>
      <c r="AD3" s="4" t="s">
        <v>74</v>
      </c>
      <c r="AE3" s="4" t="s">
        <v>231</v>
      </c>
      <c r="AF3" s="4" t="s">
        <v>127</v>
      </c>
      <c r="AG3" s="4" t="s">
        <v>41</v>
      </c>
      <c r="AH3" s="5" t="s">
        <v>361</v>
      </c>
      <c r="AI3" s="2"/>
      <c r="AJ3" s="2"/>
      <c r="AK3" s="2"/>
      <c r="AL3" s="2"/>
      <c r="AM3" s="2"/>
    </row>
    <row r="4" spans="1:39" x14ac:dyDescent="0.25">
      <c r="A4" s="6" t="s">
        <v>154</v>
      </c>
      <c r="B4" s="7" t="s">
        <v>232</v>
      </c>
      <c r="C4" s="7" t="s">
        <v>233</v>
      </c>
      <c r="D4" s="7">
        <f t="shared" ref="D4:D18" si="0">B4+1</f>
        <v>19576533</v>
      </c>
      <c r="E4" s="7" t="s">
        <v>57</v>
      </c>
      <c r="F4" s="7" t="s">
        <v>56</v>
      </c>
      <c r="G4" s="17" t="s">
        <v>226</v>
      </c>
      <c r="H4" s="7" t="s">
        <v>374</v>
      </c>
      <c r="I4" s="7" t="s">
        <v>234</v>
      </c>
      <c r="J4" s="7" t="s">
        <v>235</v>
      </c>
      <c r="K4" s="7" t="s">
        <v>236</v>
      </c>
      <c r="L4" s="7" t="s">
        <v>28</v>
      </c>
      <c r="M4" s="7" t="s">
        <v>29</v>
      </c>
      <c r="N4" s="7" t="s">
        <v>28</v>
      </c>
      <c r="O4" s="7" t="s">
        <v>30</v>
      </c>
      <c r="P4" s="7" t="s">
        <v>28</v>
      </c>
      <c r="Q4" s="7" t="s">
        <v>42</v>
      </c>
      <c r="R4" s="7" t="s">
        <v>28</v>
      </c>
      <c r="S4" s="7" t="s">
        <v>237</v>
      </c>
      <c r="T4" s="7" t="s">
        <v>28</v>
      </c>
      <c r="U4" s="7" t="s">
        <v>33</v>
      </c>
      <c r="V4" s="7" t="s">
        <v>81</v>
      </c>
      <c r="W4" s="7" t="s">
        <v>77</v>
      </c>
      <c r="X4" s="7" t="s">
        <v>231</v>
      </c>
      <c r="Y4" s="7" t="s">
        <v>41</v>
      </c>
      <c r="Z4" s="7" t="s">
        <v>82</v>
      </c>
      <c r="AA4" s="7" t="s">
        <v>40</v>
      </c>
      <c r="AB4" s="7" t="s">
        <v>30</v>
      </c>
      <c r="AC4" s="7" t="s">
        <v>42</v>
      </c>
      <c r="AD4" s="7" t="s">
        <v>81</v>
      </c>
      <c r="AE4" s="7" t="s">
        <v>160</v>
      </c>
      <c r="AF4" s="7" t="s">
        <v>102</v>
      </c>
      <c r="AG4" s="7" t="s">
        <v>41</v>
      </c>
      <c r="AH4" s="8" t="s">
        <v>361</v>
      </c>
      <c r="AI4" s="2"/>
      <c r="AJ4" s="2"/>
      <c r="AK4" s="2"/>
      <c r="AL4" s="2"/>
      <c r="AM4" s="2"/>
    </row>
    <row r="5" spans="1:39" x14ac:dyDescent="0.25">
      <c r="A5" s="12" t="s">
        <v>238</v>
      </c>
      <c r="B5" s="2" t="s">
        <v>239</v>
      </c>
      <c r="C5" s="2" t="s">
        <v>240</v>
      </c>
      <c r="D5" s="2">
        <f t="shared" si="0"/>
        <v>3820773</v>
      </c>
      <c r="E5" s="2" t="s">
        <v>56</v>
      </c>
      <c r="F5" s="2" t="s">
        <v>57</v>
      </c>
      <c r="G5" s="16" t="s">
        <v>241</v>
      </c>
      <c r="H5" s="2" t="s">
        <v>374</v>
      </c>
      <c r="I5" s="2" t="s">
        <v>242</v>
      </c>
      <c r="J5" s="2" t="s">
        <v>243</v>
      </c>
      <c r="K5" s="2" t="s">
        <v>244</v>
      </c>
      <c r="L5" s="2" t="s">
        <v>28</v>
      </c>
      <c r="M5" s="2" t="s">
        <v>29</v>
      </c>
      <c r="N5" s="2" t="s">
        <v>28</v>
      </c>
      <c r="O5" s="2" t="s">
        <v>30</v>
      </c>
      <c r="P5" s="2" t="s">
        <v>28</v>
      </c>
      <c r="Q5" s="2" t="s">
        <v>42</v>
      </c>
      <c r="R5" s="2" t="s">
        <v>28</v>
      </c>
      <c r="S5" s="2" t="s">
        <v>245</v>
      </c>
      <c r="T5" s="2" t="s">
        <v>28</v>
      </c>
      <c r="U5" s="2" t="s">
        <v>33</v>
      </c>
      <c r="V5" s="2" t="s">
        <v>63</v>
      </c>
      <c r="W5" s="2" t="s">
        <v>246</v>
      </c>
      <c r="X5" s="2" t="s">
        <v>68</v>
      </c>
      <c r="Y5" s="2" t="s">
        <v>41</v>
      </c>
      <c r="Z5" s="2" t="s">
        <v>62</v>
      </c>
      <c r="AA5" s="2" t="s">
        <v>179</v>
      </c>
      <c r="AB5" s="2" t="s">
        <v>30</v>
      </c>
      <c r="AC5" s="2" t="s">
        <v>248</v>
      </c>
      <c r="AD5" s="2" t="s">
        <v>63</v>
      </c>
      <c r="AE5" s="2" t="s">
        <v>86</v>
      </c>
      <c r="AF5" s="2" t="s">
        <v>247</v>
      </c>
      <c r="AG5" s="2" t="s">
        <v>41</v>
      </c>
      <c r="AH5" s="13" t="s">
        <v>362</v>
      </c>
      <c r="AI5" s="2"/>
      <c r="AJ5" s="2"/>
      <c r="AK5" s="2"/>
      <c r="AL5" s="2"/>
      <c r="AM5" s="2"/>
    </row>
    <row r="6" spans="1:39" x14ac:dyDescent="0.25">
      <c r="A6" s="12" t="s">
        <v>238</v>
      </c>
      <c r="B6" s="2" t="s">
        <v>249</v>
      </c>
      <c r="C6" s="2" t="s">
        <v>250</v>
      </c>
      <c r="D6" s="2">
        <f t="shared" si="0"/>
        <v>3820885</v>
      </c>
      <c r="E6" s="2" t="s">
        <v>22</v>
      </c>
      <c r="F6" s="2" t="s">
        <v>69</v>
      </c>
      <c r="G6" s="16" t="s">
        <v>241</v>
      </c>
      <c r="H6" s="2" t="s">
        <v>374</v>
      </c>
      <c r="I6" s="2" t="s">
        <v>251</v>
      </c>
      <c r="J6" s="2" t="s">
        <v>252</v>
      </c>
      <c r="K6" s="2" t="s">
        <v>253</v>
      </c>
      <c r="L6" s="2" t="s">
        <v>28</v>
      </c>
      <c r="M6" s="2" t="s">
        <v>29</v>
      </c>
      <c r="N6" s="2" t="s">
        <v>28</v>
      </c>
      <c r="O6" s="2" t="s">
        <v>30</v>
      </c>
      <c r="P6" s="2" t="s">
        <v>28</v>
      </c>
      <c r="Q6" s="2" t="s">
        <v>42</v>
      </c>
      <c r="R6" s="2" t="s">
        <v>28</v>
      </c>
      <c r="S6" s="2" t="s">
        <v>254</v>
      </c>
      <c r="T6" s="2" t="s">
        <v>28</v>
      </c>
      <c r="U6" s="2" t="s">
        <v>33</v>
      </c>
      <c r="V6" s="2" t="s">
        <v>35</v>
      </c>
      <c r="W6" s="2" t="s">
        <v>255</v>
      </c>
      <c r="X6" s="2" t="s">
        <v>30</v>
      </c>
      <c r="Y6" s="2" t="s">
        <v>41</v>
      </c>
      <c r="Z6" s="2" t="s">
        <v>172</v>
      </c>
      <c r="AA6" s="2" t="s">
        <v>65</v>
      </c>
      <c r="AB6" s="2" t="s">
        <v>161</v>
      </c>
      <c r="AC6" s="2" t="s">
        <v>41</v>
      </c>
      <c r="AD6" s="2" t="s">
        <v>172</v>
      </c>
      <c r="AE6" s="2" t="s">
        <v>85</v>
      </c>
      <c r="AF6" s="2" t="s">
        <v>83</v>
      </c>
      <c r="AG6" s="2" t="s">
        <v>41</v>
      </c>
      <c r="AH6" s="13" t="s">
        <v>362</v>
      </c>
      <c r="AI6" s="2"/>
      <c r="AJ6" s="2"/>
      <c r="AK6" s="2"/>
      <c r="AL6" s="2"/>
      <c r="AM6" s="2"/>
    </row>
    <row r="7" spans="1:39" x14ac:dyDescent="0.25">
      <c r="A7" s="3" t="s">
        <v>256</v>
      </c>
      <c r="B7" s="4" t="s">
        <v>258</v>
      </c>
      <c r="C7" s="4" t="s">
        <v>259</v>
      </c>
      <c r="D7" s="4">
        <f t="shared" si="0"/>
        <v>215802271</v>
      </c>
      <c r="E7" s="4" t="s">
        <v>260</v>
      </c>
      <c r="F7" s="4" t="s">
        <v>56</v>
      </c>
      <c r="G7" s="15" t="s">
        <v>257</v>
      </c>
      <c r="H7" s="4" t="s">
        <v>373</v>
      </c>
      <c r="I7" s="4" t="s">
        <v>261</v>
      </c>
      <c r="J7" s="4" t="s">
        <v>262</v>
      </c>
      <c r="K7" s="4" t="s">
        <v>263</v>
      </c>
      <c r="L7" s="4" t="s">
        <v>28</v>
      </c>
      <c r="M7" s="4" t="s">
        <v>29</v>
      </c>
      <c r="N7" s="4" t="s">
        <v>28</v>
      </c>
      <c r="O7" s="4" t="s">
        <v>30</v>
      </c>
      <c r="P7" s="4" t="s">
        <v>28</v>
      </c>
      <c r="Q7" s="4" t="s">
        <v>264</v>
      </c>
      <c r="R7" s="4" t="s">
        <v>28</v>
      </c>
      <c r="S7" s="4" t="s">
        <v>265</v>
      </c>
      <c r="T7" s="4" t="s">
        <v>28</v>
      </c>
      <c r="U7" s="4" t="s">
        <v>33</v>
      </c>
      <c r="V7" s="4" t="s">
        <v>266</v>
      </c>
      <c r="W7" s="4" t="s">
        <v>114</v>
      </c>
      <c r="X7" s="4" t="s">
        <v>66</v>
      </c>
      <c r="Y7" s="4" t="s">
        <v>41</v>
      </c>
      <c r="Z7" s="4" t="s">
        <v>222</v>
      </c>
      <c r="AA7" s="4" t="s">
        <v>92</v>
      </c>
      <c r="AB7" s="4" t="s">
        <v>30</v>
      </c>
      <c r="AC7" s="4" t="s">
        <v>80</v>
      </c>
      <c r="AD7" s="4" t="s">
        <v>266</v>
      </c>
      <c r="AE7" s="4" t="s">
        <v>101</v>
      </c>
      <c r="AF7" s="4" t="s">
        <v>231</v>
      </c>
      <c r="AG7" s="4" t="s">
        <v>41</v>
      </c>
      <c r="AH7" s="5" t="s">
        <v>363</v>
      </c>
      <c r="AI7" s="2"/>
      <c r="AJ7" s="2"/>
      <c r="AK7" s="2"/>
      <c r="AL7" s="2"/>
      <c r="AM7" s="2"/>
    </row>
    <row r="8" spans="1:39" x14ac:dyDescent="0.25">
      <c r="A8" s="6" t="s">
        <v>256</v>
      </c>
      <c r="B8" s="7" t="s">
        <v>268</v>
      </c>
      <c r="C8" s="7" t="s">
        <v>269</v>
      </c>
      <c r="D8" s="7">
        <f t="shared" si="0"/>
        <v>216420404</v>
      </c>
      <c r="E8" s="7" t="s">
        <v>69</v>
      </c>
      <c r="F8" s="7" t="s">
        <v>57</v>
      </c>
      <c r="G8" s="17" t="s">
        <v>257</v>
      </c>
      <c r="H8" s="7" t="s">
        <v>374</v>
      </c>
      <c r="I8" s="7" t="s">
        <v>270</v>
      </c>
      <c r="J8" s="7" t="s">
        <v>271</v>
      </c>
      <c r="K8" s="7" t="s">
        <v>272</v>
      </c>
      <c r="L8" s="7" t="s">
        <v>28</v>
      </c>
      <c r="M8" s="7" t="s">
        <v>29</v>
      </c>
      <c r="N8" s="7" t="s">
        <v>28</v>
      </c>
      <c r="O8" s="7" t="s">
        <v>30</v>
      </c>
      <c r="P8" s="7" t="s">
        <v>28</v>
      </c>
      <c r="Q8" s="7" t="s">
        <v>42</v>
      </c>
      <c r="R8" s="7" t="s">
        <v>28</v>
      </c>
      <c r="S8" s="7" t="s">
        <v>273</v>
      </c>
      <c r="T8" s="7" t="s">
        <v>28</v>
      </c>
      <c r="U8" s="7" t="s">
        <v>33</v>
      </c>
      <c r="V8" s="7" t="s">
        <v>75</v>
      </c>
      <c r="W8" s="7" t="s">
        <v>89</v>
      </c>
      <c r="X8" s="7" t="s">
        <v>30</v>
      </c>
      <c r="Y8" s="7" t="s">
        <v>42</v>
      </c>
      <c r="Z8" s="7" t="s">
        <v>90</v>
      </c>
      <c r="AA8" s="7" t="s">
        <v>39</v>
      </c>
      <c r="AB8" s="7" t="s">
        <v>96</v>
      </c>
      <c r="AC8" s="7" t="s">
        <v>41</v>
      </c>
      <c r="AD8" s="7" t="s">
        <v>90</v>
      </c>
      <c r="AE8" s="7" t="s">
        <v>160</v>
      </c>
      <c r="AF8" s="7" t="s">
        <v>37</v>
      </c>
      <c r="AG8" s="7" t="s">
        <v>41</v>
      </c>
      <c r="AH8" s="8" t="s">
        <v>363</v>
      </c>
      <c r="AI8" s="2"/>
      <c r="AJ8" s="2"/>
      <c r="AK8" s="2"/>
      <c r="AL8" s="2"/>
      <c r="AM8" s="2"/>
    </row>
    <row r="9" spans="1:39" x14ac:dyDescent="0.25">
      <c r="A9" s="12" t="s">
        <v>21</v>
      </c>
      <c r="B9" s="2" t="s">
        <v>274</v>
      </c>
      <c r="C9" s="2" t="s">
        <v>275</v>
      </c>
      <c r="D9" s="2">
        <f t="shared" si="0"/>
        <v>234526804</v>
      </c>
      <c r="E9" s="2" t="s">
        <v>56</v>
      </c>
      <c r="F9" s="2" t="s">
        <v>57</v>
      </c>
      <c r="G9" s="16" t="s">
        <v>276</v>
      </c>
      <c r="H9" s="2" t="s">
        <v>374</v>
      </c>
      <c r="I9" s="2" t="s">
        <v>277</v>
      </c>
      <c r="J9" s="2" t="s">
        <v>278</v>
      </c>
      <c r="K9" s="2" t="s">
        <v>279</v>
      </c>
      <c r="L9" s="2" t="s">
        <v>28</v>
      </c>
      <c r="M9" s="2" t="s">
        <v>29</v>
      </c>
      <c r="N9" s="2" t="s">
        <v>28</v>
      </c>
      <c r="O9" s="2" t="s">
        <v>43</v>
      </c>
      <c r="P9" s="2" t="s">
        <v>28</v>
      </c>
      <c r="Q9" s="2" t="s">
        <v>280</v>
      </c>
      <c r="R9" s="2" t="s">
        <v>28</v>
      </c>
      <c r="S9" s="2" t="s">
        <v>281</v>
      </c>
      <c r="T9" s="2" t="s">
        <v>28</v>
      </c>
      <c r="U9" s="2" t="s">
        <v>33</v>
      </c>
      <c r="V9" s="2" t="s">
        <v>63</v>
      </c>
      <c r="W9" s="2" t="s">
        <v>65</v>
      </c>
      <c r="X9" s="2" t="s">
        <v>231</v>
      </c>
      <c r="Y9" s="2" t="s">
        <v>41</v>
      </c>
      <c r="Z9" s="2" t="s">
        <v>62</v>
      </c>
      <c r="AA9" s="2" t="s">
        <v>39</v>
      </c>
      <c r="AB9" s="2" t="s">
        <v>30</v>
      </c>
      <c r="AC9" s="2" t="s">
        <v>55</v>
      </c>
      <c r="AD9" s="2" t="s">
        <v>63</v>
      </c>
      <c r="AE9" s="2" t="s">
        <v>282</v>
      </c>
      <c r="AF9" s="2" t="s">
        <v>283</v>
      </c>
      <c r="AG9" s="2" t="s">
        <v>41</v>
      </c>
      <c r="AH9" s="13" t="s">
        <v>364</v>
      </c>
      <c r="AI9" s="2"/>
      <c r="AJ9" s="2"/>
      <c r="AK9" s="2"/>
      <c r="AL9" s="2"/>
      <c r="AM9" s="2"/>
    </row>
    <row r="10" spans="1:39" x14ac:dyDescent="0.25">
      <c r="A10" s="12" t="s">
        <v>21</v>
      </c>
      <c r="B10" s="2" t="s">
        <v>284</v>
      </c>
      <c r="C10" s="2" t="s">
        <v>285</v>
      </c>
      <c r="D10" s="2">
        <f t="shared" si="0"/>
        <v>234527035</v>
      </c>
      <c r="E10" s="2" t="s">
        <v>69</v>
      </c>
      <c r="F10" s="2" t="s">
        <v>57</v>
      </c>
      <c r="G10" s="16" t="s">
        <v>276</v>
      </c>
      <c r="H10" s="2" t="s">
        <v>374</v>
      </c>
      <c r="I10" s="2" t="s">
        <v>286</v>
      </c>
      <c r="J10" s="2" t="s">
        <v>287</v>
      </c>
      <c r="K10" s="2" t="s">
        <v>288</v>
      </c>
      <c r="L10" s="2" t="s">
        <v>28</v>
      </c>
      <c r="M10" s="2" t="s">
        <v>29</v>
      </c>
      <c r="N10" s="2" t="s">
        <v>28</v>
      </c>
      <c r="O10" s="2" t="s">
        <v>43</v>
      </c>
      <c r="P10" s="2" t="s">
        <v>28</v>
      </c>
      <c r="Q10" s="2" t="s">
        <v>289</v>
      </c>
      <c r="R10" s="2" t="s">
        <v>28</v>
      </c>
      <c r="S10" s="2" t="s">
        <v>290</v>
      </c>
      <c r="T10" s="2" t="s">
        <v>28</v>
      </c>
      <c r="U10" s="2" t="s">
        <v>33</v>
      </c>
      <c r="V10" s="2" t="s">
        <v>75</v>
      </c>
      <c r="W10" s="2" t="s">
        <v>40</v>
      </c>
      <c r="X10" s="2" t="s">
        <v>30</v>
      </c>
      <c r="Y10" s="2" t="s">
        <v>42</v>
      </c>
      <c r="Z10" s="2" t="s">
        <v>90</v>
      </c>
      <c r="AA10" s="2" t="s">
        <v>86</v>
      </c>
      <c r="AB10" s="2" t="s">
        <v>221</v>
      </c>
      <c r="AC10" s="2" t="s">
        <v>41</v>
      </c>
      <c r="AD10" s="2" t="s">
        <v>90</v>
      </c>
      <c r="AE10" s="2" t="s">
        <v>291</v>
      </c>
      <c r="AF10" s="2" t="s">
        <v>292</v>
      </c>
      <c r="AG10" s="2" t="s">
        <v>41</v>
      </c>
      <c r="AH10" s="13" t="s">
        <v>364</v>
      </c>
      <c r="AI10" s="2"/>
      <c r="AJ10" s="2"/>
      <c r="AK10" s="2"/>
      <c r="AL10" s="2"/>
      <c r="AM10" s="2"/>
    </row>
    <row r="11" spans="1:39" x14ac:dyDescent="0.25">
      <c r="A11" s="3" t="s">
        <v>293</v>
      </c>
      <c r="B11" s="4" t="s">
        <v>302</v>
      </c>
      <c r="C11" s="4" t="s">
        <v>303</v>
      </c>
      <c r="D11" s="4">
        <f t="shared" si="0"/>
        <v>3208944</v>
      </c>
      <c r="E11" s="4" t="s">
        <v>57</v>
      </c>
      <c r="F11" s="4" t="s">
        <v>22</v>
      </c>
      <c r="G11" s="15" t="s">
        <v>296</v>
      </c>
      <c r="H11" s="4" t="s">
        <v>374</v>
      </c>
      <c r="I11" s="4" t="s">
        <v>304</v>
      </c>
      <c r="J11" s="4" t="s">
        <v>305</v>
      </c>
      <c r="K11" s="4" t="s">
        <v>306</v>
      </c>
      <c r="L11" s="4" t="s">
        <v>28</v>
      </c>
      <c r="M11" s="4" t="s">
        <v>29</v>
      </c>
      <c r="N11" s="4" t="s">
        <v>28</v>
      </c>
      <c r="O11" s="4" t="s">
        <v>30</v>
      </c>
      <c r="P11" s="4" t="s">
        <v>28</v>
      </c>
      <c r="Q11" s="4" t="s">
        <v>42</v>
      </c>
      <c r="R11" s="4" t="s">
        <v>28</v>
      </c>
      <c r="S11" s="4" t="s">
        <v>307</v>
      </c>
      <c r="T11" s="4" t="s">
        <v>28</v>
      </c>
      <c r="U11" s="4" t="s">
        <v>33</v>
      </c>
      <c r="V11" s="4" t="s">
        <v>308</v>
      </c>
      <c r="W11" s="4" t="s">
        <v>53</v>
      </c>
      <c r="X11" s="4" t="s">
        <v>96</v>
      </c>
      <c r="Y11" s="4" t="s">
        <v>41</v>
      </c>
      <c r="Z11" s="4" t="s">
        <v>82</v>
      </c>
      <c r="AA11" s="4" t="s">
        <v>77</v>
      </c>
      <c r="AB11" s="4" t="s">
        <v>30</v>
      </c>
      <c r="AC11" s="4" t="s">
        <v>309</v>
      </c>
      <c r="AD11" s="4" t="s">
        <v>308</v>
      </c>
      <c r="AE11" s="4" t="s">
        <v>38</v>
      </c>
      <c r="AF11" s="4" t="s">
        <v>96</v>
      </c>
      <c r="AG11" s="4" t="s">
        <v>41</v>
      </c>
      <c r="AH11" s="5" t="s">
        <v>365</v>
      </c>
      <c r="AI11" s="2"/>
      <c r="AJ11" s="2"/>
      <c r="AK11" s="2"/>
      <c r="AL11" s="2"/>
      <c r="AM11" s="2"/>
    </row>
    <row r="12" spans="1:39" x14ac:dyDescent="0.25">
      <c r="A12" s="6" t="s">
        <v>293</v>
      </c>
      <c r="B12" s="7" t="s">
        <v>294</v>
      </c>
      <c r="C12" s="7" t="s">
        <v>295</v>
      </c>
      <c r="D12" s="7">
        <f t="shared" si="0"/>
        <v>3209536</v>
      </c>
      <c r="E12" s="7" t="s">
        <v>56</v>
      </c>
      <c r="F12" s="7" t="s">
        <v>57</v>
      </c>
      <c r="G12" s="17" t="s">
        <v>296</v>
      </c>
      <c r="H12" s="7" t="s">
        <v>375</v>
      </c>
      <c r="I12" s="7" t="s">
        <v>297</v>
      </c>
      <c r="J12" s="7" t="s">
        <v>298</v>
      </c>
      <c r="K12" s="7" t="s">
        <v>299</v>
      </c>
      <c r="L12" s="7" t="s">
        <v>28</v>
      </c>
      <c r="M12" s="7" t="s">
        <v>29</v>
      </c>
      <c r="N12" s="7" t="s">
        <v>28</v>
      </c>
      <c r="O12" s="7" t="s">
        <v>30</v>
      </c>
      <c r="P12" s="7" t="s">
        <v>28</v>
      </c>
      <c r="Q12" s="7" t="s">
        <v>42</v>
      </c>
      <c r="R12" s="7" t="s">
        <v>28</v>
      </c>
      <c r="S12" s="7" t="s">
        <v>300</v>
      </c>
      <c r="T12" s="7" t="s">
        <v>28</v>
      </c>
      <c r="U12" s="7" t="s">
        <v>33</v>
      </c>
      <c r="V12" s="7" t="s">
        <v>62</v>
      </c>
      <c r="W12" s="7" t="s">
        <v>52</v>
      </c>
      <c r="X12" s="7" t="s">
        <v>30</v>
      </c>
      <c r="Y12" s="7" t="s">
        <v>301</v>
      </c>
      <c r="Z12" s="7" t="s">
        <v>63</v>
      </c>
      <c r="AA12" s="7" t="s">
        <v>88</v>
      </c>
      <c r="AB12" s="7" t="s">
        <v>38</v>
      </c>
      <c r="AC12" s="7" t="s">
        <v>41</v>
      </c>
      <c r="AD12" s="7" t="s">
        <v>63</v>
      </c>
      <c r="AE12" s="7" t="s">
        <v>89</v>
      </c>
      <c r="AF12" s="7" t="s">
        <v>179</v>
      </c>
      <c r="AG12" s="7" t="s">
        <v>41</v>
      </c>
      <c r="AH12" s="8" t="s">
        <v>365</v>
      </c>
      <c r="AI12" s="2"/>
      <c r="AJ12" s="2"/>
      <c r="AK12" s="2"/>
      <c r="AL12" s="2"/>
      <c r="AM12" s="2"/>
    </row>
    <row r="13" spans="1:39" x14ac:dyDescent="0.25">
      <c r="A13" s="12" t="s">
        <v>213</v>
      </c>
      <c r="B13" s="2" t="s">
        <v>214</v>
      </c>
      <c r="C13" s="2" t="s">
        <v>215</v>
      </c>
      <c r="D13" s="2">
        <f t="shared" si="0"/>
        <v>77745128</v>
      </c>
      <c r="E13" s="2" t="s">
        <v>69</v>
      </c>
      <c r="F13" s="2" t="s">
        <v>22</v>
      </c>
      <c r="G13" s="16" t="s">
        <v>216</v>
      </c>
      <c r="H13" s="2" t="s">
        <v>374</v>
      </c>
      <c r="I13" s="2" t="s">
        <v>217</v>
      </c>
      <c r="J13" s="2" t="s">
        <v>218</v>
      </c>
      <c r="K13" s="2" t="s">
        <v>219</v>
      </c>
      <c r="L13" s="2" t="s">
        <v>28</v>
      </c>
      <c r="M13" s="2" t="s">
        <v>29</v>
      </c>
      <c r="N13" s="2" t="s">
        <v>28</v>
      </c>
      <c r="O13" s="2" t="s">
        <v>30</v>
      </c>
      <c r="P13" s="2" t="s">
        <v>28</v>
      </c>
      <c r="Q13" s="2" t="s">
        <v>42</v>
      </c>
      <c r="R13" s="2" t="s">
        <v>28</v>
      </c>
      <c r="S13" s="2" t="s">
        <v>220</v>
      </c>
      <c r="T13" s="2" t="s">
        <v>28</v>
      </c>
      <c r="U13" s="2" t="s">
        <v>33</v>
      </c>
      <c r="V13" s="2" t="s">
        <v>74</v>
      </c>
      <c r="W13" s="2" t="s">
        <v>104</v>
      </c>
      <c r="X13" s="2" t="s">
        <v>125</v>
      </c>
      <c r="Y13" s="2" t="s">
        <v>41</v>
      </c>
      <c r="Z13" s="2" t="s">
        <v>74</v>
      </c>
      <c r="AA13" s="2" t="s">
        <v>221</v>
      </c>
      <c r="AB13" s="2" t="s">
        <v>79</v>
      </c>
      <c r="AC13" s="2" t="s">
        <v>41</v>
      </c>
      <c r="AD13" s="2" t="s">
        <v>35</v>
      </c>
      <c r="AE13" s="2" t="s">
        <v>30</v>
      </c>
      <c r="AF13" s="2" t="s">
        <v>66</v>
      </c>
      <c r="AG13" s="2" t="s">
        <v>41</v>
      </c>
      <c r="AH13" s="13" t="s">
        <v>360</v>
      </c>
      <c r="AI13" s="2"/>
      <c r="AJ13" s="2"/>
      <c r="AK13" s="2"/>
      <c r="AL13" s="2"/>
      <c r="AM13" s="2"/>
    </row>
    <row r="14" spans="1:39" x14ac:dyDescent="0.25">
      <c r="A14" s="9" t="s">
        <v>163</v>
      </c>
      <c r="B14" s="10" t="s">
        <v>164</v>
      </c>
      <c r="C14" s="10" t="s">
        <v>165</v>
      </c>
      <c r="D14" s="10">
        <f t="shared" si="0"/>
        <v>25623821</v>
      </c>
      <c r="E14" s="10" t="s">
        <v>22</v>
      </c>
      <c r="F14" s="10" t="s">
        <v>69</v>
      </c>
      <c r="G14" s="18" t="s">
        <v>166</v>
      </c>
      <c r="H14" s="10" t="s">
        <v>374</v>
      </c>
      <c r="I14" s="10" t="s">
        <v>167</v>
      </c>
      <c r="J14" s="10" t="s">
        <v>168</v>
      </c>
      <c r="K14" s="10" t="s">
        <v>169</v>
      </c>
      <c r="L14" s="10" t="s">
        <v>28</v>
      </c>
      <c r="M14" s="10" t="s">
        <v>29</v>
      </c>
      <c r="N14" s="10" t="s">
        <v>28</v>
      </c>
      <c r="O14" s="10" t="s">
        <v>43</v>
      </c>
      <c r="P14" s="10" t="s">
        <v>28</v>
      </c>
      <c r="Q14" s="10" t="s">
        <v>170</v>
      </c>
      <c r="R14" s="10" t="s">
        <v>28</v>
      </c>
      <c r="S14" s="10" t="s">
        <v>171</v>
      </c>
      <c r="T14" s="10" t="s">
        <v>28</v>
      </c>
      <c r="U14" s="10" t="s">
        <v>33</v>
      </c>
      <c r="V14" s="10" t="s">
        <v>35</v>
      </c>
      <c r="W14" s="10" t="s">
        <v>37</v>
      </c>
      <c r="X14" s="10" t="s">
        <v>30</v>
      </c>
      <c r="Y14" s="10" t="s">
        <v>41</v>
      </c>
      <c r="Z14" s="10" t="s">
        <v>35</v>
      </c>
      <c r="AA14" s="10" t="s">
        <v>127</v>
      </c>
      <c r="AB14" s="10" t="s">
        <v>30</v>
      </c>
      <c r="AC14" s="10" t="s">
        <v>126</v>
      </c>
      <c r="AD14" s="10" t="s">
        <v>172</v>
      </c>
      <c r="AE14" s="10" t="s">
        <v>113</v>
      </c>
      <c r="AF14" s="10" t="s">
        <v>104</v>
      </c>
      <c r="AG14" s="10" t="s">
        <v>41</v>
      </c>
      <c r="AH14" s="11" t="s">
        <v>355</v>
      </c>
      <c r="AI14" s="2"/>
      <c r="AJ14" s="2"/>
      <c r="AK14" s="2"/>
      <c r="AL14" s="2"/>
      <c r="AM14" s="2"/>
    </row>
    <row r="15" spans="1:39" x14ac:dyDescent="0.25">
      <c r="A15" s="12" t="s">
        <v>190</v>
      </c>
      <c r="B15" s="2" t="s">
        <v>310</v>
      </c>
      <c r="C15" s="2" t="s">
        <v>311</v>
      </c>
      <c r="D15" s="2">
        <f t="shared" si="0"/>
        <v>137323808</v>
      </c>
      <c r="E15" s="2" t="s">
        <v>56</v>
      </c>
      <c r="F15" s="2" t="s">
        <v>312</v>
      </c>
      <c r="G15" s="16" t="s">
        <v>313</v>
      </c>
      <c r="H15" s="2" t="s">
        <v>375</v>
      </c>
      <c r="I15" s="2" t="s">
        <v>314</v>
      </c>
      <c r="J15" s="2" t="s">
        <v>315</v>
      </c>
      <c r="K15" s="2" t="s">
        <v>316</v>
      </c>
      <c r="L15" s="2" t="s">
        <v>28</v>
      </c>
      <c r="M15" s="2" t="s">
        <v>29</v>
      </c>
      <c r="N15" s="10" t="s">
        <v>28</v>
      </c>
      <c r="O15" s="2" t="s">
        <v>30</v>
      </c>
      <c r="P15" s="2" t="s">
        <v>28</v>
      </c>
      <c r="Q15" s="2" t="s">
        <v>317</v>
      </c>
      <c r="R15" s="2" t="s">
        <v>28</v>
      </c>
      <c r="S15" t="s">
        <v>318</v>
      </c>
      <c r="T15" s="2" t="s">
        <v>28</v>
      </c>
      <c r="U15" s="2" t="s">
        <v>33</v>
      </c>
      <c r="V15" s="2" t="s">
        <v>62</v>
      </c>
      <c r="W15" s="2" t="s">
        <v>53</v>
      </c>
      <c r="X15" s="2" t="s">
        <v>30</v>
      </c>
      <c r="Y15" s="2" t="s">
        <v>42</v>
      </c>
      <c r="Z15" s="2" t="s">
        <v>62</v>
      </c>
      <c r="AA15" s="2" t="s">
        <v>40</v>
      </c>
      <c r="AB15" s="2" t="s">
        <v>30</v>
      </c>
      <c r="AC15" s="2" t="s">
        <v>42</v>
      </c>
      <c r="AD15" s="2" t="s">
        <v>319</v>
      </c>
      <c r="AE15" s="2" t="s">
        <v>115</v>
      </c>
      <c r="AF15" s="2" t="s">
        <v>94</v>
      </c>
      <c r="AG15" s="2" t="s">
        <v>41</v>
      </c>
      <c r="AH15" s="13" t="s">
        <v>366</v>
      </c>
      <c r="AI15" s="2"/>
      <c r="AJ15" s="2"/>
      <c r="AK15" s="2"/>
      <c r="AL15" s="2"/>
      <c r="AM15" s="2"/>
    </row>
    <row r="16" spans="1:39" x14ac:dyDescent="0.25">
      <c r="A16" s="9" t="s">
        <v>320</v>
      </c>
      <c r="B16" s="10" t="s">
        <v>321</v>
      </c>
      <c r="C16" s="10" t="s">
        <v>322</v>
      </c>
      <c r="D16" s="10">
        <f t="shared" si="0"/>
        <v>79176099</v>
      </c>
      <c r="E16" s="10" t="s">
        <v>323</v>
      </c>
      <c r="F16" s="10" t="s">
        <v>56</v>
      </c>
      <c r="G16" s="18" t="s">
        <v>324</v>
      </c>
      <c r="H16" s="10" t="s">
        <v>377</v>
      </c>
      <c r="I16" s="10" t="s">
        <v>325</v>
      </c>
      <c r="J16" s="10" t="s">
        <v>326</v>
      </c>
      <c r="K16" s="10" t="s">
        <v>327</v>
      </c>
      <c r="L16" s="10" t="s">
        <v>28</v>
      </c>
      <c r="M16" s="10" t="s">
        <v>29</v>
      </c>
      <c r="N16" s="19" t="s">
        <v>328</v>
      </c>
      <c r="O16" s="10" t="s">
        <v>30</v>
      </c>
      <c r="P16" s="10" t="s">
        <v>28</v>
      </c>
      <c r="Q16" s="10" t="s">
        <v>42</v>
      </c>
      <c r="R16" s="10" t="s">
        <v>28</v>
      </c>
      <c r="S16" s="20" t="s">
        <v>329</v>
      </c>
      <c r="T16" s="10" t="s">
        <v>28</v>
      </c>
      <c r="U16" s="10" t="s">
        <v>33</v>
      </c>
      <c r="V16" s="10" t="s">
        <v>223</v>
      </c>
      <c r="W16" s="10" t="s">
        <v>96</v>
      </c>
      <c r="X16" s="10" t="s">
        <v>30</v>
      </c>
      <c r="Y16" s="10" t="s">
        <v>139</v>
      </c>
      <c r="Z16" s="10" t="s">
        <v>223</v>
      </c>
      <c r="AA16" s="10" t="s">
        <v>93</v>
      </c>
      <c r="AB16" s="10" t="s">
        <v>30</v>
      </c>
      <c r="AC16" s="10" t="s">
        <v>332</v>
      </c>
      <c r="AD16" s="10" t="s">
        <v>330</v>
      </c>
      <c r="AE16" s="10" t="s">
        <v>93</v>
      </c>
      <c r="AF16" s="10" t="s">
        <v>331</v>
      </c>
      <c r="AG16" s="10" t="s">
        <v>333</v>
      </c>
      <c r="AH16" s="11" t="s">
        <v>367</v>
      </c>
      <c r="AI16" s="2"/>
      <c r="AJ16" s="2"/>
      <c r="AK16" s="2"/>
      <c r="AL16" s="2"/>
      <c r="AM16" s="2"/>
    </row>
    <row r="17" spans="1:39" x14ac:dyDescent="0.25">
      <c r="A17" s="12" t="s">
        <v>334</v>
      </c>
      <c r="B17" s="2" t="s">
        <v>335</v>
      </c>
      <c r="C17" s="2" t="s">
        <v>336</v>
      </c>
      <c r="D17" s="2">
        <f t="shared" si="0"/>
        <v>10748497</v>
      </c>
      <c r="E17" s="2" t="s">
        <v>22</v>
      </c>
      <c r="F17" s="2" t="s">
        <v>69</v>
      </c>
      <c r="G17" s="16" t="s">
        <v>337</v>
      </c>
      <c r="H17" s="2" t="s">
        <v>374</v>
      </c>
      <c r="I17" s="2" t="s">
        <v>338</v>
      </c>
      <c r="J17" s="2" t="s">
        <v>339</v>
      </c>
      <c r="K17" s="2" t="s">
        <v>340</v>
      </c>
      <c r="L17" s="2" t="s">
        <v>28</v>
      </c>
      <c r="M17" s="2" t="s">
        <v>29</v>
      </c>
      <c r="N17" s="2" t="s">
        <v>28</v>
      </c>
      <c r="O17" s="2" t="s">
        <v>30</v>
      </c>
      <c r="P17" s="2" t="s">
        <v>28</v>
      </c>
      <c r="Q17" s="2" t="s">
        <v>42</v>
      </c>
      <c r="R17" s="2" t="s">
        <v>28</v>
      </c>
      <c r="S17" t="s">
        <v>341</v>
      </c>
      <c r="T17" s="2" t="s">
        <v>28</v>
      </c>
      <c r="U17" s="2" t="s">
        <v>33</v>
      </c>
      <c r="V17" s="2" t="s">
        <v>35</v>
      </c>
      <c r="W17" s="2" t="s">
        <v>137</v>
      </c>
      <c r="X17" s="2" t="s">
        <v>30</v>
      </c>
      <c r="Y17" s="2" t="s">
        <v>342</v>
      </c>
      <c r="Z17" s="2" t="s">
        <v>35</v>
      </c>
      <c r="AA17" s="2" t="s">
        <v>53</v>
      </c>
      <c r="AB17" s="2" t="s">
        <v>30</v>
      </c>
      <c r="AC17" s="2" t="s">
        <v>42</v>
      </c>
      <c r="AD17" s="2" t="s">
        <v>172</v>
      </c>
      <c r="AE17" s="2" t="s">
        <v>89</v>
      </c>
      <c r="AF17" s="2" t="s">
        <v>138</v>
      </c>
      <c r="AG17" s="2" t="s">
        <v>41</v>
      </c>
      <c r="AH17" s="13" t="s">
        <v>368</v>
      </c>
      <c r="AI17" s="2"/>
      <c r="AJ17" s="2"/>
      <c r="AK17" s="2"/>
      <c r="AL17" s="2"/>
      <c r="AM17" s="2"/>
    </row>
    <row r="18" spans="1:39" x14ac:dyDescent="0.25">
      <c r="A18" s="9" t="s">
        <v>256</v>
      </c>
      <c r="B18" s="10" t="s">
        <v>343</v>
      </c>
      <c r="C18" s="10" t="s">
        <v>344</v>
      </c>
      <c r="D18" s="10">
        <f t="shared" si="0"/>
        <v>1168455</v>
      </c>
      <c r="E18" s="10" t="s">
        <v>57</v>
      </c>
      <c r="F18" s="10" t="s">
        <v>22</v>
      </c>
      <c r="G18" s="18" t="s">
        <v>345</v>
      </c>
      <c r="H18" s="10" t="s">
        <v>374</v>
      </c>
      <c r="I18" s="10" t="s">
        <v>346</v>
      </c>
      <c r="J18" s="10" t="s">
        <v>347</v>
      </c>
      <c r="K18" s="10" t="s">
        <v>348</v>
      </c>
      <c r="L18" s="10" t="s">
        <v>28</v>
      </c>
      <c r="M18" s="10" t="s">
        <v>29</v>
      </c>
      <c r="N18" s="10" t="s">
        <v>28</v>
      </c>
      <c r="O18" s="10" t="s">
        <v>30</v>
      </c>
      <c r="P18" s="10" t="s">
        <v>28</v>
      </c>
      <c r="Q18" s="10" t="s">
        <v>42</v>
      </c>
      <c r="R18" s="10" t="s">
        <v>28</v>
      </c>
      <c r="S18" s="10" t="s">
        <v>290</v>
      </c>
      <c r="T18" s="10" t="s">
        <v>28</v>
      </c>
      <c r="U18" s="10" t="s">
        <v>33</v>
      </c>
      <c r="V18" s="10" t="s">
        <v>82</v>
      </c>
      <c r="W18" s="10" t="s">
        <v>137</v>
      </c>
      <c r="X18" s="10" t="s">
        <v>30</v>
      </c>
      <c r="Y18" s="10" t="s">
        <v>267</v>
      </c>
      <c r="Z18" s="10" t="s">
        <v>82</v>
      </c>
      <c r="AA18" s="10" t="s">
        <v>92</v>
      </c>
      <c r="AB18" s="10" t="s">
        <v>30</v>
      </c>
      <c r="AC18" s="10" t="s">
        <v>42</v>
      </c>
      <c r="AD18" s="10" t="s">
        <v>308</v>
      </c>
      <c r="AE18" s="10" t="s">
        <v>65</v>
      </c>
      <c r="AF18" s="10" t="s">
        <v>67</v>
      </c>
      <c r="AG18" s="10" t="s">
        <v>41</v>
      </c>
      <c r="AH18" s="11" t="s">
        <v>369</v>
      </c>
      <c r="AI18" s="2"/>
      <c r="AJ18" s="2"/>
      <c r="AK18" s="2"/>
      <c r="AL18" s="2"/>
      <c r="AM18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s E A A B Q S w M E F A A C A A g A g o o B V 6 / a 7 D 2 k A A A A 9 g A A A B I A H A B D b 2 5 m a W c v U G F j a 2 F n Z S 5 4 b W w g o h g A K K A U A A A A A A A A A A A A A A A A A A A A A A A A A A A A h Y + 9 D o I w G E V f h X S n P 8 i g p J T B V R I T o n F t S o V G + D C 0 W N 7 N w U f y F c Q o 6 u Z 4 z z 3 D v f f r j W d j 2 w Q X 3 V v T Q Y o Y p i j Q o L r S Q J W i w R 3 D J c o E 3 0 p 1 k p U O J h l s M t o y R b V z 5 4 Q Q 7 z 3 2 C 9 z 1 F Y k o Z e S Q b w p V 6 1 a i j 2 z + y 6 E B 6 y Q o j Q T f v 8 a I C D O 2 w j G N M e V k h j w 3 8 B W i a e + z / Y F 8 P T R u 6 L X Q E O 4 K T u b I y f u D e A B Q S w M E F A A C A A g A g o o B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K K A V e C Y h 0 9 V Q E A A H 4 F A A A T A B w A R m 9 y b X V s Y X M v U 2 V j d G l v b j E u b S C i G A A o o B Q A A A A A A A A A A A A A A A A A A A A A A A A A A A B 1 1 E 1 r g z A c x / G 7 4 H s I 6 U V B Z H n o n o o n u x 0 H o 9 1 p 7 m D t f 6 0 Q k 2 F i t 6 7 s v c 8 i Y w z 2 8 6 J + A 0 k + + O C p C a 2 z b D W d x S K O 4 s j v 6 5 6 2 b M Z D v T G k W S J T z g p m K M Q R G 4 + V G / q G x l L 6 Q 7 5 0 z d C R D c l 9 a y g v n Q 3 j j U 9 4 e V s 9 e e p 9 Z d r P j a m W 7 t 0 a V 2 9 9 N U 2 a B 3 / g a f a 8 J N N 2 b a C + 4 L N k H E p 5 x k p n h s 7 6 Q s 8 z d m c b t 2 3 t r h B y L j P 2 O L h A q 3 A 0 V P x e 5 g / O 0 k u a T b u b 8 X J f 2 9 0 I W B / f 6 L z x 9 X n F f N 3 X 1 r + 6 v p u m P w / 6 Z K J k p x O f q h i X D + M I C / Q R v j L 2 0 y X o C n Q N + h z 0 S 9 C v Q L 8 G / Q Z 0 c Y E G k F g g s k B m g d A C q Q V i C + Q W C C 6 Q X C K 5 h M 8 a y S W S S y S X S C 6 R X C K 5 R H K J 5 A r J F Z I r + J o j u U J y h e Q K y R W S K y R X S K 6 R X C O 5 R n I N v 3 A k 1 3 / l X 2 k c t f b f X 9 P i G 1 B L A Q I t A B Q A A g A I A I K K A V e v 2 u w 9 p A A A A P Y A A A A S A A A A A A A A A A A A A A A A A A A A A A B D b 2 5 m a W c v U G F j a 2 F n Z S 5 4 b W x Q S w E C L Q A U A A I A C A C C i g F X D 8 r p q 6 Q A A A D p A A A A E w A A A A A A A A A A A A A A A A D w A A A A W 0 N v b n R l b n R f V H l w Z X N d L n h t b F B L A Q I t A B Q A A g A I A I K K A V e C Y h 0 9 V Q E A A H 4 F A A A T A A A A A A A A A A A A A A A A A O E B A A B G b 3 J t d W x h c y 9 T Z W N 0 a W 9 u M S 5 t U E s F B g A A A A A D A A M A w g A A A I M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E i A A A A A A A A H y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R h Y m x l N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4 L T A y V D A w O j E x O j U 3 L j U 2 O D E x N j V a I i A v P j x F b n R y e S B U e X B l P S J G a W x s Q 2 9 s d W 1 u V H l w Z X M i I F Z h b H V l P S J z Q m d Z R 0 J n W U d C Z 1 l H Q m d Z R 0 J n W U d C Z 1 l H Q m d Z R 0 J n W U d C Z 1 l H Q m d Z R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D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h Y m x l N C A o M i k v Q X V 0 b 1 J l b W 9 2 Z W R D b 2 x 1 b W 5 z M S 5 7 Q 2 9 s d W 1 u M S w w f S Z x d W 9 0 O y w m c X V v d D t T Z W N 0 a W 9 u M S 9 0 Y W J s Z T Q g K D I p L 0 F 1 d G 9 S Z W 1 v d m V k Q 2 9 s d W 1 u c z E u e 0 N v b H V t b j I s M X 0 m c X V v d D s s J n F 1 b 3 Q 7 U 2 V j d G l v b j E v d G F i b G U 0 I C g y K S 9 B d X R v U m V t b 3 Z l Z E N v b H V t b n M x L n t D b 2 x 1 b W 4 z L D J 9 J n F 1 b 3 Q 7 L C Z x d W 9 0 O 1 N l Y 3 R p b 2 4 x L 3 R h Y m x l N C A o M i k v Q X V 0 b 1 J l b W 9 2 Z W R D b 2 x 1 b W 5 z M S 5 7 Q 2 9 s d W 1 u N C w z f S Z x d W 9 0 O y w m c X V v d D t T Z W N 0 a W 9 u M S 9 0 Y W J s Z T Q g K D I p L 0 F 1 d G 9 S Z W 1 v d m V k Q 2 9 s d W 1 u c z E u e 0 N v b H V t b j U s N H 0 m c X V v d D s s J n F 1 b 3 Q 7 U 2 V j d G l v b j E v d G F i b G U 0 I C g y K S 9 B d X R v U m V t b 3 Z l Z E N v b H V t b n M x L n t D b 2 x 1 b W 4 2 L D V 9 J n F 1 b 3 Q 7 L C Z x d W 9 0 O 1 N l Y 3 R p b 2 4 x L 3 R h Y m x l N C A o M i k v Q X V 0 b 1 J l b W 9 2 Z W R D b 2 x 1 b W 5 z M S 5 7 Q 2 9 s d W 1 u N y w 2 f S Z x d W 9 0 O y w m c X V v d D t T Z W N 0 a W 9 u M S 9 0 Y W J s Z T Q g K D I p L 0 F 1 d G 9 S Z W 1 v d m V k Q 2 9 s d W 1 u c z E u e 0 N v b H V t b j g s N 3 0 m c X V v d D s s J n F 1 b 3 Q 7 U 2 V j d G l v b j E v d G F i b G U 0 I C g y K S 9 B d X R v U m V t b 3 Z l Z E N v b H V t b n M x L n t D b 2 x 1 b W 4 5 L D h 9 J n F 1 b 3 Q 7 L C Z x d W 9 0 O 1 N l Y 3 R p b 2 4 x L 3 R h Y m x l N C A o M i k v Q X V 0 b 1 J l b W 9 2 Z W R D b 2 x 1 b W 5 z M S 5 7 Q 2 9 s d W 1 u M T A s O X 0 m c X V v d D s s J n F 1 b 3 Q 7 U 2 V j d G l v b j E v d G F i b G U 0 I C g y K S 9 B d X R v U m V t b 3 Z l Z E N v b H V t b n M x L n t D b 2 x 1 b W 4 x M S w x M H 0 m c X V v d D s s J n F 1 b 3 Q 7 U 2 V j d G l v b j E v d G F i b G U 0 I C g y K S 9 B d X R v U m V t b 3 Z l Z E N v b H V t b n M x L n t D b 2 x 1 b W 4 x M i w x M X 0 m c X V v d D s s J n F 1 b 3 Q 7 U 2 V j d G l v b j E v d G F i b G U 0 I C g y K S 9 B d X R v U m V t b 3 Z l Z E N v b H V t b n M x L n t D b 2 x 1 b W 4 x M y w x M n 0 m c X V v d D s s J n F 1 b 3 Q 7 U 2 V j d G l v b j E v d G F i b G U 0 I C g y K S 9 B d X R v U m V t b 3 Z l Z E N v b H V t b n M x L n t D b 2 x 1 b W 4 x N C w x M 3 0 m c X V v d D s s J n F 1 b 3 Q 7 U 2 V j d G l v b j E v d G F i b G U 0 I C g y K S 9 B d X R v U m V t b 3 Z l Z E N v b H V t b n M x L n t D b 2 x 1 b W 4 x N S w x N H 0 m c X V v d D s s J n F 1 b 3 Q 7 U 2 V j d G l v b j E v d G F i b G U 0 I C g y K S 9 B d X R v U m V t b 3 Z l Z E N v b H V t b n M x L n t D b 2 x 1 b W 4 x N i w x N X 0 m c X V v d D s s J n F 1 b 3 Q 7 U 2 V j d G l v b j E v d G F i b G U 0 I C g y K S 9 B d X R v U m V t b 3 Z l Z E N v b H V t b n M x L n t D b 2 x 1 b W 4 x N y w x N n 0 m c X V v d D s s J n F 1 b 3 Q 7 U 2 V j d G l v b j E v d G F i b G U 0 I C g y K S 9 B d X R v U m V t b 3 Z l Z E N v b H V t b n M x L n t D b 2 x 1 b W 4 x O C w x N 3 0 m c X V v d D s s J n F 1 b 3 Q 7 U 2 V j d G l v b j E v d G F i b G U 0 I C g y K S 9 B d X R v U m V t b 3 Z l Z E N v b H V t b n M x L n t D b 2 x 1 b W 4 x O S w x O H 0 m c X V v d D s s J n F 1 b 3 Q 7 U 2 V j d G l v b j E v d G F i b G U 0 I C g y K S 9 B d X R v U m V t b 3 Z l Z E N v b H V t b n M x L n t D b 2 x 1 b W 4 y M C w x O X 0 m c X V v d D s s J n F 1 b 3 Q 7 U 2 V j d G l v b j E v d G F i b G U 0 I C g y K S 9 B d X R v U m V t b 3 Z l Z E N v b H V t b n M x L n t D b 2 x 1 b W 4 y M S w y M H 0 m c X V v d D s s J n F 1 b 3 Q 7 U 2 V j d G l v b j E v d G F i b G U 0 I C g y K S 9 B d X R v U m V t b 3 Z l Z E N v b H V t b n M x L n t D b 2 x 1 b W 4 y M i w y M X 0 m c X V v d D s s J n F 1 b 3 Q 7 U 2 V j d G l v b j E v d G F i b G U 0 I C g y K S 9 B d X R v U m V t b 3 Z l Z E N v b H V t b n M x L n t D b 2 x 1 b W 4 y M y w y M n 0 m c X V v d D s s J n F 1 b 3 Q 7 U 2 V j d G l v b j E v d G F i b G U 0 I C g y K S 9 B d X R v U m V t b 3 Z l Z E N v b H V t b n M x L n t D b 2 x 1 b W 4 y N C w y M 3 0 m c X V v d D s s J n F 1 b 3 Q 7 U 2 V j d G l v b j E v d G F i b G U 0 I C g y K S 9 B d X R v U m V t b 3 Z l Z E N v b H V t b n M x L n t D b 2 x 1 b W 4 y N S w y N H 0 m c X V v d D s s J n F 1 b 3 Q 7 U 2 V j d G l v b j E v d G F i b G U 0 I C g y K S 9 B d X R v U m V t b 3 Z l Z E N v b H V t b n M x L n t D b 2 x 1 b W 4 y N i w y N X 0 m c X V v d D s s J n F 1 b 3 Q 7 U 2 V j d G l v b j E v d G F i b G U 0 I C g y K S 9 B d X R v U m V t b 3 Z l Z E N v b H V t b n M x L n t D b 2 x 1 b W 4 y N y w y N n 0 m c X V v d D s s J n F 1 b 3 Q 7 U 2 V j d G l v b j E v d G F i b G U 0 I C g y K S 9 B d X R v U m V t b 3 Z l Z E N v b H V t b n M x L n t D b 2 x 1 b W 4 y O C w y N 3 0 m c X V v d D s s J n F 1 b 3 Q 7 U 2 V j d G l v b j E v d G F i b G U 0 I C g y K S 9 B d X R v U m V t b 3 Z l Z E N v b H V t b n M x L n t D b 2 x 1 b W 4 y O S w y O H 0 m c X V v d D s s J n F 1 b 3 Q 7 U 2 V j d G l v b j E v d G F i b G U 0 I C g y K S 9 B d X R v U m V t b 3 Z l Z E N v b H V t b n M x L n t D b 2 x 1 b W 4 z M C w y O X 0 m c X V v d D s s J n F 1 b 3 Q 7 U 2 V j d G l v b j E v d G F i b G U 0 I C g y K S 9 B d X R v U m V t b 3 Z l Z E N v b H V t b n M x L n t D b 2 x 1 b W 4 z M S w z M H 0 m c X V v d D s s J n F 1 b 3 Q 7 U 2 V j d G l v b j E v d G F i b G U 0 I C g y K S 9 B d X R v U m V t b 3 Z l Z E N v b H V t b n M x L n t D b 2 x 1 b W 4 z M i w z M X 0 m c X V v d D s s J n F 1 b 3 Q 7 U 2 V j d G l v b j E v d G F i b G U 0 I C g y K S 9 B d X R v U m V t b 3 Z l Z E N v b H V t b n M x L n t D b 2 x 1 b W 4 z M y w z M n 0 m c X V v d D s s J n F 1 b 3 Q 7 U 2 V j d G l v b j E v d G F i b G U 0 I C g y K S 9 B d X R v U m V t b 3 Z l Z E N v b H V t b n M x L n t D b 2 x 1 b W 4 z N C w z M 3 0 m c X V v d D s s J n F 1 b 3 Q 7 U 2 V j d G l v b j E v d G F i b G U 0 I C g y K S 9 B d X R v U m V t b 3 Z l Z E N v b H V t b n M x L n t D b 2 x 1 b W 4 z N S w z N H 0 m c X V v d D s s J n F 1 b 3 Q 7 U 2 V j d G l v b j E v d G F i b G U 0 I C g y K S 9 B d X R v U m V t b 3 Z l Z E N v b H V t b n M x L n t D b 2 x 1 b W 4 z N i w z N X 0 m c X V v d D s s J n F 1 b 3 Q 7 U 2 V j d G l v b j E v d G F i b G U 0 I C g y K S 9 B d X R v U m V t b 3 Z l Z E N v b H V t b n M x L n t D b 2 x 1 b W 4 z N y w z N n 0 m c X V v d D s s J n F 1 b 3 Q 7 U 2 V j d G l v b j E v d G F i b G U 0 I C g y K S 9 B d X R v U m V t b 3 Z l Z E N v b H V t b n M x L n t D b 2 x 1 b W 4 z O C w z N 3 0 m c X V v d D s s J n F 1 b 3 Q 7 U 2 V j d G l v b j E v d G F i b G U 0 I C g y K S 9 B d X R v U m V t b 3 Z l Z E N v b H V t b n M x L n t D b 2 x 1 b W 4 z O S w z O H 0 m c X V v d D s s J n F 1 b 3 Q 7 U 2 V j d G l v b j E v d G F i b G U 0 I C g y K S 9 B d X R v U m V t b 3 Z l Z E N v b H V t b n M x L n t D b 2 x 1 b W 4 0 M C w z O X 0 m c X V v d D s s J n F 1 b 3 Q 7 U 2 V j d G l v b j E v d G F i b G U 0 I C g y K S 9 B d X R v U m V t b 3 Z l Z E N v b H V t b n M x L n t D b 2 x 1 b W 4 0 M S w 0 M H 0 m c X V v d D s s J n F 1 b 3 Q 7 U 2 V j d G l v b j E v d G F i b G U 0 I C g y K S 9 B d X R v U m V t b 3 Z l Z E N v b H V t b n M x L n t D b 2 x 1 b W 4 0 M i w 0 M X 0 m c X V v d D s s J n F 1 b 3 Q 7 U 2 V j d G l v b j E v d G F i b G U 0 I C g y K S 9 B d X R v U m V t b 3 Z l Z E N v b H V t b n M x L n t D b 2 x 1 b W 4 0 M y w 0 M n 0 m c X V v d D s s J n F 1 b 3 Q 7 U 2 V j d G l v b j E v d G F i b G U 0 I C g y K S 9 B d X R v U m V t b 3 Z l Z E N v b H V t b n M x L n t D b 2 x 1 b W 4 0 N C w 0 M 3 0 m c X V v d D s s J n F 1 b 3 Q 7 U 2 V j d G l v b j E v d G F i b G U 0 I C g y K S 9 B d X R v U m V t b 3 Z l Z E N v b H V t b n M x L n t D b 2 x 1 b W 4 0 N S w 0 N H 0 m c X V v d D t d L C Z x d W 9 0 O 0 N v b H V t b k N v d W 5 0 J n F 1 b 3 Q 7 O j Q 1 L C Z x d W 9 0 O 0 t l e U N v b H V t b k 5 h b W V z J n F 1 b 3 Q 7 O l t d L C Z x d W 9 0 O 0 N v b H V t b k l k Z W 5 0 a X R p Z X M m c X V v d D s 6 W y Z x d W 9 0 O 1 N l Y 3 R p b 2 4 x L 3 R h Y m x l N C A o M i k v Q X V 0 b 1 J l b W 9 2 Z W R D b 2 x 1 b W 5 z M S 5 7 Q 2 9 s d W 1 u M S w w f S Z x d W 9 0 O y w m c X V v d D t T Z W N 0 a W 9 u M S 9 0 Y W J s Z T Q g K D I p L 0 F 1 d G 9 S Z W 1 v d m V k Q 2 9 s d W 1 u c z E u e 0 N v b H V t b j I s M X 0 m c X V v d D s s J n F 1 b 3 Q 7 U 2 V j d G l v b j E v d G F i b G U 0 I C g y K S 9 B d X R v U m V t b 3 Z l Z E N v b H V t b n M x L n t D b 2 x 1 b W 4 z L D J 9 J n F 1 b 3 Q 7 L C Z x d W 9 0 O 1 N l Y 3 R p b 2 4 x L 3 R h Y m x l N C A o M i k v Q X V 0 b 1 J l b W 9 2 Z W R D b 2 x 1 b W 5 z M S 5 7 Q 2 9 s d W 1 u N C w z f S Z x d W 9 0 O y w m c X V v d D t T Z W N 0 a W 9 u M S 9 0 Y W J s Z T Q g K D I p L 0 F 1 d G 9 S Z W 1 v d m V k Q 2 9 s d W 1 u c z E u e 0 N v b H V t b j U s N H 0 m c X V v d D s s J n F 1 b 3 Q 7 U 2 V j d G l v b j E v d G F i b G U 0 I C g y K S 9 B d X R v U m V t b 3 Z l Z E N v b H V t b n M x L n t D b 2 x 1 b W 4 2 L D V 9 J n F 1 b 3 Q 7 L C Z x d W 9 0 O 1 N l Y 3 R p b 2 4 x L 3 R h Y m x l N C A o M i k v Q X V 0 b 1 J l b W 9 2 Z W R D b 2 x 1 b W 5 z M S 5 7 Q 2 9 s d W 1 u N y w 2 f S Z x d W 9 0 O y w m c X V v d D t T Z W N 0 a W 9 u M S 9 0 Y W J s Z T Q g K D I p L 0 F 1 d G 9 S Z W 1 v d m V k Q 2 9 s d W 1 u c z E u e 0 N v b H V t b j g s N 3 0 m c X V v d D s s J n F 1 b 3 Q 7 U 2 V j d G l v b j E v d G F i b G U 0 I C g y K S 9 B d X R v U m V t b 3 Z l Z E N v b H V t b n M x L n t D b 2 x 1 b W 4 5 L D h 9 J n F 1 b 3 Q 7 L C Z x d W 9 0 O 1 N l Y 3 R p b 2 4 x L 3 R h Y m x l N C A o M i k v Q X V 0 b 1 J l b W 9 2 Z W R D b 2 x 1 b W 5 z M S 5 7 Q 2 9 s d W 1 u M T A s O X 0 m c X V v d D s s J n F 1 b 3 Q 7 U 2 V j d G l v b j E v d G F i b G U 0 I C g y K S 9 B d X R v U m V t b 3 Z l Z E N v b H V t b n M x L n t D b 2 x 1 b W 4 x M S w x M H 0 m c X V v d D s s J n F 1 b 3 Q 7 U 2 V j d G l v b j E v d G F i b G U 0 I C g y K S 9 B d X R v U m V t b 3 Z l Z E N v b H V t b n M x L n t D b 2 x 1 b W 4 x M i w x M X 0 m c X V v d D s s J n F 1 b 3 Q 7 U 2 V j d G l v b j E v d G F i b G U 0 I C g y K S 9 B d X R v U m V t b 3 Z l Z E N v b H V t b n M x L n t D b 2 x 1 b W 4 x M y w x M n 0 m c X V v d D s s J n F 1 b 3 Q 7 U 2 V j d G l v b j E v d G F i b G U 0 I C g y K S 9 B d X R v U m V t b 3 Z l Z E N v b H V t b n M x L n t D b 2 x 1 b W 4 x N C w x M 3 0 m c X V v d D s s J n F 1 b 3 Q 7 U 2 V j d G l v b j E v d G F i b G U 0 I C g y K S 9 B d X R v U m V t b 3 Z l Z E N v b H V t b n M x L n t D b 2 x 1 b W 4 x N S w x N H 0 m c X V v d D s s J n F 1 b 3 Q 7 U 2 V j d G l v b j E v d G F i b G U 0 I C g y K S 9 B d X R v U m V t b 3 Z l Z E N v b H V t b n M x L n t D b 2 x 1 b W 4 x N i w x N X 0 m c X V v d D s s J n F 1 b 3 Q 7 U 2 V j d G l v b j E v d G F i b G U 0 I C g y K S 9 B d X R v U m V t b 3 Z l Z E N v b H V t b n M x L n t D b 2 x 1 b W 4 x N y w x N n 0 m c X V v d D s s J n F 1 b 3 Q 7 U 2 V j d G l v b j E v d G F i b G U 0 I C g y K S 9 B d X R v U m V t b 3 Z l Z E N v b H V t b n M x L n t D b 2 x 1 b W 4 x O C w x N 3 0 m c X V v d D s s J n F 1 b 3 Q 7 U 2 V j d G l v b j E v d G F i b G U 0 I C g y K S 9 B d X R v U m V t b 3 Z l Z E N v b H V t b n M x L n t D b 2 x 1 b W 4 x O S w x O H 0 m c X V v d D s s J n F 1 b 3 Q 7 U 2 V j d G l v b j E v d G F i b G U 0 I C g y K S 9 B d X R v U m V t b 3 Z l Z E N v b H V t b n M x L n t D b 2 x 1 b W 4 y M C w x O X 0 m c X V v d D s s J n F 1 b 3 Q 7 U 2 V j d G l v b j E v d G F i b G U 0 I C g y K S 9 B d X R v U m V t b 3 Z l Z E N v b H V t b n M x L n t D b 2 x 1 b W 4 y M S w y M H 0 m c X V v d D s s J n F 1 b 3 Q 7 U 2 V j d G l v b j E v d G F i b G U 0 I C g y K S 9 B d X R v U m V t b 3 Z l Z E N v b H V t b n M x L n t D b 2 x 1 b W 4 y M i w y M X 0 m c X V v d D s s J n F 1 b 3 Q 7 U 2 V j d G l v b j E v d G F i b G U 0 I C g y K S 9 B d X R v U m V t b 3 Z l Z E N v b H V t b n M x L n t D b 2 x 1 b W 4 y M y w y M n 0 m c X V v d D s s J n F 1 b 3 Q 7 U 2 V j d G l v b j E v d G F i b G U 0 I C g y K S 9 B d X R v U m V t b 3 Z l Z E N v b H V t b n M x L n t D b 2 x 1 b W 4 y N C w y M 3 0 m c X V v d D s s J n F 1 b 3 Q 7 U 2 V j d G l v b j E v d G F i b G U 0 I C g y K S 9 B d X R v U m V t b 3 Z l Z E N v b H V t b n M x L n t D b 2 x 1 b W 4 y N S w y N H 0 m c X V v d D s s J n F 1 b 3 Q 7 U 2 V j d G l v b j E v d G F i b G U 0 I C g y K S 9 B d X R v U m V t b 3 Z l Z E N v b H V t b n M x L n t D b 2 x 1 b W 4 y N i w y N X 0 m c X V v d D s s J n F 1 b 3 Q 7 U 2 V j d G l v b j E v d G F i b G U 0 I C g y K S 9 B d X R v U m V t b 3 Z l Z E N v b H V t b n M x L n t D b 2 x 1 b W 4 y N y w y N n 0 m c X V v d D s s J n F 1 b 3 Q 7 U 2 V j d G l v b j E v d G F i b G U 0 I C g y K S 9 B d X R v U m V t b 3 Z l Z E N v b H V t b n M x L n t D b 2 x 1 b W 4 y O C w y N 3 0 m c X V v d D s s J n F 1 b 3 Q 7 U 2 V j d G l v b j E v d G F i b G U 0 I C g y K S 9 B d X R v U m V t b 3 Z l Z E N v b H V t b n M x L n t D b 2 x 1 b W 4 y O S w y O H 0 m c X V v d D s s J n F 1 b 3 Q 7 U 2 V j d G l v b j E v d G F i b G U 0 I C g y K S 9 B d X R v U m V t b 3 Z l Z E N v b H V t b n M x L n t D b 2 x 1 b W 4 z M C w y O X 0 m c X V v d D s s J n F 1 b 3 Q 7 U 2 V j d G l v b j E v d G F i b G U 0 I C g y K S 9 B d X R v U m V t b 3 Z l Z E N v b H V t b n M x L n t D b 2 x 1 b W 4 z M S w z M H 0 m c X V v d D s s J n F 1 b 3 Q 7 U 2 V j d G l v b j E v d G F i b G U 0 I C g y K S 9 B d X R v U m V t b 3 Z l Z E N v b H V t b n M x L n t D b 2 x 1 b W 4 z M i w z M X 0 m c X V v d D s s J n F 1 b 3 Q 7 U 2 V j d G l v b j E v d G F i b G U 0 I C g y K S 9 B d X R v U m V t b 3 Z l Z E N v b H V t b n M x L n t D b 2 x 1 b W 4 z M y w z M n 0 m c X V v d D s s J n F 1 b 3 Q 7 U 2 V j d G l v b j E v d G F i b G U 0 I C g y K S 9 B d X R v U m V t b 3 Z l Z E N v b H V t b n M x L n t D b 2 x 1 b W 4 z N C w z M 3 0 m c X V v d D s s J n F 1 b 3 Q 7 U 2 V j d G l v b j E v d G F i b G U 0 I C g y K S 9 B d X R v U m V t b 3 Z l Z E N v b H V t b n M x L n t D b 2 x 1 b W 4 z N S w z N H 0 m c X V v d D s s J n F 1 b 3 Q 7 U 2 V j d G l v b j E v d G F i b G U 0 I C g y K S 9 B d X R v U m V t b 3 Z l Z E N v b H V t b n M x L n t D b 2 x 1 b W 4 z N i w z N X 0 m c X V v d D s s J n F 1 b 3 Q 7 U 2 V j d G l v b j E v d G F i b G U 0 I C g y K S 9 B d X R v U m V t b 3 Z l Z E N v b H V t b n M x L n t D b 2 x 1 b W 4 z N y w z N n 0 m c X V v d D s s J n F 1 b 3 Q 7 U 2 V j d G l v b j E v d G F i b G U 0 I C g y K S 9 B d X R v U m V t b 3 Z l Z E N v b H V t b n M x L n t D b 2 x 1 b W 4 z O C w z N 3 0 m c X V v d D s s J n F 1 b 3 Q 7 U 2 V j d G l v b j E v d G F i b G U 0 I C g y K S 9 B d X R v U m V t b 3 Z l Z E N v b H V t b n M x L n t D b 2 x 1 b W 4 z O S w z O H 0 m c X V v d D s s J n F 1 b 3 Q 7 U 2 V j d G l v b j E v d G F i b G U 0 I C g y K S 9 B d X R v U m V t b 3 Z l Z E N v b H V t b n M x L n t D b 2 x 1 b W 4 0 M C w z O X 0 m c X V v d D s s J n F 1 b 3 Q 7 U 2 V j d G l v b j E v d G F i b G U 0 I C g y K S 9 B d X R v U m V t b 3 Z l Z E N v b H V t b n M x L n t D b 2 x 1 b W 4 0 M S w 0 M H 0 m c X V v d D s s J n F 1 b 3 Q 7 U 2 V j d G l v b j E v d G F i b G U 0 I C g y K S 9 B d X R v U m V t b 3 Z l Z E N v b H V t b n M x L n t D b 2 x 1 b W 4 0 M i w 0 M X 0 m c X V v d D s s J n F 1 b 3 Q 7 U 2 V j d G l v b j E v d G F i b G U 0 I C g y K S 9 B d X R v U m V t b 3 Z l Z E N v b H V t b n M x L n t D b 2 x 1 b W 4 0 M y w 0 M n 0 m c X V v d D s s J n F 1 b 3 Q 7 U 2 V j d G l v b j E v d G F i b G U 0 I C g y K S 9 B d X R v U m V t b 3 Z l Z E N v b H V t b n M x L n t D b 2 x 1 b W 4 0 N C w 0 M 3 0 m c X V v d D s s J n F 1 b 3 Q 7 U 2 V j d G l v b j E v d G F i b G U 0 I C g y K S 9 B d X R v U m V t b 3 Z l Z E N v b H V t b n M x L n t D b 2 x 1 b W 4 0 N S w 0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R h Y m x l N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W J s Z T Q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k K e Z D f R N E E O e d u u e / t b f y A A A A A A C A A A A A A A Q Z g A A A A E A A C A A A A D x q x q i J 2 K z Y k 2 b s e 5 c n 3 w l 3 H R D 0 Y c n D 3 l z w w Y e 3 P U a v g A A A A A O g A A A A A I A A C A A A A A u F N p V N F i W w K t x d m e G V I c F 3 4 v x 7 V 4 0 F 2 r B h f A n G l U y x 1 A A A A B S X b U z P y C i X n u 0 b U l l S G + s A Q Y p w H m a u H m + j D 1 6 U W 5 T / b u Q L n t f 4 s j F q v 2 W R 1 b M r G r i t i G g K I w Z b j + 1 j r h c l 8 c I 4 Q 1 t g P Y M P m 4 q 5 L B 5 T q P S T k A A A A B S Y t C 3 H U Z c B Z I 2 G x m i Q D M F K m c X h F a M W q y W T P n Q a 6 p M r 8 a e R c d 9 B V T v / w t M e f 6 N c 2 Q T E 5 A y f 1 C + f z A B Q S c c 3 + E / < / D a t a M a s h u p > 
</file>

<file path=customXml/itemProps1.xml><?xml version="1.0" encoding="utf-8"?>
<ds:datastoreItem xmlns:ds="http://schemas.openxmlformats.org/officeDocument/2006/customXml" ds:itemID="{87FF62FF-3369-41FE-A6B7-4541A2D8E48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SupplementalTable1</vt:lpstr>
      <vt:lpstr>SupplementalTable2</vt:lpstr>
      <vt:lpstr>SupplementalTable3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Blue</dc:creator>
  <cp:lastModifiedBy>Olshan, Andrew F</cp:lastModifiedBy>
  <dcterms:created xsi:type="dcterms:W3CDTF">2023-08-01T20:04:19Z</dcterms:created>
  <dcterms:modified xsi:type="dcterms:W3CDTF">2024-02-15T18:39:34Z</dcterms:modified>
</cp:coreProperties>
</file>