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ndreags/Dropbox/My Mac (Andrea’s iMac)/Documents/CAES/Center_of_Excellence/Albo_popStructure/Microsatellites_albo/2021_clean/Manuscript/Albopictus_February2022/"/>
    </mc:Choice>
  </mc:AlternateContent>
  <xr:revisionPtr revIDLastSave="0" documentId="13_ncr:1_{926D284F-8DB2-E142-9DE0-D61B7257AF9C}" xr6:coauthVersionLast="36" xr6:coauthVersionMax="47" xr10:uidLastSave="{00000000-0000-0000-0000-000000000000}"/>
  <bookViews>
    <workbookView xWindow="1160" yWindow="500" windowWidth="27640" windowHeight="16260" xr2:uid="{C24BE203-D33D-2143-A91D-B58640387BF2}"/>
  </bookViews>
  <sheets>
    <sheet name="ML RELATE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2" i="1"/>
  <c r="I2" i="1" l="1"/>
  <c r="I3" i="1"/>
  <c r="I4" i="1"/>
  <c r="I33" i="1"/>
  <c r="I34" i="1"/>
  <c r="I35" i="1"/>
  <c r="I32" i="1"/>
  <c r="I31" i="1"/>
  <c r="I30" i="1"/>
  <c r="I29" i="1"/>
  <c r="I28" i="1"/>
  <c r="I27" i="1"/>
  <c r="I26" i="1"/>
  <c r="I25" i="1"/>
  <c r="I24" i="1"/>
  <c r="I23" i="1"/>
  <c r="I22" i="1"/>
  <c r="I21" i="1"/>
  <c r="I20" i="1"/>
  <c r="I19" i="1"/>
  <c r="I18" i="1"/>
  <c r="I17" i="1"/>
  <c r="I16" i="1"/>
  <c r="I14" i="1"/>
  <c r="I15" i="1"/>
  <c r="I13" i="1"/>
  <c r="I11" i="1"/>
  <c r="I12" i="1"/>
  <c r="I6" i="1"/>
  <c r="I7" i="1"/>
  <c r="I8" i="1"/>
  <c r="I9" i="1"/>
  <c r="I10" i="1"/>
  <c r="I5" i="1"/>
</calcChain>
</file>

<file path=xl/sharedStrings.xml><?xml version="1.0" encoding="utf-8"?>
<sst xmlns="http://schemas.openxmlformats.org/spreadsheetml/2006/main" count="77" uniqueCount="77">
  <si>
    <t>BZ</t>
  </si>
  <si>
    <t>FS</t>
  </si>
  <si>
    <t>HS</t>
  </si>
  <si>
    <t>PO</t>
  </si>
  <si>
    <t>U</t>
  </si>
  <si>
    <t>DCB</t>
  </si>
  <si>
    <t>DRT1B</t>
  </si>
  <si>
    <t>DW</t>
  </si>
  <si>
    <t>FI18</t>
  </si>
  <si>
    <t>FR19</t>
  </si>
  <si>
    <t>Total</t>
  </si>
  <si>
    <t>JAP</t>
  </si>
  <si>
    <t>FX</t>
  </si>
  <si>
    <t>MC18</t>
  </si>
  <si>
    <t>MF18</t>
  </si>
  <si>
    <t>MD</t>
  </si>
  <si>
    <t>NB18</t>
  </si>
  <si>
    <t>NH18</t>
  </si>
  <si>
    <t>NO18</t>
  </si>
  <si>
    <t>NO20</t>
  </si>
  <si>
    <t>PH18</t>
  </si>
  <si>
    <t>PNN</t>
  </si>
  <si>
    <t>RH19</t>
  </si>
  <si>
    <t>SD19</t>
  </si>
  <si>
    <t>SG18</t>
  </si>
  <si>
    <t>SM20</t>
  </si>
  <si>
    <t>ST18</t>
  </si>
  <si>
    <t>ST19</t>
  </si>
  <si>
    <t>ST20</t>
  </si>
  <si>
    <t>SU18</t>
  </si>
  <si>
    <t>SV18</t>
  </si>
  <si>
    <t>THB</t>
  </si>
  <si>
    <t>VB18</t>
  </si>
  <si>
    <t>WH18</t>
  </si>
  <si>
    <t>WH19</t>
  </si>
  <si>
    <t>WH20</t>
  </si>
  <si>
    <t>FIRST DEGREE%</t>
  </si>
  <si>
    <t>BP18</t>
  </si>
  <si>
    <t>BP19</t>
  </si>
  <si>
    <t>BP20</t>
  </si>
  <si>
    <t>Manaus, BZ</t>
  </si>
  <si>
    <t>VeroBeach, FL</t>
  </si>
  <si>
    <t>Chanthaburi, TH</t>
  </si>
  <si>
    <t>SpringValley, NY</t>
  </si>
  <si>
    <t>Babylon, NY</t>
  </si>
  <si>
    <t>Bayview, NY</t>
  </si>
  <si>
    <t>Riverhead, NY</t>
  </si>
  <si>
    <t>Selden, NY</t>
  </si>
  <si>
    <t>Fire Island, NY</t>
  </si>
  <si>
    <t>Tappan, NY</t>
  </si>
  <si>
    <t>Mercer, NJ</t>
  </si>
  <si>
    <t>NewBedford, MA</t>
  </si>
  <si>
    <t>Riverdale, MD</t>
  </si>
  <si>
    <t>Washington</t>
  </si>
  <si>
    <t>Lincoln, DE</t>
  </si>
  <si>
    <t>Fairfax, VA</t>
  </si>
  <si>
    <t>Tokyo, JP</t>
  </si>
  <si>
    <t>Milford, CT</t>
  </si>
  <si>
    <t>NewHaven, CT</t>
  </si>
  <si>
    <t>Philadelphia City</t>
  </si>
  <si>
    <t>Harrisburg, PA</t>
  </si>
  <si>
    <t>SanGabriel, CA</t>
  </si>
  <si>
    <t>Stamford, CT</t>
  </si>
  <si>
    <t>Bridgeport_2018</t>
  </si>
  <si>
    <t>Bridgeport_2019</t>
  </si>
  <si>
    <t>Bridgeport_2020</t>
  </si>
  <si>
    <t>Norwalk, CT_2018</t>
  </si>
  <si>
    <t>Norwalk, CT_2020</t>
  </si>
  <si>
    <t>Stratford, CT_2018</t>
  </si>
  <si>
    <t>Stratford, CT_2019</t>
  </si>
  <si>
    <t>Stratford, CT_2020</t>
  </si>
  <si>
    <t>WestHaven, CT_2018</t>
  </si>
  <si>
    <t>WestHaven, CT_2019</t>
  </si>
  <si>
    <t>WestHaven, CT_2020</t>
  </si>
  <si>
    <t>Population</t>
  </si>
  <si>
    <t xml:space="preserve">*This function discriminates among four common pedigree relationships: unrelated (U), half-siblings(HS), full-siblings (FS), and parent-offspring (PO). </t>
  </si>
  <si>
    <t>Highlighted in bold are populations with a percentage of first degree relationships (PO + FS) higher than 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</si>
</sst>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0" xfId="0" applyNumberForma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2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E95600-6C90-6A46-A7E2-4D19B013FFF0}">
  <dimension ref="A1:I40"/>
  <sheetViews>
    <sheetView tabSelected="1" topLeftCell="A8" workbookViewId="0">
      <selection activeCell="A40" sqref="A40"/>
    </sheetView>
  </sheetViews>
  <sheetFormatPr baseColWidth="10" defaultRowHeight="16" x14ac:dyDescent="0.2"/>
  <cols>
    <col min="1" max="1" width="17.6640625" style="2" customWidth="1"/>
    <col min="9" max="9" width="11.6640625" bestFit="1" customWidth="1"/>
  </cols>
  <sheetData>
    <row r="1" spans="1:9" x14ac:dyDescent="0.2">
      <c r="A1" s="2" t="s">
        <v>74</v>
      </c>
      <c r="C1" t="s">
        <v>3</v>
      </c>
      <c r="D1" t="s">
        <v>1</v>
      </c>
      <c r="E1" t="s">
        <v>2</v>
      </c>
      <c r="F1" t="s">
        <v>4</v>
      </c>
      <c r="G1" t="s">
        <v>10</v>
      </c>
      <c r="I1" t="s">
        <v>36</v>
      </c>
    </row>
    <row r="2" spans="1:9" x14ac:dyDescent="0.2">
      <c r="A2" s="3" t="s">
        <v>63</v>
      </c>
      <c r="B2" t="s">
        <v>37</v>
      </c>
      <c r="C2">
        <v>2</v>
      </c>
      <c r="D2">
        <v>13</v>
      </c>
      <c r="E2">
        <v>118</v>
      </c>
      <c r="F2">
        <v>995</v>
      </c>
      <c r="G2">
        <f>SUM(C2:F2)</f>
        <v>1128</v>
      </c>
      <c r="I2" s="1">
        <f t="shared" ref="I2:I35" si="0">100*((D2+C2)/G2)</f>
        <v>1.3297872340425532</v>
      </c>
    </row>
    <row r="3" spans="1:9" x14ac:dyDescent="0.2">
      <c r="A3" s="3" t="s">
        <v>64</v>
      </c>
      <c r="B3" t="s">
        <v>38</v>
      </c>
      <c r="C3">
        <v>3</v>
      </c>
      <c r="D3">
        <v>9</v>
      </c>
      <c r="E3">
        <v>52</v>
      </c>
      <c r="F3">
        <v>531</v>
      </c>
      <c r="G3">
        <f t="shared" ref="G3:G35" si="1">SUM(C3:F3)</f>
        <v>595</v>
      </c>
      <c r="I3" s="1">
        <f t="shared" si="0"/>
        <v>2.0168067226890756</v>
      </c>
    </row>
    <row r="4" spans="1:9" x14ac:dyDescent="0.2">
      <c r="A4" s="3" t="s">
        <v>65</v>
      </c>
      <c r="B4" t="s">
        <v>39</v>
      </c>
      <c r="C4">
        <v>6</v>
      </c>
      <c r="D4">
        <v>7</v>
      </c>
      <c r="E4">
        <v>125</v>
      </c>
      <c r="F4">
        <v>943</v>
      </c>
      <c r="G4">
        <f t="shared" si="1"/>
        <v>1081</v>
      </c>
      <c r="I4" s="1">
        <f t="shared" si="0"/>
        <v>1.2025901942645698</v>
      </c>
    </row>
    <row r="5" spans="1:9" x14ac:dyDescent="0.2">
      <c r="A5" s="2" t="s">
        <v>40</v>
      </c>
      <c r="B5" t="s">
        <v>0</v>
      </c>
      <c r="C5">
        <v>2</v>
      </c>
      <c r="D5">
        <v>4</v>
      </c>
      <c r="E5">
        <v>13</v>
      </c>
      <c r="F5">
        <v>212</v>
      </c>
      <c r="G5">
        <f t="shared" si="1"/>
        <v>231</v>
      </c>
      <c r="I5" s="1">
        <f t="shared" si="0"/>
        <v>2.5974025974025974</v>
      </c>
    </row>
    <row r="6" spans="1:9" x14ac:dyDescent="0.2">
      <c r="A6" s="2" t="s">
        <v>53</v>
      </c>
      <c r="B6" t="s">
        <v>5</v>
      </c>
      <c r="C6">
        <v>3</v>
      </c>
      <c r="D6">
        <v>8</v>
      </c>
      <c r="E6">
        <v>109</v>
      </c>
      <c r="F6">
        <v>961</v>
      </c>
      <c r="G6">
        <f t="shared" si="1"/>
        <v>1081</v>
      </c>
      <c r="I6" s="1">
        <f t="shared" si="0"/>
        <v>1.0175763182238668</v>
      </c>
    </row>
    <row r="7" spans="1:9" x14ac:dyDescent="0.2">
      <c r="A7" s="2" t="s">
        <v>49</v>
      </c>
      <c r="B7" t="s">
        <v>6</v>
      </c>
      <c r="C7">
        <v>21</v>
      </c>
      <c r="D7">
        <v>26</v>
      </c>
      <c r="E7">
        <v>134</v>
      </c>
      <c r="F7">
        <v>639</v>
      </c>
      <c r="G7">
        <f t="shared" si="1"/>
        <v>820</v>
      </c>
      <c r="I7" s="4">
        <f t="shared" si="0"/>
        <v>5.7317073170731714</v>
      </c>
    </row>
    <row r="8" spans="1:9" x14ac:dyDescent="0.2">
      <c r="A8" s="2" t="s">
        <v>54</v>
      </c>
      <c r="B8" t="s">
        <v>7</v>
      </c>
      <c r="C8">
        <v>2</v>
      </c>
      <c r="D8">
        <v>5</v>
      </c>
      <c r="E8">
        <v>24</v>
      </c>
      <c r="F8">
        <v>269</v>
      </c>
      <c r="G8">
        <f t="shared" si="1"/>
        <v>300</v>
      </c>
      <c r="I8" s="1">
        <f t="shared" si="0"/>
        <v>2.3333333333333335</v>
      </c>
    </row>
    <row r="9" spans="1:9" x14ac:dyDescent="0.2">
      <c r="A9" s="2" t="s">
        <v>48</v>
      </c>
      <c r="B9" t="s">
        <v>8</v>
      </c>
      <c r="C9">
        <v>9</v>
      </c>
      <c r="D9">
        <v>28</v>
      </c>
      <c r="E9">
        <v>150</v>
      </c>
      <c r="F9">
        <v>941</v>
      </c>
      <c r="G9">
        <f t="shared" si="1"/>
        <v>1128</v>
      </c>
      <c r="I9" s="1">
        <f t="shared" si="0"/>
        <v>3.2801418439716312</v>
      </c>
    </row>
    <row r="10" spans="1:9" x14ac:dyDescent="0.2">
      <c r="A10" s="2" t="s">
        <v>47</v>
      </c>
      <c r="B10" t="s">
        <v>9</v>
      </c>
      <c r="C10">
        <v>0</v>
      </c>
      <c r="D10">
        <v>2</v>
      </c>
      <c r="E10">
        <v>18</v>
      </c>
      <c r="F10">
        <v>305</v>
      </c>
      <c r="G10">
        <f t="shared" si="1"/>
        <v>325</v>
      </c>
      <c r="I10" s="1">
        <f t="shared" si="0"/>
        <v>0.61538461538461542</v>
      </c>
    </row>
    <row r="11" spans="1:9" x14ac:dyDescent="0.2">
      <c r="A11" s="2" t="s">
        <v>55</v>
      </c>
      <c r="B11" t="s">
        <v>12</v>
      </c>
      <c r="C11">
        <v>1</v>
      </c>
      <c r="D11">
        <v>9</v>
      </c>
      <c r="E11">
        <v>119</v>
      </c>
      <c r="F11">
        <v>906</v>
      </c>
      <c r="G11">
        <f t="shared" si="1"/>
        <v>1035</v>
      </c>
      <c r="I11" s="1">
        <f t="shared" si="0"/>
        <v>0.96618357487922701</v>
      </c>
    </row>
    <row r="12" spans="1:9" x14ac:dyDescent="0.2">
      <c r="A12" s="2" t="s">
        <v>56</v>
      </c>
      <c r="B12" t="s">
        <v>11</v>
      </c>
      <c r="C12">
        <v>1</v>
      </c>
      <c r="D12">
        <v>2</v>
      </c>
      <c r="E12">
        <v>94</v>
      </c>
      <c r="F12">
        <v>764</v>
      </c>
      <c r="G12">
        <f t="shared" si="1"/>
        <v>861</v>
      </c>
      <c r="I12" s="1">
        <f t="shared" si="0"/>
        <v>0.34843205574912894</v>
      </c>
    </row>
    <row r="13" spans="1:9" x14ac:dyDescent="0.2">
      <c r="A13" s="2" t="s">
        <v>50</v>
      </c>
      <c r="B13" t="s">
        <v>13</v>
      </c>
      <c r="C13">
        <v>0</v>
      </c>
      <c r="D13">
        <v>8</v>
      </c>
      <c r="E13">
        <v>110</v>
      </c>
      <c r="F13">
        <v>1010</v>
      </c>
      <c r="G13">
        <f t="shared" si="1"/>
        <v>1128</v>
      </c>
      <c r="I13" s="1">
        <f t="shared" si="0"/>
        <v>0.70921985815602839</v>
      </c>
    </row>
    <row r="14" spans="1:9" x14ac:dyDescent="0.2">
      <c r="A14" s="2" t="s">
        <v>52</v>
      </c>
      <c r="B14" t="s">
        <v>15</v>
      </c>
      <c r="C14">
        <v>1</v>
      </c>
      <c r="D14">
        <v>10</v>
      </c>
      <c r="E14">
        <v>29</v>
      </c>
      <c r="F14">
        <v>338</v>
      </c>
      <c r="G14">
        <f t="shared" si="1"/>
        <v>378</v>
      </c>
      <c r="I14" s="1">
        <f t="shared" si="0"/>
        <v>2.9100529100529098</v>
      </c>
    </row>
    <row r="15" spans="1:9" x14ac:dyDescent="0.2">
      <c r="A15" s="2" t="s">
        <v>57</v>
      </c>
      <c r="B15" t="s">
        <v>14</v>
      </c>
      <c r="C15">
        <v>3</v>
      </c>
      <c r="D15">
        <v>16</v>
      </c>
      <c r="E15">
        <v>128</v>
      </c>
      <c r="F15">
        <v>981</v>
      </c>
      <c r="G15">
        <f t="shared" si="1"/>
        <v>1128</v>
      </c>
      <c r="I15" s="1">
        <f t="shared" si="0"/>
        <v>1.6843971631205674</v>
      </c>
    </row>
    <row r="16" spans="1:9" x14ac:dyDescent="0.2">
      <c r="A16" s="2" t="s">
        <v>51</v>
      </c>
      <c r="B16" t="s">
        <v>16</v>
      </c>
      <c r="C16">
        <v>5</v>
      </c>
      <c r="D16">
        <v>16</v>
      </c>
      <c r="E16">
        <v>66</v>
      </c>
      <c r="F16">
        <v>654</v>
      </c>
      <c r="G16">
        <f t="shared" si="1"/>
        <v>741</v>
      </c>
      <c r="I16" s="1">
        <f t="shared" si="0"/>
        <v>2.834008097165992</v>
      </c>
    </row>
    <row r="17" spans="1:9" x14ac:dyDescent="0.2">
      <c r="A17" s="2" t="s">
        <v>58</v>
      </c>
      <c r="B17" t="s">
        <v>17</v>
      </c>
      <c r="C17">
        <v>5</v>
      </c>
      <c r="D17">
        <v>9</v>
      </c>
      <c r="E17">
        <v>146</v>
      </c>
      <c r="F17">
        <v>968</v>
      </c>
      <c r="G17">
        <f t="shared" si="1"/>
        <v>1128</v>
      </c>
      <c r="I17" s="1">
        <f t="shared" si="0"/>
        <v>1.2411347517730498</v>
      </c>
    </row>
    <row r="18" spans="1:9" x14ac:dyDescent="0.2">
      <c r="A18" s="2" t="s">
        <v>66</v>
      </c>
      <c r="B18" t="s">
        <v>18</v>
      </c>
      <c r="C18">
        <v>3</v>
      </c>
      <c r="D18">
        <v>17</v>
      </c>
      <c r="E18">
        <v>132</v>
      </c>
      <c r="F18">
        <v>976</v>
      </c>
      <c r="G18">
        <f t="shared" si="1"/>
        <v>1128</v>
      </c>
      <c r="I18" s="1">
        <f t="shared" si="0"/>
        <v>1.773049645390071</v>
      </c>
    </row>
    <row r="19" spans="1:9" x14ac:dyDescent="0.2">
      <c r="A19" s="2" t="s">
        <v>67</v>
      </c>
      <c r="B19" t="s">
        <v>19</v>
      </c>
      <c r="C19">
        <v>6</v>
      </c>
      <c r="D19">
        <v>13</v>
      </c>
      <c r="E19">
        <v>120</v>
      </c>
      <c r="F19">
        <v>896</v>
      </c>
      <c r="G19">
        <f t="shared" si="1"/>
        <v>1035</v>
      </c>
      <c r="I19" s="1">
        <f t="shared" si="0"/>
        <v>1.8357487922705313</v>
      </c>
    </row>
    <row r="20" spans="1:9" x14ac:dyDescent="0.2">
      <c r="A20" s="2" t="s">
        <v>59</v>
      </c>
      <c r="B20" t="s">
        <v>20</v>
      </c>
      <c r="C20">
        <v>1</v>
      </c>
      <c r="D20">
        <v>11</v>
      </c>
      <c r="E20">
        <v>128</v>
      </c>
      <c r="F20">
        <v>988</v>
      </c>
      <c r="G20">
        <f t="shared" si="1"/>
        <v>1128</v>
      </c>
      <c r="I20" s="1">
        <f t="shared" si="0"/>
        <v>1.0638297872340425</v>
      </c>
    </row>
    <row r="21" spans="1:9" x14ac:dyDescent="0.2">
      <c r="A21" s="2" t="s">
        <v>60</v>
      </c>
      <c r="B21" t="s">
        <v>21</v>
      </c>
      <c r="C21">
        <v>1</v>
      </c>
      <c r="D21">
        <v>4</v>
      </c>
      <c r="E21">
        <v>22</v>
      </c>
      <c r="F21">
        <v>273</v>
      </c>
      <c r="G21">
        <f t="shared" si="1"/>
        <v>300</v>
      </c>
      <c r="I21" s="1">
        <f t="shared" si="0"/>
        <v>1.6666666666666667</v>
      </c>
    </row>
    <row r="22" spans="1:9" x14ac:dyDescent="0.2">
      <c r="A22" s="2" t="s">
        <v>46</v>
      </c>
      <c r="B22" t="s">
        <v>22</v>
      </c>
      <c r="C22">
        <v>0</v>
      </c>
      <c r="D22">
        <v>7</v>
      </c>
      <c r="E22">
        <v>105</v>
      </c>
      <c r="F22">
        <v>878</v>
      </c>
      <c r="G22">
        <f t="shared" si="1"/>
        <v>990</v>
      </c>
      <c r="I22" s="1">
        <f t="shared" si="0"/>
        <v>0.70707070707070707</v>
      </c>
    </row>
    <row r="23" spans="1:9" x14ac:dyDescent="0.2">
      <c r="A23" s="2" t="s">
        <v>45</v>
      </c>
      <c r="B23" t="s">
        <v>23</v>
      </c>
      <c r="C23">
        <v>3</v>
      </c>
      <c r="D23">
        <v>5</v>
      </c>
      <c r="E23">
        <v>67</v>
      </c>
      <c r="F23">
        <v>486</v>
      </c>
      <c r="G23">
        <f t="shared" si="1"/>
        <v>561</v>
      </c>
      <c r="I23" s="1">
        <f t="shared" si="0"/>
        <v>1.4260249554367201</v>
      </c>
    </row>
    <row r="24" spans="1:9" x14ac:dyDescent="0.2">
      <c r="A24" s="2" t="s">
        <v>61</v>
      </c>
      <c r="B24" t="s">
        <v>24</v>
      </c>
      <c r="C24">
        <v>1</v>
      </c>
      <c r="D24">
        <v>8</v>
      </c>
      <c r="E24">
        <v>119</v>
      </c>
      <c r="F24">
        <v>953</v>
      </c>
      <c r="G24">
        <f t="shared" si="1"/>
        <v>1081</v>
      </c>
      <c r="I24" s="1">
        <f t="shared" si="0"/>
        <v>0.83256244218316378</v>
      </c>
    </row>
    <row r="25" spans="1:9" x14ac:dyDescent="0.2">
      <c r="A25" s="2" t="s">
        <v>62</v>
      </c>
      <c r="B25" t="s">
        <v>25</v>
      </c>
      <c r="C25">
        <v>2</v>
      </c>
      <c r="D25">
        <v>8</v>
      </c>
      <c r="E25">
        <v>132</v>
      </c>
      <c r="F25">
        <v>986</v>
      </c>
      <c r="G25">
        <f t="shared" si="1"/>
        <v>1128</v>
      </c>
      <c r="I25" s="1">
        <f t="shared" si="0"/>
        <v>0.88652482269503552</v>
      </c>
    </row>
    <row r="26" spans="1:9" x14ac:dyDescent="0.2">
      <c r="A26" s="2" t="s">
        <v>68</v>
      </c>
      <c r="B26" t="s">
        <v>26</v>
      </c>
      <c r="C26">
        <v>6</v>
      </c>
      <c r="D26">
        <v>7</v>
      </c>
      <c r="E26">
        <v>131</v>
      </c>
      <c r="F26">
        <v>984</v>
      </c>
      <c r="G26">
        <f t="shared" si="1"/>
        <v>1128</v>
      </c>
      <c r="I26" s="1">
        <f t="shared" si="0"/>
        <v>1.1524822695035459</v>
      </c>
    </row>
    <row r="27" spans="1:9" x14ac:dyDescent="0.2">
      <c r="A27" s="2" t="s">
        <v>69</v>
      </c>
      <c r="B27" t="s">
        <v>27</v>
      </c>
      <c r="C27">
        <v>4</v>
      </c>
      <c r="D27">
        <v>1</v>
      </c>
      <c r="E27">
        <v>11</v>
      </c>
      <c r="F27">
        <v>137</v>
      </c>
      <c r="G27">
        <f t="shared" si="1"/>
        <v>153</v>
      </c>
      <c r="I27" s="1">
        <f t="shared" si="0"/>
        <v>3.2679738562091507</v>
      </c>
    </row>
    <row r="28" spans="1:9" x14ac:dyDescent="0.2">
      <c r="A28" s="2" t="s">
        <v>70</v>
      </c>
      <c r="B28" t="s">
        <v>28</v>
      </c>
      <c r="C28">
        <v>2</v>
      </c>
      <c r="D28">
        <v>9</v>
      </c>
      <c r="E28">
        <v>107</v>
      </c>
      <c r="F28">
        <v>1010</v>
      </c>
      <c r="G28">
        <f t="shared" si="1"/>
        <v>1128</v>
      </c>
      <c r="I28" s="1">
        <f t="shared" si="0"/>
        <v>0.97517730496453903</v>
      </c>
    </row>
    <row r="29" spans="1:9" x14ac:dyDescent="0.2">
      <c r="A29" s="2" t="s">
        <v>44</v>
      </c>
      <c r="B29" t="s">
        <v>29</v>
      </c>
      <c r="C29">
        <v>5</v>
      </c>
      <c r="D29">
        <v>27</v>
      </c>
      <c r="E29">
        <v>96</v>
      </c>
      <c r="F29">
        <v>907</v>
      </c>
      <c r="G29">
        <f t="shared" si="1"/>
        <v>1035</v>
      </c>
      <c r="I29" s="1">
        <f t="shared" si="0"/>
        <v>3.0917874396135265</v>
      </c>
    </row>
    <row r="30" spans="1:9" x14ac:dyDescent="0.2">
      <c r="A30" s="2" t="s">
        <v>43</v>
      </c>
      <c r="B30" t="s">
        <v>30</v>
      </c>
      <c r="C30">
        <v>5</v>
      </c>
      <c r="D30">
        <v>19</v>
      </c>
      <c r="E30">
        <v>45</v>
      </c>
      <c r="F30">
        <v>309</v>
      </c>
      <c r="G30">
        <f t="shared" si="1"/>
        <v>378</v>
      </c>
      <c r="I30" s="4">
        <f t="shared" si="0"/>
        <v>6.3492063492063489</v>
      </c>
    </row>
    <row r="31" spans="1:9" x14ac:dyDescent="0.2">
      <c r="A31" s="2" t="s">
        <v>42</v>
      </c>
      <c r="B31" t="s">
        <v>31</v>
      </c>
      <c r="C31">
        <v>0</v>
      </c>
      <c r="D31">
        <v>2</v>
      </c>
      <c r="E31">
        <v>1</v>
      </c>
      <c r="F31">
        <v>187</v>
      </c>
      <c r="G31">
        <f t="shared" si="1"/>
        <v>190</v>
      </c>
      <c r="I31" s="1">
        <f t="shared" si="0"/>
        <v>1.0526315789473684</v>
      </c>
    </row>
    <row r="32" spans="1:9" x14ac:dyDescent="0.2">
      <c r="A32" s="2" t="s">
        <v>41</v>
      </c>
      <c r="B32" t="s">
        <v>32</v>
      </c>
      <c r="C32">
        <v>3</v>
      </c>
      <c r="D32">
        <v>19</v>
      </c>
      <c r="E32">
        <v>29</v>
      </c>
      <c r="F32">
        <v>225</v>
      </c>
      <c r="G32">
        <f t="shared" si="1"/>
        <v>276</v>
      </c>
      <c r="I32" s="4">
        <f t="shared" si="0"/>
        <v>7.9710144927536222</v>
      </c>
    </row>
    <row r="33" spans="1:9" x14ac:dyDescent="0.2">
      <c r="A33" s="2" t="s">
        <v>71</v>
      </c>
      <c r="B33" t="s">
        <v>33</v>
      </c>
      <c r="C33">
        <v>3</v>
      </c>
      <c r="D33">
        <v>6</v>
      </c>
      <c r="E33">
        <v>100</v>
      </c>
      <c r="F33">
        <v>926</v>
      </c>
      <c r="G33">
        <f t="shared" si="1"/>
        <v>1035</v>
      </c>
      <c r="I33" s="1">
        <f t="shared" si="0"/>
        <v>0.86956521739130432</v>
      </c>
    </row>
    <row r="34" spans="1:9" x14ac:dyDescent="0.2">
      <c r="A34" s="2" t="s">
        <v>72</v>
      </c>
      <c r="B34" t="s">
        <v>34</v>
      </c>
      <c r="C34">
        <v>1</v>
      </c>
      <c r="D34">
        <v>4</v>
      </c>
      <c r="E34">
        <v>91</v>
      </c>
      <c r="F34">
        <v>645</v>
      </c>
      <c r="G34">
        <f t="shared" si="1"/>
        <v>741</v>
      </c>
      <c r="I34" s="1">
        <f t="shared" si="0"/>
        <v>0.67476383265856954</v>
      </c>
    </row>
    <row r="35" spans="1:9" x14ac:dyDescent="0.2">
      <c r="A35" s="2" t="s">
        <v>73</v>
      </c>
      <c r="B35" t="s">
        <v>35</v>
      </c>
      <c r="C35">
        <v>2</v>
      </c>
      <c r="D35">
        <v>5</v>
      </c>
      <c r="E35">
        <v>95</v>
      </c>
      <c r="F35">
        <v>933</v>
      </c>
      <c r="G35">
        <f t="shared" si="1"/>
        <v>1035</v>
      </c>
      <c r="I35" s="1">
        <f t="shared" si="0"/>
        <v>0.67632850241545894</v>
      </c>
    </row>
    <row r="36" spans="1:9" x14ac:dyDescent="0.2">
      <c r="I36" s="1"/>
    </row>
    <row r="37" spans="1:9" x14ac:dyDescent="0.2">
      <c r="A37" s="2" t="s">
        <v>75</v>
      </c>
      <c r="I37" s="1"/>
    </row>
    <row r="38" spans="1:9" x14ac:dyDescent="0.2">
      <c r="I38" s="1"/>
    </row>
    <row r="39" spans="1:9" x14ac:dyDescent="0.2">
      <c r="A39" s="2" t="s">
        <v>76</v>
      </c>
      <c r="I39" s="1"/>
    </row>
    <row r="40" spans="1:9" x14ac:dyDescent="0.2">
      <c r="I40" s="1"/>
    </row>
  </sheetData>
  <sortState ref="B2:I39">
    <sortCondition ref="B5:B39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ML RELATE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Gloria-Soria</dc:creator>
  <cp:lastModifiedBy>Microsoft Office User</cp:lastModifiedBy>
  <dcterms:created xsi:type="dcterms:W3CDTF">2021-09-13T17:14:32Z</dcterms:created>
  <dcterms:modified xsi:type="dcterms:W3CDTF">2022-03-30T19:58:12Z</dcterms:modified>
</cp:coreProperties>
</file>