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ndreags/Dropbox/My Mac (Andrea’s iMac)/Documents/CAES/Center_of_Excellence/Albo_popStructure/Microsatellites_albo/2021_clean/Manuscript/Albopictus_February2022/"/>
    </mc:Choice>
  </mc:AlternateContent>
  <xr:revisionPtr revIDLastSave="0" documentId="13_ncr:1_{36FBC82E-ECD4-9640-92A0-C6156D377BD8}" xr6:coauthVersionLast="36" xr6:coauthVersionMax="47" xr10:uidLastSave="{00000000-0000-0000-0000-000000000000}"/>
  <bookViews>
    <workbookView xWindow="13720" yWindow="980" windowWidth="27200" windowHeight="19820" xr2:uid="{14541F17-05D5-7346-91A5-2F99E3386AE3}"/>
  </bookViews>
  <sheets>
    <sheet name="Sheet1" sheetId="1" r:id="rId1"/>
  </sheets>
  <definedNames>
    <definedName name="BottleneckSumm_AlboALL_Aug2021" localSheetId="0">Sheet1!$A$1:$E$35</definedName>
    <definedName name="BottleneckSumm_AlboALL_Aug2021_1" localSheetId="0">Sheet1!$A$39:$E$73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41" i="1" l="1"/>
  <c r="C41" i="1"/>
  <c r="D41" i="1"/>
  <c r="E41" i="1"/>
  <c r="B42" i="1"/>
  <c r="C42" i="1"/>
  <c r="D42" i="1"/>
  <c r="E42" i="1"/>
  <c r="B43" i="1"/>
  <c r="C43" i="1"/>
  <c r="D43" i="1"/>
  <c r="E43" i="1"/>
  <c r="B44" i="1"/>
  <c r="C44" i="1"/>
  <c r="D44" i="1"/>
  <c r="E44" i="1"/>
  <c r="B45" i="1"/>
  <c r="C45" i="1"/>
  <c r="D45" i="1"/>
  <c r="E45" i="1"/>
  <c r="B46" i="1"/>
  <c r="C46" i="1"/>
  <c r="D46" i="1"/>
  <c r="E46" i="1"/>
  <c r="B47" i="1"/>
  <c r="C47" i="1"/>
  <c r="D47" i="1"/>
  <c r="E47" i="1"/>
  <c r="B48" i="1"/>
  <c r="C48" i="1"/>
  <c r="D48" i="1"/>
  <c r="E48" i="1"/>
  <c r="B49" i="1"/>
  <c r="C49" i="1"/>
  <c r="D49" i="1"/>
  <c r="E49" i="1"/>
  <c r="B50" i="1"/>
  <c r="C50" i="1"/>
  <c r="D50" i="1"/>
  <c r="E50" i="1"/>
  <c r="B51" i="1"/>
  <c r="C51" i="1"/>
  <c r="D51" i="1"/>
  <c r="E51" i="1"/>
  <c r="B52" i="1"/>
  <c r="C52" i="1"/>
  <c r="D52" i="1"/>
  <c r="E52" i="1"/>
  <c r="B53" i="1"/>
  <c r="C53" i="1"/>
  <c r="D53" i="1"/>
  <c r="E53" i="1"/>
  <c r="B54" i="1"/>
  <c r="C54" i="1"/>
  <c r="D54" i="1"/>
  <c r="E54" i="1"/>
  <c r="B55" i="1"/>
  <c r="C55" i="1"/>
  <c r="D55" i="1"/>
  <c r="E55" i="1"/>
  <c r="B56" i="1"/>
  <c r="C56" i="1"/>
  <c r="D56" i="1"/>
  <c r="E56" i="1"/>
  <c r="B57" i="1"/>
  <c r="C57" i="1"/>
  <c r="D57" i="1"/>
  <c r="E57" i="1"/>
  <c r="B58" i="1"/>
  <c r="C58" i="1"/>
  <c r="D58" i="1"/>
  <c r="E58" i="1"/>
  <c r="B59" i="1"/>
  <c r="C59" i="1"/>
  <c r="D59" i="1"/>
  <c r="E59" i="1"/>
  <c r="B60" i="1"/>
  <c r="C60" i="1"/>
  <c r="D60" i="1"/>
  <c r="E60" i="1"/>
  <c r="B61" i="1"/>
  <c r="C61" i="1"/>
  <c r="D61" i="1"/>
  <c r="E61" i="1"/>
  <c r="B62" i="1"/>
  <c r="C62" i="1"/>
  <c r="D62" i="1"/>
  <c r="E62" i="1"/>
  <c r="B63" i="1"/>
  <c r="C63" i="1"/>
  <c r="D63" i="1"/>
  <c r="E63" i="1"/>
  <c r="B64" i="1"/>
  <c r="C64" i="1"/>
  <c r="D64" i="1"/>
  <c r="E64" i="1"/>
  <c r="B65" i="1"/>
  <c r="C65" i="1"/>
  <c r="D65" i="1"/>
  <c r="E65" i="1"/>
  <c r="B66" i="1"/>
  <c r="C66" i="1"/>
  <c r="D66" i="1"/>
  <c r="E66" i="1"/>
  <c r="B67" i="1"/>
  <c r="C67" i="1"/>
  <c r="D67" i="1"/>
  <c r="E67" i="1"/>
  <c r="B68" i="1"/>
  <c r="C68" i="1"/>
  <c r="D68" i="1"/>
  <c r="E68" i="1"/>
  <c r="B69" i="1"/>
  <c r="C69" i="1"/>
  <c r="D69" i="1"/>
  <c r="E69" i="1"/>
  <c r="B70" i="1"/>
  <c r="C70" i="1"/>
  <c r="D70" i="1"/>
  <c r="E70" i="1"/>
  <c r="B71" i="1"/>
  <c r="C71" i="1"/>
  <c r="D71" i="1"/>
  <c r="E71" i="1"/>
  <c r="B72" i="1"/>
  <c r="C72" i="1"/>
  <c r="D72" i="1"/>
  <c r="E72" i="1"/>
  <c r="B73" i="1"/>
  <c r="C73" i="1"/>
  <c r="D73" i="1"/>
  <c r="E73" i="1"/>
  <c r="C40" i="1"/>
  <c r="D40" i="1"/>
  <c r="E40" i="1"/>
  <c r="B40" i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8368CE98-4E90-5D44-A1E6-9880C83C0778}" name="BottleneckSumm_AlboALL_Aug2021" type="6" refreshedVersion="6" background="1" saveData="1">
    <textPr sourceFile="/Users/andreags/Dropbox/My Mac (Andrea’s iMac)/Documents/CAES/Center_of_Excellence/Albo_popStructure/Microsatellites_albo/2021_clean/Analysis/15Loci/BottleneckSumm_AlboALL_Aug2021.txt" space="1" consecutive="1">
      <textFields count="16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  <connection id="2" xr16:uid="{3DE7E40C-6C12-6F44-B820-7E063F39A98E}" name="BottleneckSumm_AlboALL_Aug20211" type="6" refreshedVersion="6" background="1" saveData="1">
    <textPr sourceFile="/Users/andreags/Dropbox/My Mac (Andrea’s iMac)/Documents/CAES/Center_of_Excellence/Albo_popStructure/Microsatellites_albo/2021_clean/Analysis/15Loci/BottleneckSumm_AlboALL_Aug2021.txt" space="1" consecutive="1">
      <textFields count="16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<sst xmlns="http://schemas.openxmlformats.org/spreadsheetml/2006/main" count="88" uniqueCount="50">
  <si>
    <t>Population</t>
  </si>
  <si>
    <t>p_W_1t_IAM</t>
  </si>
  <si>
    <t>p_W_2t_IAM</t>
  </si>
  <si>
    <t>p_W_1t_TPM</t>
  </si>
  <si>
    <t>p_W_2t_TPM</t>
  </si>
  <si>
    <t>Corrected Bonferroni</t>
  </si>
  <si>
    <t>Probability based on Wilcoxon test (one-tail) under the Infinite Allele Model</t>
  </si>
  <si>
    <t>Probability based on Wilcoxon test (two-tails) under the Infinite Allele Model</t>
  </si>
  <si>
    <t>Probability based on Wilcoxon test (one-tail) under the Two Phase Model</t>
  </si>
  <si>
    <t>Probability based on Wilcoxon test (two-tails) under the Two Phase Model</t>
  </si>
  <si>
    <t>p_W_1t_IAM:</t>
  </si>
  <si>
    <t>p_W_2t_IAM:</t>
  </si>
  <si>
    <t>p_W_1t_TPM:</t>
  </si>
  <si>
    <t>p_W_2t_TPM:</t>
  </si>
  <si>
    <t>Population Code</t>
  </si>
  <si>
    <t>BP18</t>
  </si>
  <si>
    <t>BP19</t>
  </si>
  <si>
    <t>BP20</t>
  </si>
  <si>
    <t>BZ</t>
  </si>
  <si>
    <t>DCB18</t>
  </si>
  <si>
    <t>DRT1B</t>
  </si>
  <si>
    <t>DW</t>
  </si>
  <si>
    <t>FI18</t>
  </si>
  <si>
    <t>FR19</t>
  </si>
  <si>
    <t>FX</t>
  </si>
  <si>
    <t>JAP</t>
  </si>
  <si>
    <t>MC18</t>
  </si>
  <si>
    <t>MD</t>
  </si>
  <si>
    <t>MF18</t>
  </si>
  <si>
    <t>NB18</t>
  </si>
  <si>
    <t>NH18</t>
  </si>
  <si>
    <t>NO18</t>
  </si>
  <si>
    <t>NO20</t>
  </si>
  <si>
    <t>PH18</t>
  </si>
  <si>
    <t>PNN</t>
  </si>
  <si>
    <t>RH19</t>
  </si>
  <si>
    <t>SD19</t>
  </si>
  <si>
    <t>SG18</t>
  </si>
  <si>
    <t>SM20</t>
  </si>
  <si>
    <t>ST18</t>
  </si>
  <si>
    <t>ST19</t>
  </si>
  <si>
    <t>ST20</t>
  </si>
  <si>
    <t>SU18</t>
  </si>
  <si>
    <t>SV18</t>
  </si>
  <si>
    <t>THB</t>
  </si>
  <si>
    <t>VB18</t>
  </si>
  <si>
    <t>WH18</t>
  </si>
  <si>
    <t>WH19</t>
  </si>
  <si>
    <t>WH20</t>
  </si>
  <si>
    <t>Significant values after multiple-test correction are in bold.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</si>
</sst>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0" fillId="0" borderId="0" xfId="0" applyFont="1"/>
    <xf numFmtId="0" fontId="2" fillId="0" borderId="0" xfId="0" applyFont="1"/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BottleneckSumm_AlboALL_Aug2021_1" connectionId="2" xr16:uid="{1458E90E-C876-D849-8929-496BA69A81EA}" autoFormatId="16" applyNumberFormats="0" applyBorderFormats="0" applyFontFormats="1" applyPatternFormats="1" applyAlignmentFormats="0" applyWidthHeightFormats="0"/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BottleneckSumm_AlboALL_Aug2021" connectionId="1" xr16:uid="{E16733AE-A718-4C47-BAD0-DAFEE879FBCF}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2.xml"/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E1B5F1-B731-9842-B187-BE9C3FF1D31D}">
  <dimension ref="A1:J76"/>
  <sheetViews>
    <sheetView tabSelected="1" topLeftCell="A35" workbookViewId="0">
      <selection activeCell="A74" sqref="A74"/>
    </sheetView>
  </sheetViews>
  <sheetFormatPr baseColWidth="10" defaultRowHeight="16" x14ac:dyDescent="0.2"/>
  <cols>
    <col min="1" max="1" width="14.6640625" customWidth="1"/>
    <col min="2" max="3" width="12" bestFit="1" customWidth="1"/>
    <col min="4" max="5" width="12.33203125" bestFit="1" customWidth="1"/>
    <col min="8" max="8" width="15.6640625" customWidth="1"/>
  </cols>
  <sheetData>
    <row r="1" spans="1:9" s="1" customFormat="1" x14ac:dyDescent="0.2">
      <c r="A1" s="1" t="s">
        <v>14</v>
      </c>
      <c r="B1" s="1" t="s">
        <v>1</v>
      </c>
      <c r="C1" s="1" t="s">
        <v>2</v>
      </c>
      <c r="D1" s="1" t="s">
        <v>3</v>
      </c>
      <c r="E1" s="1" t="s">
        <v>4</v>
      </c>
    </row>
    <row r="2" spans="1:9" x14ac:dyDescent="0.2">
      <c r="A2" t="s">
        <v>15</v>
      </c>
      <c r="B2">
        <v>6.5600000000000001E-4</v>
      </c>
      <c r="C2">
        <v>1.312E-3</v>
      </c>
      <c r="D2">
        <v>1.0773E-2</v>
      </c>
      <c r="E2">
        <v>2.1545000000000002E-2</v>
      </c>
    </row>
    <row r="3" spans="1:9" x14ac:dyDescent="0.2">
      <c r="A3" t="s">
        <v>16</v>
      </c>
      <c r="B3">
        <v>2.7678999999999999E-2</v>
      </c>
      <c r="C3">
        <v>5.5358999999999998E-2</v>
      </c>
      <c r="D3">
        <v>6.0271999999999999E-2</v>
      </c>
      <c r="E3">
        <v>0.120544</v>
      </c>
    </row>
    <row r="4" spans="1:9" x14ac:dyDescent="0.2">
      <c r="A4" t="s">
        <v>17</v>
      </c>
      <c r="B4">
        <v>1.0773E-2</v>
      </c>
      <c r="C4">
        <v>2.1545000000000002E-2</v>
      </c>
      <c r="D4">
        <v>4.1626000000000003E-2</v>
      </c>
      <c r="E4">
        <v>8.3252000000000007E-2</v>
      </c>
    </row>
    <row r="5" spans="1:9" x14ac:dyDescent="0.2">
      <c r="A5" t="s">
        <v>18</v>
      </c>
      <c r="B5">
        <v>2.3956000000000002E-2</v>
      </c>
      <c r="C5">
        <v>4.7912999999999997E-2</v>
      </c>
      <c r="D5">
        <v>4.7301999999999997E-2</v>
      </c>
      <c r="E5">
        <v>9.4603999999999994E-2</v>
      </c>
    </row>
    <row r="6" spans="1:9" x14ac:dyDescent="0.2">
      <c r="A6" t="s">
        <v>19</v>
      </c>
      <c r="B6">
        <v>1.0773E-2</v>
      </c>
      <c r="C6">
        <v>2.1545000000000002E-2</v>
      </c>
      <c r="D6">
        <v>4.1626000000000003E-2</v>
      </c>
      <c r="E6">
        <v>8.3252000000000007E-2</v>
      </c>
      <c r="H6" s="2" t="s">
        <v>10</v>
      </c>
      <c r="I6" t="s">
        <v>6</v>
      </c>
    </row>
    <row r="7" spans="1:9" x14ac:dyDescent="0.2">
      <c r="A7" t="s">
        <v>20</v>
      </c>
      <c r="B7">
        <v>2.14E-4</v>
      </c>
      <c r="C7">
        <v>4.2700000000000002E-4</v>
      </c>
      <c r="D7">
        <v>3.8099999999999999E-4</v>
      </c>
      <c r="E7">
        <v>7.6300000000000001E-4</v>
      </c>
      <c r="H7" s="2" t="s">
        <v>11</v>
      </c>
      <c r="I7" t="s">
        <v>7</v>
      </c>
    </row>
    <row r="8" spans="1:9" x14ac:dyDescent="0.2">
      <c r="A8" t="s">
        <v>21</v>
      </c>
      <c r="B8">
        <v>6.0271999999999999E-2</v>
      </c>
      <c r="C8">
        <v>0.120544</v>
      </c>
      <c r="D8">
        <v>0.138428</v>
      </c>
      <c r="E8">
        <v>0.27685500000000002</v>
      </c>
      <c r="H8" s="2" t="s">
        <v>12</v>
      </c>
      <c r="I8" t="s">
        <v>8</v>
      </c>
    </row>
    <row r="9" spans="1:9" x14ac:dyDescent="0.2">
      <c r="A9" t="s">
        <v>22</v>
      </c>
      <c r="B9">
        <v>1.5E-5</v>
      </c>
      <c r="C9">
        <v>3.1000000000000001E-5</v>
      </c>
      <c r="D9">
        <v>7.6000000000000004E-5</v>
      </c>
      <c r="E9">
        <v>1.5300000000000001E-4</v>
      </c>
      <c r="H9" s="2" t="s">
        <v>13</v>
      </c>
      <c r="I9" t="s">
        <v>9</v>
      </c>
    </row>
    <row r="10" spans="1:9" x14ac:dyDescent="0.2">
      <c r="A10" t="s">
        <v>23</v>
      </c>
      <c r="B10">
        <v>1.0773E-2</v>
      </c>
      <c r="C10">
        <v>2.1545000000000002E-2</v>
      </c>
      <c r="D10">
        <v>0.103882</v>
      </c>
      <c r="E10">
        <v>0.207764</v>
      </c>
      <c r="H10" s="2"/>
    </row>
    <row r="11" spans="1:9" x14ac:dyDescent="0.2">
      <c r="A11" t="s">
        <v>24</v>
      </c>
      <c r="B11">
        <v>6.7627000000000007E-2</v>
      </c>
      <c r="C11">
        <v>0.13525400000000001</v>
      </c>
      <c r="D11">
        <v>0.16290299999999999</v>
      </c>
      <c r="E11">
        <v>0.32580599999999998</v>
      </c>
      <c r="H11" s="2"/>
    </row>
    <row r="12" spans="1:9" x14ac:dyDescent="0.2">
      <c r="A12" t="s">
        <v>25</v>
      </c>
      <c r="B12">
        <v>5.1269999999999996E-3</v>
      </c>
      <c r="C12">
        <v>1.0253999999999999E-2</v>
      </c>
      <c r="D12">
        <v>2.0629999999999999E-2</v>
      </c>
      <c r="E12">
        <v>4.1259999999999998E-2</v>
      </c>
    </row>
    <row r="13" spans="1:9" x14ac:dyDescent="0.2">
      <c r="A13" t="s">
        <v>26</v>
      </c>
      <c r="B13">
        <v>3.1000000000000001E-5</v>
      </c>
      <c r="C13">
        <v>6.0999999999999999E-5</v>
      </c>
      <c r="D13">
        <v>1.5300000000000001E-4</v>
      </c>
      <c r="E13">
        <v>3.0499999999999999E-4</v>
      </c>
    </row>
    <row r="14" spans="1:9" x14ac:dyDescent="0.2">
      <c r="A14" t="s">
        <v>27</v>
      </c>
      <c r="B14">
        <v>1.5076000000000001E-2</v>
      </c>
      <c r="C14">
        <v>3.0151000000000001E-2</v>
      </c>
      <c r="D14">
        <v>3.6498999999999997E-2</v>
      </c>
      <c r="E14">
        <v>7.2997999999999993E-2</v>
      </c>
    </row>
    <row r="15" spans="1:9" x14ac:dyDescent="0.2">
      <c r="A15" t="s">
        <v>28</v>
      </c>
      <c r="B15">
        <v>8.3900000000000001E-4</v>
      </c>
      <c r="C15">
        <v>1.678E-3</v>
      </c>
      <c r="D15">
        <v>1.343E-3</v>
      </c>
      <c r="E15">
        <v>2.686E-3</v>
      </c>
    </row>
    <row r="16" spans="1:9" x14ac:dyDescent="0.2">
      <c r="A16" t="s">
        <v>29</v>
      </c>
      <c r="B16">
        <v>6.2259999999999998E-3</v>
      </c>
      <c r="C16">
        <v>1.2451E-2</v>
      </c>
      <c r="D16">
        <v>1.5076000000000001E-2</v>
      </c>
      <c r="E16">
        <v>3.0151000000000001E-2</v>
      </c>
    </row>
    <row r="17" spans="1:10" x14ac:dyDescent="0.2">
      <c r="A17" t="s">
        <v>30</v>
      </c>
      <c r="B17">
        <v>1.678E-3</v>
      </c>
      <c r="C17">
        <v>3.3570000000000002E-3</v>
      </c>
      <c r="D17">
        <v>1.5076000000000001E-2</v>
      </c>
      <c r="E17">
        <v>3.0151000000000001E-2</v>
      </c>
    </row>
    <row r="18" spans="1:10" x14ac:dyDescent="0.2">
      <c r="A18" t="s">
        <v>31</v>
      </c>
      <c r="B18">
        <v>1.5E-5</v>
      </c>
      <c r="C18">
        <v>3.1000000000000001E-5</v>
      </c>
      <c r="D18">
        <v>1.5E-5</v>
      </c>
      <c r="E18">
        <v>3.1000000000000001E-5</v>
      </c>
      <c r="J18" s="3"/>
    </row>
    <row r="19" spans="1:10" x14ac:dyDescent="0.2">
      <c r="A19" t="s">
        <v>32</v>
      </c>
      <c r="B19">
        <v>1.343E-3</v>
      </c>
      <c r="C19">
        <v>2.686E-3</v>
      </c>
      <c r="D19">
        <v>2.0629999999999999E-2</v>
      </c>
      <c r="E19">
        <v>4.1259999999999998E-2</v>
      </c>
    </row>
    <row r="20" spans="1:10" x14ac:dyDescent="0.2">
      <c r="A20" t="s">
        <v>33</v>
      </c>
      <c r="B20">
        <v>3.1859999999999999E-2</v>
      </c>
      <c r="C20">
        <v>6.3721E-2</v>
      </c>
      <c r="D20">
        <v>3.6498999999999997E-2</v>
      </c>
      <c r="E20">
        <v>7.2997999999999993E-2</v>
      </c>
    </row>
    <row r="21" spans="1:10" x14ac:dyDescent="0.2">
      <c r="A21" t="s">
        <v>34</v>
      </c>
      <c r="B21">
        <v>1.5076000000000001E-2</v>
      </c>
      <c r="C21">
        <v>3.0151000000000001E-2</v>
      </c>
      <c r="D21">
        <v>3.6498999999999997E-2</v>
      </c>
      <c r="E21">
        <v>7.2997999999999993E-2</v>
      </c>
    </row>
    <row r="22" spans="1:10" x14ac:dyDescent="0.2">
      <c r="A22" t="s">
        <v>35</v>
      </c>
      <c r="B22">
        <v>6.5600000000000001E-4</v>
      </c>
      <c r="C22">
        <v>1.312E-3</v>
      </c>
      <c r="D22">
        <v>9.0329999999999994E-3</v>
      </c>
      <c r="E22">
        <v>1.8065999999999999E-2</v>
      </c>
    </row>
    <row r="23" spans="1:10" x14ac:dyDescent="0.2">
      <c r="A23" t="s">
        <v>36</v>
      </c>
      <c r="B23">
        <v>6.5600000000000001E-4</v>
      </c>
      <c r="C23">
        <v>1.312E-3</v>
      </c>
      <c r="D23">
        <v>8.3900000000000001E-4</v>
      </c>
      <c r="E23">
        <v>1.678E-3</v>
      </c>
    </row>
    <row r="24" spans="1:10" x14ac:dyDescent="0.2">
      <c r="A24" t="s">
        <v>37</v>
      </c>
      <c r="B24">
        <v>8.3900000000000001E-4</v>
      </c>
      <c r="C24">
        <v>1.678E-3</v>
      </c>
      <c r="D24">
        <v>1.678E-3</v>
      </c>
      <c r="E24">
        <v>3.3570000000000002E-3</v>
      </c>
    </row>
    <row r="25" spans="1:10" x14ac:dyDescent="0.2">
      <c r="A25" t="s">
        <v>38</v>
      </c>
      <c r="B25">
        <v>1.343E-3</v>
      </c>
      <c r="C25">
        <v>2.686E-3</v>
      </c>
      <c r="D25">
        <v>3.6498999999999997E-2</v>
      </c>
      <c r="E25">
        <v>7.2997999999999993E-2</v>
      </c>
    </row>
    <row r="26" spans="1:10" x14ac:dyDescent="0.2">
      <c r="A26" t="s">
        <v>39</v>
      </c>
      <c r="B26">
        <v>6.5600000000000001E-4</v>
      </c>
      <c r="C26">
        <v>1.312E-3</v>
      </c>
      <c r="D26">
        <v>1.343E-3</v>
      </c>
      <c r="E26">
        <v>2.686E-3</v>
      </c>
    </row>
    <row r="27" spans="1:10" x14ac:dyDescent="0.2">
      <c r="A27" t="s">
        <v>40</v>
      </c>
      <c r="B27">
        <v>1.0773E-2</v>
      </c>
      <c r="C27">
        <v>2.1545000000000002E-2</v>
      </c>
      <c r="D27">
        <v>1.5076000000000001E-2</v>
      </c>
      <c r="E27">
        <v>3.0151000000000001E-2</v>
      </c>
    </row>
    <row r="28" spans="1:10" x14ac:dyDescent="0.2">
      <c r="A28" t="s">
        <v>41</v>
      </c>
      <c r="B28">
        <v>5.1269999999999996E-3</v>
      </c>
      <c r="C28">
        <v>1.0253999999999999E-2</v>
      </c>
      <c r="D28">
        <v>2.0629999999999999E-2</v>
      </c>
      <c r="E28">
        <v>4.1259999999999998E-2</v>
      </c>
    </row>
    <row r="29" spans="1:10" x14ac:dyDescent="0.2">
      <c r="A29" t="s">
        <v>42</v>
      </c>
      <c r="B29">
        <v>1.5076000000000001E-2</v>
      </c>
      <c r="C29">
        <v>3.0151000000000001E-2</v>
      </c>
      <c r="D29">
        <v>8.4412000000000001E-2</v>
      </c>
      <c r="E29">
        <v>0.168823</v>
      </c>
    </row>
    <row r="30" spans="1:10" x14ac:dyDescent="0.2">
      <c r="A30" t="s">
        <v>43</v>
      </c>
      <c r="B30">
        <v>3.1000000000000001E-5</v>
      </c>
      <c r="C30">
        <v>6.0999999999999999E-5</v>
      </c>
      <c r="D30">
        <v>4.6E-5</v>
      </c>
      <c r="E30">
        <v>9.2E-5</v>
      </c>
    </row>
    <row r="31" spans="1:10" x14ac:dyDescent="0.2">
      <c r="A31" t="s">
        <v>44</v>
      </c>
      <c r="B31">
        <v>1.2787E-2</v>
      </c>
      <c r="C31">
        <v>2.5574E-2</v>
      </c>
      <c r="D31">
        <v>5.3497000000000003E-2</v>
      </c>
      <c r="E31">
        <v>0.10699500000000001</v>
      </c>
    </row>
    <row r="32" spans="1:10" x14ac:dyDescent="0.2">
      <c r="A32" t="s">
        <v>45</v>
      </c>
      <c r="B32">
        <v>1.0679999999999999E-3</v>
      </c>
      <c r="C32">
        <v>2.1359999999999999E-3</v>
      </c>
      <c r="D32">
        <v>6.2259999999999998E-3</v>
      </c>
      <c r="E32">
        <v>1.2451E-2</v>
      </c>
    </row>
    <row r="33" spans="1:5" x14ac:dyDescent="0.2">
      <c r="A33" t="s">
        <v>46</v>
      </c>
      <c r="B33">
        <v>2.7678999999999999E-2</v>
      </c>
      <c r="C33">
        <v>5.5358999999999998E-2</v>
      </c>
      <c r="D33">
        <v>0.11465500000000001</v>
      </c>
      <c r="E33">
        <v>0.22930900000000001</v>
      </c>
    </row>
    <row r="34" spans="1:5" x14ac:dyDescent="0.2">
      <c r="A34" t="s">
        <v>47</v>
      </c>
      <c r="B34">
        <v>2.0629999999999999E-2</v>
      </c>
      <c r="C34">
        <v>4.1259999999999998E-2</v>
      </c>
      <c r="D34">
        <v>3.1859999999999999E-2</v>
      </c>
      <c r="E34">
        <v>6.3721E-2</v>
      </c>
    </row>
    <row r="35" spans="1:5" x14ac:dyDescent="0.2">
      <c r="A35" t="s">
        <v>48</v>
      </c>
      <c r="B35">
        <v>5.3497000000000003E-2</v>
      </c>
      <c r="C35">
        <v>0.10699500000000001</v>
      </c>
      <c r="D35">
        <v>0.12619</v>
      </c>
      <c r="E35">
        <v>0.25237999999999999</v>
      </c>
    </row>
    <row r="37" spans="1:5" x14ac:dyDescent="0.2">
      <c r="A37" t="s">
        <v>5</v>
      </c>
    </row>
    <row r="39" spans="1:5" x14ac:dyDescent="0.2">
      <c r="A39" t="s">
        <v>0</v>
      </c>
      <c r="B39" t="s">
        <v>1</v>
      </c>
      <c r="C39" t="s">
        <v>2</v>
      </c>
      <c r="D39" t="s">
        <v>3</v>
      </c>
      <c r="E39" t="s">
        <v>4</v>
      </c>
    </row>
    <row r="40" spans="1:5" x14ac:dyDescent="0.2">
      <c r="A40" t="s">
        <v>15</v>
      </c>
      <c r="B40">
        <f>204*B2</f>
        <v>0.133824</v>
      </c>
      <c r="C40">
        <f t="shared" ref="C40:E40" si="0">204*C2</f>
        <v>0.267648</v>
      </c>
      <c r="D40">
        <f t="shared" si="0"/>
        <v>2.197692</v>
      </c>
      <c r="E40">
        <f t="shared" si="0"/>
        <v>4.3951800000000008</v>
      </c>
    </row>
    <row r="41" spans="1:5" x14ac:dyDescent="0.2">
      <c r="A41" t="s">
        <v>16</v>
      </c>
      <c r="B41">
        <f t="shared" ref="B41:E41" si="1">204*B3</f>
        <v>5.6465160000000001</v>
      </c>
      <c r="C41">
        <f t="shared" si="1"/>
        <v>11.293236</v>
      </c>
      <c r="D41">
        <f t="shared" si="1"/>
        <v>12.295488000000001</v>
      </c>
      <c r="E41">
        <f t="shared" si="1"/>
        <v>24.590976000000001</v>
      </c>
    </row>
    <row r="42" spans="1:5" x14ac:dyDescent="0.2">
      <c r="A42" t="s">
        <v>17</v>
      </c>
      <c r="B42">
        <f t="shared" ref="B42:E42" si="2">204*B4</f>
        <v>2.197692</v>
      </c>
      <c r="C42">
        <f t="shared" si="2"/>
        <v>4.3951800000000008</v>
      </c>
      <c r="D42">
        <f t="shared" si="2"/>
        <v>8.4917040000000004</v>
      </c>
      <c r="E42">
        <f t="shared" si="2"/>
        <v>16.983408000000001</v>
      </c>
    </row>
    <row r="43" spans="1:5" x14ac:dyDescent="0.2">
      <c r="A43" t="s">
        <v>18</v>
      </c>
      <c r="B43">
        <f t="shared" ref="B43:E43" si="3">204*B5</f>
        <v>4.8870240000000003</v>
      </c>
      <c r="C43">
        <f t="shared" si="3"/>
        <v>9.7742519999999988</v>
      </c>
      <c r="D43">
        <f t="shared" si="3"/>
        <v>9.6496079999999989</v>
      </c>
      <c r="E43">
        <f t="shared" si="3"/>
        <v>19.299215999999998</v>
      </c>
    </row>
    <row r="44" spans="1:5" x14ac:dyDescent="0.2">
      <c r="A44" t="s">
        <v>19</v>
      </c>
      <c r="B44">
        <f t="shared" ref="B44:E44" si="4">204*B6</f>
        <v>2.197692</v>
      </c>
      <c r="C44">
        <f t="shared" si="4"/>
        <v>4.3951800000000008</v>
      </c>
      <c r="D44">
        <f t="shared" si="4"/>
        <v>8.4917040000000004</v>
      </c>
      <c r="E44">
        <f t="shared" si="4"/>
        <v>16.983408000000001</v>
      </c>
    </row>
    <row r="45" spans="1:5" x14ac:dyDescent="0.2">
      <c r="A45" t="s">
        <v>20</v>
      </c>
      <c r="B45" s="1">
        <f t="shared" ref="B45:E45" si="5">204*B7</f>
        <v>4.3656E-2</v>
      </c>
      <c r="C45">
        <f t="shared" si="5"/>
        <v>8.7108000000000005E-2</v>
      </c>
      <c r="D45">
        <f t="shared" si="5"/>
        <v>7.7724000000000001E-2</v>
      </c>
      <c r="E45">
        <f t="shared" si="5"/>
        <v>0.15565200000000001</v>
      </c>
    </row>
    <row r="46" spans="1:5" x14ac:dyDescent="0.2">
      <c r="A46" t="s">
        <v>21</v>
      </c>
      <c r="B46">
        <f t="shared" ref="B46:E46" si="6">204*B8</f>
        <v>12.295488000000001</v>
      </c>
      <c r="C46">
        <f t="shared" si="6"/>
        <v>24.590976000000001</v>
      </c>
      <c r="D46">
        <f t="shared" si="6"/>
        <v>28.239311999999998</v>
      </c>
      <c r="E46">
        <f t="shared" si="6"/>
        <v>56.478420000000007</v>
      </c>
    </row>
    <row r="47" spans="1:5" x14ac:dyDescent="0.2">
      <c r="A47" t="s">
        <v>22</v>
      </c>
      <c r="B47" s="1">
        <f t="shared" ref="B47:E47" si="7">204*B9</f>
        <v>3.0600000000000002E-3</v>
      </c>
      <c r="C47" s="1">
        <f t="shared" si="7"/>
        <v>6.3240000000000006E-3</v>
      </c>
      <c r="D47" s="1">
        <f t="shared" si="7"/>
        <v>1.5504E-2</v>
      </c>
      <c r="E47" s="1">
        <f t="shared" si="7"/>
        <v>3.1212E-2</v>
      </c>
    </row>
    <row r="48" spans="1:5" x14ac:dyDescent="0.2">
      <c r="A48" t="s">
        <v>23</v>
      </c>
      <c r="B48">
        <f t="shared" ref="B48:E48" si="8">204*B10</f>
        <v>2.197692</v>
      </c>
      <c r="C48">
        <f t="shared" si="8"/>
        <v>4.3951800000000008</v>
      </c>
      <c r="D48">
        <f t="shared" si="8"/>
        <v>21.191928000000001</v>
      </c>
      <c r="E48">
        <f t="shared" si="8"/>
        <v>42.383856000000002</v>
      </c>
    </row>
    <row r="49" spans="1:5" x14ac:dyDescent="0.2">
      <c r="A49" t="s">
        <v>24</v>
      </c>
      <c r="B49">
        <f t="shared" ref="B49:E49" si="9">204*B11</f>
        <v>13.795908000000001</v>
      </c>
      <c r="C49">
        <f t="shared" si="9"/>
        <v>27.591816000000001</v>
      </c>
      <c r="D49">
        <f t="shared" si="9"/>
        <v>33.232211999999997</v>
      </c>
      <c r="E49">
        <f t="shared" si="9"/>
        <v>66.464423999999994</v>
      </c>
    </row>
    <row r="50" spans="1:5" x14ac:dyDescent="0.2">
      <c r="A50" t="s">
        <v>25</v>
      </c>
      <c r="B50">
        <f t="shared" ref="B50:E50" si="10">204*B12</f>
        <v>1.0459079999999998</v>
      </c>
      <c r="C50">
        <f t="shared" si="10"/>
        <v>2.0918159999999997</v>
      </c>
      <c r="D50">
        <f t="shared" si="10"/>
        <v>4.20852</v>
      </c>
      <c r="E50">
        <f t="shared" si="10"/>
        <v>8.4170400000000001</v>
      </c>
    </row>
    <row r="51" spans="1:5" x14ac:dyDescent="0.2">
      <c r="A51" t="s">
        <v>26</v>
      </c>
      <c r="B51" s="1">
        <f t="shared" ref="B51:E51" si="11">204*B13</f>
        <v>6.3240000000000006E-3</v>
      </c>
      <c r="C51" s="1">
        <f t="shared" si="11"/>
        <v>1.2444E-2</v>
      </c>
      <c r="D51" s="1">
        <f t="shared" si="11"/>
        <v>3.1212E-2</v>
      </c>
      <c r="E51">
        <f t="shared" si="11"/>
        <v>6.2219999999999998E-2</v>
      </c>
    </row>
    <row r="52" spans="1:5" x14ac:dyDescent="0.2">
      <c r="A52" t="s">
        <v>27</v>
      </c>
      <c r="B52">
        <f t="shared" ref="B52:E52" si="12">204*B14</f>
        <v>3.075504</v>
      </c>
      <c r="C52">
        <f t="shared" si="12"/>
        <v>6.1508039999999999</v>
      </c>
      <c r="D52">
        <f t="shared" si="12"/>
        <v>7.4457959999999996</v>
      </c>
      <c r="E52">
        <f t="shared" si="12"/>
        <v>14.891591999999999</v>
      </c>
    </row>
    <row r="53" spans="1:5" x14ac:dyDescent="0.2">
      <c r="A53" t="s">
        <v>28</v>
      </c>
      <c r="B53">
        <f t="shared" ref="B53:E53" si="13">204*B15</f>
        <v>0.171156</v>
      </c>
      <c r="C53">
        <f t="shared" si="13"/>
        <v>0.34231200000000001</v>
      </c>
      <c r="D53">
        <f t="shared" si="13"/>
        <v>0.27397199999999999</v>
      </c>
      <c r="E53">
        <f t="shared" si="13"/>
        <v>0.54794399999999999</v>
      </c>
    </row>
    <row r="54" spans="1:5" x14ac:dyDescent="0.2">
      <c r="A54" t="s">
        <v>29</v>
      </c>
      <c r="B54">
        <f t="shared" ref="B54:E54" si="14">204*B16</f>
        <v>1.2701039999999999</v>
      </c>
      <c r="C54">
        <f t="shared" si="14"/>
        <v>2.5400040000000002</v>
      </c>
      <c r="D54">
        <f t="shared" si="14"/>
        <v>3.075504</v>
      </c>
      <c r="E54">
        <f t="shared" si="14"/>
        <v>6.1508039999999999</v>
      </c>
    </row>
    <row r="55" spans="1:5" x14ac:dyDescent="0.2">
      <c r="A55" t="s">
        <v>30</v>
      </c>
      <c r="B55">
        <f t="shared" ref="B55:E55" si="15">204*B17</f>
        <v>0.34231200000000001</v>
      </c>
      <c r="C55">
        <f t="shared" si="15"/>
        <v>0.68482799999999999</v>
      </c>
      <c r="D55">
        <f t="shared" si="15"/>
        <v>3.075504</v>
      </c>
      <c r="E55">
        <f t="shared" si="15"/>
        <v>6.1508039999999999</v>
      </c>
    </row>
    <row r="56" spans="1:5" x14ac:dyDescent="0.2">
      <c r="A56" t="s">
        <v>31</v>
      </c>
      <c r="B56" s="1">
        <f t="shared" ref="B56:E56" si="16">204*B18</f>
        <v>3.0600000000000002E-3</v>
      </c>
      <c r="C56" s="1">
        <f t="shared" si="16"/>
        <v>6.3240000000000006E-3</v>
      </c>
      <c r="D56" s="1">
        <f t="shared" si="16"/>
        <v>3.0600000000000002E-3</v>
      </c>
      <c r="E56" s="1">
        <f t="shared" si="16"/>
        <v>6.3240000000000006E-3</v>
      </c>
    </row>
    <row r="57" spans="1:5" x14ac:dyDescent="0.2">
      <c r="A57" t="s">
        <v>32</v>
      </c>
      <c r="B57">
        <f t="shared" ref="B57:E57" si="17">204*B19</f>
        <v>0.27397199999999999</v>
      </c>
      <c r="C57">
        <f t="shared" si="17"/>
        <v>0.54794399999999999</v>
      </c>
      <c r="D57">
        <f t="shared" si="17"/>
        <v>4.20852</v>
      </c>
      <c r="E57">
        <f t="shared" si="17"/>
        <v>8.4170400000000001</v>
      </c>
    </row>
    <row r="58" spans="1:5" x14ac:dyDescent="0.2">
      <c r="A58" t="s">
        <v>33</v>
      </c>
      <c r="B58">
        <f t="shared" ref="B58:E58" si="18">204*B20</f>
        <v>6.4994399999999999</v>
      </c>
      <c r="C58">
        <f t="shared" si="18"/>
        <v>12.999084</v>
      </c>
      <c r="D58">
        <f t="shared" si="18"/>
        <v>7.4457959999999996</v>
      </c>
      <c r="E58">
        <f t="shared" si="18"/>
        <v>14.891591999999999</v>
      </c>
    </row>
    <row r="59" spans="1:5" x14ac:dyDescent="0.2">
      <c r="A59" t="s">
        <v>34</v>
      </c>
      <c r="B59">
        <f t="shared" ref="B59:E59" si="19">204*B21</f>
        <v>3.075504</v>
      </c>
      <c r="C59">
        <f t="shared" si="19"/>
        <v>6.1508039999999999</v>
      </c>
      <c r="D59">
        <f t="shared" si="19"/>
        <v>7.4457959999999996</v>
      </c>
      <c r="E59">
        <f t="shared" si="19"/>
        <v>14.891591999999999</v>
      </c>
    </row>
    <row r="60" spans="1:5" x14ac:dyDescent="0.2">
      <c r="A60" t="s">
        <v>35</v>
      </c>
      <c r="B60">
        <f t="shared" ref="B60:E60" si="20">204*B22</f>
        <v>0.133824</v>
      </c>
      <c r="C60">
        <f t="shared" si="20"/>
        <v>0.267648</v>
      </c>
      <c r="D60">
        <f t="shared" si="20"/>
        <v>1.8427319999999998</v>
      </c>
      <c r="E60">
        <f t="shared" si="20"/>
        <v>3.6854639999999996</v>
      </c>
    </row>
    <row r="61" spans="1:5" x14ac:dyDescent="0.2">
      <c r="A61" t="s">
        <v>36</v>
      </c>
      <c r="B61">
        <f t="shared" ref="B61:E61" si="21">204*B23</f>
        <v>0.133824</v>
      </c>
      <c r="C61">
        <f t="shared" si="21"/>
        <v>0.267648</v>
      </c>
      <c r="D61">
        <f t="shared" si="21"/>
        <v>0.171156</v>
      </c>
      <c r="E61">
        <f t="shared" si="21"/>
        <v>0.34231200000000001</v>
      </c>
    </row>
    <row r="62" spans="1:5" x14ac:dyDescent="0.2">
      <c r="A62" t="s">
        <v>37</v>
      </c>
      <c r="B62">
        <f t="shared" ref="B62:E62" si="22">204*B24</f>
        <v>0.171156</v>
      </c>
      <c r="C62">
        <f t="shared" si="22"/>
        <v>0.34231200000000001</v>
      </c>
      <c r="D62">
        <f t="shared" si="22"/>
        <v>0.34231200000000001</v>
      </c>
      <c r="E62">
        <f t="shared" si="22"/>
        <v>0.68482799999999999</v>
      </c>
    </row>
    <row r="63" spans="1:5" x14ac:dyDescent="0.2">
      <c r="A63" t="s">
        <v>38</v>
      </c>
      <c r="B63">
        <f t="shared" ref="B63:E63" si="23">204*B25</f>
        <v>0.27397199999999999</v>
      </c>
      <c r="C63">
        <f t="shared" si="23"/>
        <v>0.54794399999999999</v>
      </c>
      <c r="D63">
        <f t="shared" si="23"/>
        <v>7.4457959999999996</v>
      </c>
      <c r="E63">
        <f t="shared" si="23"/>
        <v>14.891591999999999</v>
      </c>
    </row>
    <row r="64" spans="1:5" x14ac:dyDescent="0.2">
      <c r="A64" t="s">
        <v>39</v>
      </c>
      <c r="B64">
        <f t="shared" ref="B64:E64" si="24">204*B26</f>
        <v>0.133824</v>
      </c>
      <c r="C64">
        <f t="shared" si="24"/>
        <v>0.267648</v>
      </c>
      <c r="D64">
        <f t="shared" si="24"/>
        <v>0.27397199999999999</v>
      </c>
      <c r="E64">
        <f t="shared" si="24"/>
        <v>0.54794399999999999</v>
      </c>
    </row>
    <row r="65" spans="1:5" x14ac:dyDescent="0.2">
      <c r="A65" t="s">
        <v>40</v>
      </c>
      <c r="B65">
        <f t="shared" ref="B65:E65" si="25">204*B27</f>
        <v>2.197692</v>
      </c>
      <c r="C65">
        <f t="shared" si="25"/>
        <v>4.3951800000000008</v>
      </c>
      <c r="D65">
        <f t="shared" si="25"/>
        <v>3.075504</v>
      </c>
      <c r="E65">
        <f t="shared" si="25"/>
        <v>6.1508039999999999</v>
      </c>
    </row>
    <row r="66" spans="1:5" x14ac:dyDescent="0.2">
      <c r="A66" t="s">
        <v>41</v>
      </c>
      <c r="B66">
        <f t="shared" ref="B66:E66" si="26">204*B28</f>
        <v>1.0459079999999998</v>
      </c>
      <c r="C66">
        <f t="shared" si="26"/>
        <v>2.0918159999999997</v>
      </c>
      <c r="D66">
        <f t="shared" si="26"/>
        <v>4.20852</v>
      </c>
      <c r="E66">
        <f t="shared" si="26"/>
        <v>8.4170400000000001</v>
      </c>
    </row>
    <row r="67" spans="1:5" x14ac:dyDescent="0.2">
      <c r="A67" t="s">
        <v>42</v>
      </c>
      <c r="B67">
        <f t="shared" ref="B67:E67" si="27">204*B29</f>
        <v>3.075504</v>
      </c>
      <c r="C67">
        <f t="shared" si="27"/>
        <v>6.1508039999999999</v>
      </c>
      <c r="D67">
        <f t="shared" si="27"/>
        <v>17.220047999999998</v>
      </c>
      <c r="E67">
        <f t="shared" si="27"/>
        <v>34.439892</v>
      </c>
    </row>
    <row r="68" spans="1:5" x14ac:dyDescent="0.2">
      <c r="A68" t="s">
        <v>43</v>
      </c>
      <c r="B68" s="1">
        <f t="shared" ref="B68:E68" si="28">204*B30</f>
        <v>6.3240000000000006E-3</v>
      </c>
      <c r="C68" s="1">
        <f t="shared" si="28"/>
        <v>1.2444E-2</v>
      </c>
      <c r="D68" s="1">
        <f t="shared" si="28"/>
        <v>9.384E-3</v>
      </c>
      <c r="E68" s="1">
        <f t="shared" si="28"/>
        <v>1.8768E-2</v>
      </c>
    </row>
    <row r="69" spans="1:5" x14ac:dyDescent="0.2">
      <c r="A69" t="s">
        <v>44</v>
      </c>
      <c r="B69">
        <f t="shared" ref="B69:E69" si="29">204*B31</f>
        <v>2.6085479999999999</v>
      </c>
      <c r="C69">
        <f t="shared" si="29"/>
        <v>5.2170959999999997</v>
      </c>
      <c r="D69">
        <f t="shared" si="29"/>
        <v>10.913388000000001</v>
      </c>
      <c r="E69">
        <f t="shared" si="29"/>
        <v>21.826980000000002</v>
      </c>
    </row>
    <row r="70" spans="1:5" x14ac:dyDescent="0.2">
      <c r="A70" t="s">
        <v>45</v>
      </c>
      <c r="B70">
        <f t="shared" ref="B70:E70" si="30">204*B32</f>
        <v>0.21787199999999998</v>
      </c>
      <c r="C70">
        <f t="shared" si="30"/>
        <v>0.43574399999999996</v>
      </c>
      <c r="D70">
        <f t="shared" si="30"/>
        <v>1.2701039999999999</v>
      </c>
      <c r="E70">
        <f t="shared" si="30"/>
        <v>2.5400040000000002</v>
      </c>
    </row>
    <row r="71" spans="1:5" x14ac:dyDescent="0.2">
      <c r="A71" t="s">
        <v>46</v>
      </c>
      <c r="B71">
        <f t="shared" ref="B71:E71" si="31">204*B33</f>
        <v>5.6465160000000001</v>
      </c>
      <c r="C71">
        <f t="shared" si="31"/>
        <v>11.293236</v>
      </c>
      <c r="D71">
        <f t="shared" si="31"/>
        <v>23.389620000000001</v>
      </c>
      <c r="E71">
        <f t="shared" si="31"/>
        <v>46.779036000000005</v>
      </c>
    </row>
    <row r="72" spans="1:5" x14ac:dyDescent="0.2">
      <c r="A72" t="s">
        <v>47</v>
      </c>
      <c r="B72">
        <f t="shared" ref="B72:E72" si="32">204*B34</f>
        <v>4.20852</v>
      </c>
      <c r="C72">
        <f t="shared" si="32"/>
        <v>8.4170400000000001</v>
      </c>
      <c r="D72">
        <f t="shared" si="32"/>
        <v>6.4994399999999999</v>
      </c>
      <c r="E72">
        <f t="shared" si="32"/>
        <v>12.999084</v>
      </c>
    </row>
    <row r="73" spans="1:5" x14ac:dyDescent="0.2">
      <c r="A73" t="s">
        <v>48</v>
      </c>
      <c r="B73">
        <f t="shared" ref="B73:E73" si="33">204*B35</f>
        <v>10.913388000000001</v>
      </c>
      <c r="C73">
        <f t="shared" si="33"/>
        <v>21.826980000000002</v>
      </c>
      <c r="D73">
        <f t="shared" si="33"/>
        <v>25.742760000000001</v>
      </c>
      <c r="E73">
        <f t="shared" si="33"/>
        <v>51.485520000000001</v>
      </c>
    </row>
    <row r="76" spans="1:5" x14ac:dyDescent="0.2">
      <c r="A76" t="s">
        <v>49</v>
      </c>
    </row>
  </sheetData>
  <conditionalFormatting sqref="B40:E44 B58:E67 B69:E73">
    <cfRule type="cellIs" dxfId="0" priority="1" operator="lessThan">
      <formula>0.05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Sheet1!BottleneckSumm_AlboALL_Aug2021</vt:lpstr>
      <vt:lpstr>Sheet1!BottleneckSumm_AlboALL_Aug2021_1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2021-08-11T13:31:54Z</dcterms:created>
  <dcterms:modified xsi:type="dcterms:W3CDTF">2022-03-31T15:31:06Z</dcterms:modified>
</cp:coreProperties>
</file>