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dc-my.sharepoint.com/personal/gzp8_cdc_gov/Documents/+My_Large_Workspace/my data_download/GuestEditor_MDPI.J.Buildings/My MS_DMAT/Clearance/"/>
    </mc:Choice>
  </mc:AlternateContent>
  <xr:revisionPtr revIDLastSave="48" documentId="8_{F928EA1B-EF0B-46FD-9A25-9990D8942B4B}" xr6:coauthVersionLast="47" xr6:coauthVersionMax="47" xr10:uidLastSave="{8F658949-3C85-4430-AF9B-6394AECBA5F4}"/>
  <bookViews>
    <workbookView xWindow="-28920" yWindow="-120" windowWidth="29040" windowHeight="15840" xr2:uid="{568BF9A6-9F51-441B-96DB-43FF8D989E83}"/>
  </bookViews>
  <sheets>
    <sheet name="DMAT data" sheetId="1" r:id="rId1"/>
  </sheets>
  <definedNames>
    <definedName name="_xlnm._FilterDatabase" localSheetId="0" hidden="1">'DMAT data'!$I$1:$I$18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X11" i="1" l="1"/>
  <c r="X19" i="1"/>
  <c r="X3" i="1"/>
  <c r="S23" i="1"/>
  <c r="U3" i="1"/>
  <c r="W19" i="1" l="1"/>
  <c r="V19" i="1"/>
  <c r="U19" i="1"/>
  <c r="W11" i="1"/>
  <c r="V11" i="1"/>
  <c r="U11" i="1"/>
  <c r="S26" i="1"/>
  <c r="S25" i="1"/>
  <c r="S24" i="1"/>
  <c r="S22" i="1"/>
  <c r="S21" i="1"/>
  <c r="S20" i="1"/>
  <c r="S19" i="1"/>
  <c r="S18" i="1"/>
  <c r="S17" i="1"/>
  <c r="S16" i="1"/>
  <c r="S15" i="1"/>
  <c r="S14" i="1"/>
  <c r="S13" i="1"/>
  <c r="S12" i="1"/>
  <c r="S11" i="1"/>
  <c r="S10" i="1"/>
  <c r="S9" i="1"/>
  <c r="S8" i="1"/>
  <c r="S7" i="1"/>
  <c r="S6" i="1"/>
  <c r="S5" i="1"/>
  <c r="S4" i="1"/>
  <c r="S3" i="1"/>
  <c r="T19" i="1" l="1"/>
  <c r="W3" i="1"/>
  <c r="V3" i="1"/>
  <c r="T11" i="1" l="1"/>
  <c r="T3" i="1"/>
</calcChain>
</file>

<file path=xl/sharedStrings.xml><?xml version="1.0" encoding="utf-8"?>
<sst xmlns="http://schemas.openxmlformats.org/spreadsheetml/2006/main" count="66" uniqueCount="38">
  <si>
    <t>Observer</t>
  </si>
  <si>
    <t>Assessment Date</t>
  </si>
  <si>
    <t>Building ID</t>
  </si>
  <si>
    <t>Floor</t>
  </si>
  <si>
    <t>Room ID</t>
  </si>
  <si>
    <t>Room Type</t>
  </si>
  <si>
    <t>Mold Odor</t>
  </si>
  <si>
    <t>Room/Area Component</t>
  </si>
  <si>
    <t>Ceiling</t>
  </si>
  <si>
    <t>Walls</t>
  </si>
  <si>
    <t>Windows</t>
  </si>
  <si>
    <t>Furnishings</t>
  </si>
  <si>
    <t>HVAC systems</t>
  </si>
  <si>
    <t>Suplies &amp; Materials</t>
  </si>
  <si>
    <t>Pipes</t>
  </si>
  <si>
    <t>Damage/Stain</t>
  </si>
  <si>
    <t>Visible Mold</t>
  </si>
  <si>
    <t>Classroom</t>
  </si>
  <si>
    <t>General Information</t>
  </si>
  <si>
    <t>Room Information</t>
  </si>
  <si>
    <t>Component</t>
  </si>
  <si>
    <t>Score</t>
  </si>
  <si>
    <t>Source</t>
  </si>
  <si>
    <t>Wet/Damp</t>
  </si>
  <si>
    <t>Component Note</t>
  </si>
  <si>
    <t>Optional</t>
  </si>
  <si>
    <t>Assessment Note</t>
  </si>
  <si>
    <t>Total Score</t>
  </si>
  <si>
    <t>Room</t>
  </si>
  <si>
    <t>AC</t>
  </si>
  <si>
    <t>Yes (1)</t>
  </si>
  <si>
    <t>3ft (yes=1)</t>
  </si>
  <si>
    <t>Bathroom</t>
  </si>
  <si>
    <t>ABC</t>
  </si>
  <si>
    <t>Main</t>
  </si>
  <si>
    <t>Annex</t>
  </si>
  <si>
    <t>DEF</t>
  </si>
  <si>
    <t>Average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</si>
</sst>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0" xfId="0" applyBorder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ill="1" applyBorder="1"/>
    <xf numFmtId="1" fontId="0" fillId="0" borderId="0" xfId="0" applyNumberFormat="1" applyFill="1" applyBorder="1"/>
    <xf numFmtId="1" fontId="0" fillId="0" borderId="0" xfId="0" applyNumberFormat="1"/>
    <xf numFmtId="1" fontId="0" fillId="0" borderId="3" xfId="0" applyNumberFormat="1" applyBorder="1"/>
    <xf numFmtId="2" fontId="0" fillId="4" borderId="6" xfId="0" applyNumberFormat="1" applyFill="1" applyBorder="1" applyAlignment="1">
      <alignment horizontal="center"/>
    </xf>
    <xf numFmtId="2" fontId="0" fillId="0" borderId="2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0" fillId="5" borderId="7" xfId="0" applyNumberFormat="1" applyFill="1" applyBorder="1" applyAlignment="1">
      <alignment horizontal="center"/>
    </xf>
    <xf numFmtId="2" fontId="0" fillId="5" borderId="0" xfId="0" applyNumberForma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7" borderId="1" xfId="0" applyFill="1" applyBorder="1" applyAlignment="1">
      <alignment horizontal="center"/>
    </xf>
    <xf numFmtId="14" fontId="0" fillId="0" borderId="2" xfId="0" applyNumberFormat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4" fontId="0" fillId="0" borderId="3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4BC466-DB80-4C5E-B96D-D6BC151A9538}">
  <dimension ref="A1:X26"/>
  <sheetViews>
    <sheetView tabSelected="1" zoomScaleNormal="100" workbookViewId="0">
      <selection activeCell="K31" sqref="K31"/>
    </sheetView>
  </sheetViews>
  <sheetFormatPr defaultRowHeight="15" x14ac:dyDescent="0.25"/>
  <cols>
    <col min="1" max="1" width="9.140625" bestFit="1" customWidth="1"/>
    <col min="2" max="2" width="16.28515625" bestFit="1" customWidth="1"/>
    <col min="3" max="3" width="10.7109375" bestFit="1" customWidth="1"/>
    <col min="4" max="4" width="5.7109375" bestFit="1" customWidth="1"/>
    <col min="5" max="5" width="8.42578125" bestFit="1" customWidth="1"/>
    <col min="6" max="6" width="10.85546875" bestFit="1" customWidth="1"/>
    <col min="7" max="7" width="7" customWidth="1"/>
    <col min="8" max="8" width="7.7109375" bestFit="1" customWidth="1"/>
    <col min="9" max="9" width="22.42578125" bestFit="1" customWidth="1"/>
    <col min="10" max="10" width="7.7109375" bestFit="1" customWidth="1"/>
    <col min="11" max="11" width="6.42578125" bestFit="1" customWidth="1"/>
    <col min="12" max="12" width="11" bestFit="1" customWidth="1"/>
    <col min="13" max="13" width="6.42578125" bestFit="1" customWidth="1"/>
    <col min="14" max="14" width="11" bestFit="1" customWidth="1"/>
    <col min="15" max="15" width="5.85546875" bestFit="1" customWidth="1"/>
    <col min="16" max="16" width="11" bestFit="1" customWidth="1"/>
    <col min="17" max="17" width="16.42578125" style="1" bestFit="1" customWidth="1"/>
    <col min="18" max="18" width="16.5703125" style="1" bestFit="1" customWidth="1"/>
    <col min="19" max="19" width="11.42578125" style="1" bestFit="1" customWidth="1"/>
    <col min="20" max="20" width="6.140625" style="1" bestFit="1" customWidth="1"/>
    <col min="21" max="21" width="13.5703125" style="9" customWidth="1"/>
    <col min="22" max="22" width="12.140625" style="9" bestFit="1" customWidth="1"/>
    <col min="23" max="23" width="10.7109375" style="9" bestFit="1" customWidth="1"/>
    <col min="24" max="24" width="10.7109375" style="9" customWidth="1"/>
  </cols>
  <sheetData>
    <row r="1" spans="1:24" x14ac:dyDescent="0.25">
      <c r="A1" s="28" t="s">
        <v>18</v>
      </c>
      <c r="B1" s="28"/>
      <c r="C1" s="28"/>
      <c r="D1" s="28" t="s">
        <v>19</v>
      </c>
      <c r="E1" s="28"/>
      <c r="F1" s="28"/>
      <c r="G1" s="33" t="s">
        <v>6</v>
      </c>
      <c r="H1" s="33"/>
      <c r="I1" s="28" t="s">
        <v>20</v>
      </c>
      <c r="J1" s="28"/>
      <c r="K1" s="27" t="s">
        <v>15</v>
      </c>
      <c r="L1" s="27"/>
      <c r="M1" s="27" t="s">
        <v>16</v>
      </c>
      <c r="N1" s="27"/>
      <c r="O1" s="27" t="s">
        <v>23</v>
      </c>
      <c r="P1" s="27"/>
      <c r="Q1" s="3" t="s">
        <v>24</v>
      </c>
      <c r="R1" s="3" t="s">
        <v>26</v>
      </c>
      <c r="S1" s="20" t="s">
        <v>27</v>
      </c>
      <c r="T1" s="21"/>
      <c r="U1" s="18" t="s">
        <v>37</v>
      </c>
      <c r="V1" s="19"/>
      <c r="W1" s="19"/>
      <c r="X1" s="19"/>
    </row>
    <row r="2" spans="1:24" s="1" customForma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21</v>
      </c>
      <c r="H2" s="2" t="s">
        <v>22</v>
      </c>
      <c r="I2" s="2" t="s">
        <v>7</v>
      </c>
      <c r="J2" s="2" t="s">
        <v>30</v>
      </c>
      <c r="K2" s="2" t="s">
        <v>21</v>
      </c>
      <c r="L2" s="2" t="s">
        <v>31</v>
      </c>
      <c r="M2" s="2" t="s">
        <v>21</v>
      </c>
      <c r="N2" s="2" t="s">
        <v>31</v>
      </c>
      <c r="O2" s="2" t="s">
        <v>21</v>
      </c>
      <c r="P2" s="2" t="s">
        <v>31</v>
      </c>
      <c r="Q2" s="3" t="s">
        <v>25</v>
      </c>
      <c r="R2" s="3" t="s">
        <v>25</v>
      </c>
      <c r="S2" s="3" t="s">
        <v>20</v>
      </c>
      <c r="T2" s="3" t="s">
        <v>28</v>
      </c>
      <c r="U2" s="8" t="s">
        <v>15</v>
      </c>
      <c r="V2" s="8" t="s">
        <v>16</v>
      </c>
      <c r="W2" s="8" t="s">
        <v>23</v>
      </c>
      <c r="X2" s="14" t="s">
        <v>28</v>
      </c>
    </row>
    <row r="3" spans="1:24" x14ac:dyDescent="0.25">
      <c r="A3" s="22" t="s">
        <v>33</v>
      </c>
      <c r="B3" s="34">
        <v>44564</v>
      </c>
      <c r="C3" s="22" t="s">
        <v>34</v>
      </c>
      <c r="D3" s="23">
        <v>1</v>
      </c>
      <c r="E3" s="23">
        <v>101</v>
      </c>
      <c r="F3" s="32" t="s">
        <v>17</v>
      </c>
      <c r="G3" s="32">
        <v>2</v>
      </c>
      <c r="H3" s="32" t="s">
        <v>29</v>
      </c>
      <c r="I3" s="4" t="s">
        <v>8</v>
      </c>
      <c r="J3" s="4">
        <v>1</v>
      </c>
      <c r="K3" s="4">
        <v>2</v>
      </c>
      <c r="L3" s="4"/>
      <c r="M3" s="4"/>
      <c r="N3" s="4"/>
      <c r="O3" s="4"/>
      <c r="P3" s="4"/>
      <c r="Q3" s="7"/>
      <c r="R3" s="7"/>
      <c r="S3" s="7">
        <f t="shared" ref="S3:S10" si="0">IF($J3&lt;&gt;"",SUM(K3,M3,O3), "")</f>
        <v>2</v>
      </c>
      <c r="T3" s="22">
        <f>SUM(S3:S10)+G3</f>
        <v>10</v>
      </c>
      <c r="U3" s="15">
        <f>SUM(K3:K10)/SUM($J3:$J10)</f>
        <v>0.5714285714285714</v>
      </c>
      <c r="V3" s="15">
        <f>SUM(M3:M10)/SUM($J3:$J10)</f>
        <v>0.2857142857142857</v>
      </c>
      <c r="W3" s="15">
        <f>SUM(O3:O10)/SUM($J3:$J10)</f>
        <v>0.2857142857142857</v>
      </c>
      <c r="X3" s="15">
        <f>SUM((SUM(K3:K10)/SUM($J3:$J10)+SUM(M3:M10)/SUM($J3:$J10) + SUM(O3:O10)/SUM($J3:$J10)))+G3</f>
        <v>3.1428571428571428</v>
      </c>
    </row>
    <row r="4" spans="1:24" x14ac:dyDescent="0.25">
      <c r="A4" s="23"/>
      <c r="B4" s="23"/>
      <c r="C4" s="23"/>
      <c r="D4" s="23"/>
      <c r="E4" s="23"/>
      <c r="F4" s="32"/>
      <c r="G4" s="32"/>
      <c r="H4" s="32"/>
      <c r="I4" s="4" t="s">
        <v>9</v>
      </c>
      <c r="J4" s="4">
        <v>1</v>
      </c>
      <c r="K4" s="4">
        <v>1</v>
      </c>
      <c r="L4" s="4"/>
      <c r="M4" s="4"/>
      <c r="N4" s="4"/>
      <c r="O4" s="4"/>
      <c r="P4" s="4"/>
      <c r="Q4" s="7"/>
      <c r="R4" s="7"/>
      <c r="S4" s="7">
        <f t="shared" si="0"/>
        <v>1</v>
      </c>
      <c r="T4" s="23"/>
      <c r="U4" s="16"/>
      <c r="V4" s="16"/>
      <c r="W4" s="16"/>
      <c r="X4" s="16"/>
    </row>
    <row r="5" spans="1:24" x14ac:dyDescent="0.25">
      <c r="A5" s="23"/>
      <c r="B5" s="23"/>
      <c r="C5" s="23"/>
      <c r="D5" s="23"/>
      <c r="E5" s="23"/>
      <c r="F5" s="32"/>
      <c r="G5" s="32"/>
      <c r="H5" s="32"/>
      <c r="I5" s="4" t="s">
        <v>3</v>
      </c>
      <c r="J5" s="4">
        <v>1</v>
      </c>
      <c r="K5" s="4">
        <v>1</v>
      </c>
      <c r="L5" s="4">
        <v>1</v>
      </c>
      <c r="M5" s="4"/>
      <c r="N5" s="4"/>
      <c r="O5" s="4">
        <v>1</v>
      </c>
      <c r="P5" s="4"/>
      <c r="Q5" s="7"/>
      <c r="R5" s="7"/>
      <c r="S5" s="7">
        <f t="shared" si="0"/>
        <v>2</v>
      </c>
      <c r="T5" s="23"/>
      <c r="U5" s="16"/>
      <c r="V5" s="16"/>
      <c r="W5" s="16"/>
      <c r="X5" s="16"/>
    </row>
    <row r="6" spans="1:24" x14ac:dyDescent="0.25">
      <c r="A6" s="23"/>
      <c r="B6" s="23"/>
      <c r="C6" s="23"/>
      <c r="D6" s="23"/>
      <c r="E6" s="23"/>
      <c r="F6" s="32"/>
      <c r="G6" s="32"/>
      <c r="H6" s="32"/>
      <c r="I6" s="4" t="s">
        <v>10</v>
      </c>
      <c r="J6" s="4">
        <v>1</v>
      </c>
      <c r="K6" s="4"/>
      <c r="L6" s="4"/>
      <c r="M6" s="4">
        <v>1</v>
      </c>
      <c r="N6" s="4"/>
      <c r="O6" s="4">
        <v>1</v>
      </c>
      <c r="P6" s="4">
        <v>1</v>
      </c>
      <c r="Q6" s="7"/>
      <c r="R6" s="7"/>
      <c r="S6" s="7">
        <f t="shared" si="0"/>
        <v>2</v>
      </c>
      <c r="T6" s="23"/>
      <c r="U6" s="16"/>
      <c r="V6" s="16"/>
      <c r="W6" s="16"/>
      <c r="X6" s="16"/>
    </row>
    <row r="7" spans="1:24" x14ac:dyDescent="0.25">
      <c r="A7" s="23"/>
      <c r="B7" s="23"/>
      <c r="C7" s="23"/>
      <c r="D7" s="23"/>
      <c r="E7" s="23"/>
      <c r="F7" s="32"/>
      <c r="G7" s="32"/>
      <c r="H7" s="32"/>
      <c r="I7" s="4" t="s">
        <v>11</v>
      </c>
      <c r="J7" s="4">
        <v>1</v>
      </c>
      <c r="K7" s="4"/>
      <c r="L7" s="4"/>
      <c r="M7" s="4"/>
      <c r="N7" s="4"/>
      <c r="O7" s="4"/>
      <c r="P7" s="4"/>
      <c r="Q7" s="7"/>
      <c r="R7" s="7"/>
      <c r="S7" s="7">
        <f t="shared" si="0"/>
        <v>0</v>
      </c>
      <c r="T7" s="23"/>
      <c r="U7" s="16"/>
      <c r="V7" s="16"/>
      <c r="W7" s="16"/>
      <c r="X7" s="16"/>
    </row>
    <row r="8" spans="1:24" x14ac:dyDescent="0.25">
      <c r="A8" s="23"/>
      <c r="B8" s="23"/>
      <c r="C8" s="23"/>
      <c r="D8" s="23"/>
      <c r="E8" s="23"/>
      <c r="F8" s="32"/>
      <c r="G8" s="32"/>
      <c r="H8" s="32"/>
      <c r="I8" s="4" t="s">
        <v>12</v>
      </c>
      <c r="J8" s="4">
        <v>1</v>
      </c>
      <c r="K8" s="4"/>
      <c r="L8" s="4"/>
      <c r="M8" s="4"/>
      <c r="N8" s="4"/>
      <c r="O8" s="4"/>
      <c r="P8" s="4"/>
      <c r="Q8" s="7"/>
      <c r="R8" s="7"/>
      <c r="S8" s="7">
        <f t="shared" si="0"/>
        <v>0</v>
      </c>
      <c r="T8" s="23"/>
      <c r="U8" s="16"/>
      <c r="V8" s="16"/>
      <c r="W8" s="16"/>
      <c r="X8" s="16"/>
    </row>
    <row r="9" spans="1:24" x14ac:dyDescent="0.25">
      <c r="A9" s="23"/>
      <c r="B9" s="23"/>
      <c r="C9" s="23"/>
      <c r="D9" s="23"/>
      <c r="E9" s="23"/>
      <c r="F9" s="32"/>
      <c r="G9" s="32"/>
      <c r="H9" s="32"/>
      <c r="I9" s="4" t="s">
        <v>13</v>
      </c>
      <c r="J9" s="4">
        <v>1</v>
      </c>
      <c r="K9" s="4"/>
      <c r="L9" s="4"/>
      <c r="M9" s="4">
        <v>1</v>
      </c>
      <c r="N9" s="4"/>
      <c r="O9" s="4"/>
      <c r="P9" s="4"/>
      <c r="Q9" s="7"/>
      <c r="R9" s="7"/>
      <c r="S9" s="7">
        <f t="shared" si="0"/>
        <v>1</v>
      </c>
      <c r="T9" s="23"/>
      <c r="U9" s="16"/>
      <c r="V9" s="16"/>
      <c r="W9" s="16"/>
      <c r="X9" s="16"/>
    </row>
    <row r="10" spans="1:24" x14ac:dyDescent="0.25">
      <c r="A10" s="24"/>
      <c r="B10" s="24"/>
      <c r="C10" s="24"/>
      <c r="D10" s="24"/>
      <c r="E10" s="24"/>
      <c r="F10" s="31"/>
      <c r="G10" s="31"/>
      <c r="H10" s="31"/>
      <c r="I10" s="5" t="s">
        <v>14</v>
      </c>
      <c r="J10" s="5"/>
      <c r="K10" s="5"/>
      <c r="L10" s="5"/>
      <c r="M10" s="5"/>
      <c r="N10" s="5"/>
      <c r="O10" s="5"/>
      <c r="P10" s="5"/>
      <c r="Q10" s="6"/>
      <c r="R10" s="6"/>
      <c r="S10" s="6" t="str">
        <f t="shared" si="0"/>
        <v/>
      </c>
      <c r="T10" s="24"/>
      <c r="U10" s="17"/>
      <c r="V10" s="17"/>
      <c r="W10" s="17"/>
      <c r="X10" s="17"/>
    </row>
    <row r="11" spans="1:24" x14ac:dyDescent="0.25">
      <c r="A11" s="23" t="s">
        <v>36</v>
      </c>
      <c r="B11" s="34">
        <v>44595</v>
      </c>
      <c r="C11" s="22" t="s">
        <v>35</v>
      </c>
      <c r="D11" s="22">
        <v>2</v>
      </c>
      <c r="E11" s="22">
        <v>213</v>
      </c>
      <c r="F11" s="29" t="s">
        <v>32</v>
      </c>
      <c r="G11" s="29">
        <v>0</v>
      </c>
      <c r="H11" s="29"/>
      <c r="I11" s="4" t="s">
        <v>8</v>
      </c>
      <c r="J11" s="10">
        <v>1</v>
      </c>
      <c r="K11">
        <v>2</v>
      </c>
      <c r="O11">
        <v>2</v>
      </c>
      <c r="S11" s="1">
        <f t="shared" ref="S11:S26" si="1">IF($J11&lt;&gt;"",SUM(K11,M11,O11), "")</f>
        <v>4</v>
      </c>
      <c r="T11" s="22">
        <f>SUM(S11:S18)+G11</f>
        <v>16</v>
      </c>
      <c r="U11" s="15">
        <f>SUM(K11:K18)/SUM($J11:$J18)</f>
        <v>1.3333333333333333</v>
      </c>
      <c r="V11" s="15">
        <f>SUM(M11:M18)/SUM($J11:$J18)</f>
        <v>0.16666666666666666</v>
      </c>
      <c r="W11" s="15">
        <f>SUM(O11:O18)/SUM($J11:$J18)</f>
        <v>1.1666666666666667</v>
      </c>
      <c r="X11" s="15">
        <f t="shared" ref="X11" si="2">SUM((SUM(K11:K18)/SUM($J11:$J18)+SUM(M11:M18)/SUM($J11:$J18) + SUM(O11:O18)/SUM($J11:$J18)))+G11</f>
        <v>2.666666666666667</v>
      </c>
    </row>
    <row r="12" spans="1:24" x14ac:dyDescent="0.25">
      <c r="A12" s="23"/>
      <c r="B12" s="25"/>
      <c r="C12" s="25"/>
      <c r="D12" s="25"/>
      <c r="E12" s="25"/>
      <c r="F12" s="30"/>
      <c r="G12" s="30"/>
      <c r="H12" s="30"/>
      <c r="I12" s="4" t="s">
        <v>9</v>
      </c>
      <c r="J12" s="10">
        <v>1</v>
      </c>
      <c r="K12">
        <v>2</v>
      </c>
      <c r="L12">
        <v>1</v>
      </c>
      <c r="O12">
        <v>2</v>
      </c>
      <c r="P12">
        <v>1</v>
      </c>
      <c r="S12" s="1">
        <f t="shared" si="1"/>
        <v>4</v>
      </c>
      <c r="T12" s="25"/>
      <c r="U12" s="26"/>
      <c r="V12" s="26"/>
      <c r="W12" s="26"/>
      <c r="X12" s="16"/>
    </row>
    <row r="13" spans="1:24" x14ac:dyDescent="0.25">
      <c r="A13" s="23"/>
      <c r="B13" s="25"/>
      <c r="C13" s="25"/>
      <c r="D13" s="25"/>
      <c r="E13" s="25"/>
      <c r="F13" s="30"/>
      <c r="G13" s="30"/>
      <c r="H13" s="30"/>
      <c r="I13" s="4" t="s">
        <v>3</v>
      </c>
      <c r="J13" s="10">
        <v>1</v>
      </c>
      <c r="K13">
        <v>1</v>
      </c>
      <c r="O13">
        <v>1</v>
      </c>
      <c r="S13" s="1">
        <f t="shared" si="1"/>
        <v>2</v>
      </c>
      <c r="T13" s="25"/>
      <c r="U13" s="26"/>
      <c r="V13" s="26"/>
      <c r="W13" s="26"/>
      <c r="X13" s="16"/>
    </row>
    <row r="14" spans="1:24" x14ac:dyDescent="0.25">
      <c r="A14" s="23"/>
      <c r="B14" s="25"/>
      <c r="C14" s="25"/>
      <c r="D14" s="25"/>
      <c r="E14" s="25"/>
      <c r="F14" s="30"/>
      <c r="G14" s="30"/>
      <c r="H14" s="30"/>
      <c r="I14" s="4" t="s">
        <v>10</v>
      </c>
      <c r="S14" s="1" t="str">
        <f t="shared" si="1"/>
        <v/>
      </c>
      <c r="T14" s="25"/>
      <c r="U14" s="26"/>
      <c r="V14" s="26"/>
      <c r="W14" s="26"/>
      <c r="X14" s="16"/>
    </row>
    <row r="15" spans="1:24" x14ac:dyDescent="0.25">
      <c r="A15" s="23"/>
      <c r="B15" s="25"/>
      <c r="C15" s="25"/>
      <c r="D15" s="25"/>
      <c r="E15" s="25"/>
      <c r="F15" s="30"/>
      <c r="G15" s="30"/>
      <c r="H15" s="30"/>
      <c r="I15" s="4" t="s">
        <v>11</v>
      </c>
      <c r="J15">
        <v>1</v>
      </c>
      <c r="M15">
        <v>1</v>
      </c>
      <c r="S15" s="1">
        <f t="shared" si="1"/>
        <v>1</v>
      </c>
      <c r="T15" s="25"/>
      <c r="U15" s="26"/>
      <c r="V15" s="26"/>
      <c r="W15" s="26"/>
      <c r="X15" s="16"/>
    </row>
    <row r="16" spans="1:24" x14ac:dyDescent="0.25">
      <c r="A16" s="23"/>
      <c r="B16" s="25"/>
      <c r="C16" s="25"/>
      <c r="D16" s="25"/>
      <c r="E16" s="25"/>
      <c r="F16" s="30"/>
      <c r="G16" s="30"/>
      <c r="H16" s="30"/>
      <c r="I16" s="4" t="s">
        <v>12</v>
      </c>
      <c r="J16">
        <v>1</v>
      </c>
      <c r="K16">
        <v>3</v>
      </c>
      <c r="O16">
        <v>2</v>
      </c>
      <c r="S16" s="1">
        <f t="shared" si="1"/>
        <v>5</v>
      </c>
      <c r="T16" s="25"/>
      <c r="U16" s="26"/>
      <c r="V16" s="26"/>
      <c r="W16" s="26"/>
      <c r="X16" s="16"/>
    </row>
    <row r="17" spans="1:24" x14ac:dyDescent="0.25">
      <c r="A17" s="23"/>
      <c r="B17" s="25"/>
      <c r="C17" s="25"/>
      <c r="D17" s="25"/>
      <c r="E17" s="25"/>
      <c r="F17" s="30"/>
      <c r="G17" s="30"/>
      <c r="H17" s="30"/>
      <c r="I17" s="4" t="s">
        <v>13</v>
      </c>
      <c r="J17">
        <v>1</v>
      </c>
      <c r="S17" s="1">
        <f t="shared" si="1"/>
        <v>0</v>
      </c>
      <c r="T17" s="25"/>
      <c r="U17" s="26"/>
      <c r="V17" s="26"/>
      <c r="W17" s="26"/>
      <c r="X17" s="16"/>
    </row>
    <row r="18" spans="1:24" x14ac:dyDescent="0.25">
      <c r="A18" s="24"/>
      <c r="B18" s="24"/>
      <c r="C18" s="24"/>
      <c r="D18" s="24"/>
      <c r="E18" s="24"/>
      <c r="F18" s="31"/>
      <c r="G18" s="31"/>
      <c r="H18" s="31"/>
      <c r="I18" s="5" t="s">
        <v>14</v>
      </c>
      <c r="J18" s="5"/>
      <c r="K18" s="5"/>
      <c r="L18" s="5"/>
      <c r="M18" s="5"/>
      <c r="N18" s="5"/>
      <c r="O18" s="5"/>
      <c r="P18" s="5"/>
      <c r="Q18" s="6"/>
      <c r="R18" s="6"/>
      <c r="S18" s="6" t="str">
        <f t="shared" si="1"/>
        <v/>
      </c>
      <c r="T18" s="24"/>
      <c r="U18" s="17"/>
      <c r="V18" s="17"/>
      <c r="W18" s="17"/>
      <c r="X18" s="17"/>
    </row>
    <row r="19" spans="1:24" x14ac:dyDescent="0.25">
      <c r="A19" s="22"/>
      <c r="B19" s="34"/>
      <c r="C19" s="22"/>
      <c r="D19" s="22"/>
      <c r="E19" s="22"/>
      <c r="F19" s="29"/>
      <c r="G19" s="29"/>
      <c r="H19" s="29"/>
      <c r="I19" s="4" t="s">
        <v>8</v>
      </c>
      <c r="J19" s="11"/>
      <c r="K19" s="12"/>
      <c r="L19" s="12"/>
      <c r="M19" s="12"/>
      <c r="N19" s="12"/>
      <c r="O19" s="12"/>
      <c r="P19" s="12"/>
      <c r="S19" s="1" t="str">
        <f t="shared" si="1"/>
        <v/>
      </c>
      <c r="T19" s="22">
        <f>SUM(S19:S26)+G19</f>
        <v>0</v>
      </c>
      <c r="U19" s="15" t="e">
        <f>SUM(K19:K26)/SUM($J19:$J26)</f>
        <v>#DIV/0!</v>
      </c>
      <c r="V19" s="15" t="e">
        <f>SUM(M19:M26)/SUM($J19:$J26)</f>
        <v>#DIV/0!</v>
      </c>
      <c r="W19" s="15" t="e">
        <f>SUM(O19:O26)/SUM($J19:$J26)</f>
        <v>#DIV/0!</v>
      </c>
      <c r="X19" s="15" t="e">
        <f t="shared" ref="X19" si="3">SUM((SUM(K19:K26)/SUM($J19:$J26)+SUM(M19:M26)/SUM($J19:$J26) + SUM(O19:O26)/SUM($J19:$J26)))+G19</f>
        <v>#DIV/0!</v>
      </c>
    </row>
    <row r="20" spans="1:24" x14ac:dyDescent="0.25">
      <c r="A20" s="23"/>
      <c r="B20" s="35"/>
      <c r="C20" s="23"/>
      <c r="D20" s="23"/>
      <c r="E20" s="23"/>
      <c r="F20" s="32"/>
      <c r="G20" s="32"/>
      <c r="H20" s="32"/>
      <c r="I20" s="4" t="s">
        <v>9</v>
      </c>
      <c r="J20" s="11"/>
      <c r="K20" s="12"/>
      <c r="L20" s="12"/>
      <c r="M20" s="12"/>
      <c r="N20" s="12"/>
      <c r="O20" s="12"/>
      <c r="P20" s="12"/>
      <c r="S20" s="1" t="str">
        <f t="shared" si="1"/>
        <v/>
      </c>
      <c r="T20" s="23"/>
      <c r="U20" s="16"/>
      <c r="V20" s="16"/>
      <c r="W20" s="16"/>
      <c r="X20" s="16"/>
    </row>
    <row r="21" spans="1:24" x14ac:dyDescent="0.25">
      <c r="A21" s="23"/>
      <c r="B21" s="35"/>
      <c r="C21" s="23"/>
      <c r="D21" s="23"/>
      <c r="E21" s="23"/>
      <c r="F21" s="32"/>
      <c r="G21" s="32"/>
      <c r="H21" s="32"/>
      <c r="I21" s="4" t="s">
        <v>3</v>
      </c>
      <c r="J21" s="11"/>
      <c r="K21" s="12"/>
      <c r="L21" s="12"/>
      <c r="M21" s="12"/>
      <c r="N21" s="12"/>
      <c r="O21" s="12"/>
      <c r="P21" s="12"/>
      <c r="S21" s="1" t="str">
        <f t="shared" si="1"/>
        <v/>
      </c>
      <c r="T21" s="23"/>
      <c r="U21" s="16"/>
      <c r="V21" s="16"/>
      <c r="W21" s="16"/>
      <c r="X21" s="16"/>
    </row>
    <row r="22" spans="1:24" x14ac:dyDescent="0.25">
      <c r="A22" s="23"/>
      <c r="B22" s="35"/>
      <c r="C22" s="23"/>
      <c r="D22" s="23"/>
      <c r="E22" s="23"/>
      <c r="F22" s="32"/>
      <c r="G22" s="32"/>
      <c r="H22" s="32"/>
      <c r="I22" s="4" t="s">
        <v>10</v>
      </c>
      <c r="J22" s="12"/>
      <c r="K22" s="12"/>
      <c r="L22" s="12"/>
      <c r="M22" s="12"/>
      <c r="N22" s="12"/>
      <c r="O22" s="12"/>
      <c r="P22" s="12"/>
      <c r="S22" s="1" t="str">
        <f t="shared" si="1"/>
        <v/>
      </c>
      <c r="T22" s="23"/>
      <c r="U22" s="16"/>
      <c r="V22" s="16"/>
      <c r="W22" s="16"/>
      <c r="X22" s="16"/>
    </row>
    <row r="23" spans="1:24" x14ac:dyDescent="0.25">
      <c r="A23" s="23"/>
      <c r="B23" s="35"/>
      <c r="C23" s="23"/>
      <c r="D23" s="23"/>
      <c r="E23" s="23"/>
      <c r="F23" s="32"/>
      <c r="G23" s="32"/>
      <c r="H23" s="32"/>
      <c r="I23" s="4" t="s">
        <v>11</v>
      </c>
      <c r="J23" s="12"/>
      <c r="K23" s="12"/>
      <c r="L23" s="12"/>
      <c r="M23" s="12"/>
      <c r="N23" s="12"/>
      <c r="O23" s="12"/>
      <c r="P23" s="12"/>
      <c r="S23" s="1" t="str">
        <f t="shared" si="1"/>
        <v/>
      </c>
      <c r="T23" s="23"/>
      <c r="U23" s="16"/>
      <c r="V23" s="16"/>
      <c r="W23" s="16"/>
      <c r="X23" s="16"/>
    </row>
    <row r="24" spans="1:24" x14ac:dyDescent="0.25">
      <c r="A24" s="23"/>
      <c r="B24" s="35"/>
      <c r="C24" s="23"/>
      <c r="D24" s="23"/>
      <c r="E24" s="23"/>
      <c r="F24" s="32"/>
      <c r="G24" s="32"/>
      <c r="H24" s="32"/>
      <c r="I24" s="4" t="s">
        <v>12</v>
      </c>
      <c r="J24" s="12"/>
      <c r="K24" s="12"/>
      <c r="L24" s="12"/>
      <c r="M24" s="12"/>
      <c r="N24" s="12"/>
      <c r="O24" s="12"/>
      <c r="P24" s="12"/>
      <c r="S24" s="1" t="str">
        <f t="shared" si="1"/>
        <v/>
      </c>
      <c r="T24" s="23"/>
      <c r="U24" s="16"/>
      <c r="V24" s="16"/>
      <c r="W24" s="16"/>
      <c r="X24" s="16"/>
    </row>
    <row r="25" spans="1:24" x14ac:dyDescent="0.25">
      <c r="A25" s="23"/>
      <c r="B25" s="35"/>
      <c r="C25" s="23"/>
      <c r="D25" s="23"/>
      <c r="E25" s="23"/>
      <c r="F25" s="32"/>
      <c r="G25" s="32"/>
      <c r="H25" s="32"/>
      <c r="I25" s="4" t="s">
        <v>13</v>
      </c>
      <c r="J25" s="12"/>
      <c r="K25" s="12"/>
      <c r="L25" s="12"/>
      <c r="M25" s="12"/>
      <c r="N25" s="12"/>
      <c r="O25" s="12"/>
      <c r="P25" s="12"/>
      <c r="S25" s="1" t="str">
        <f t="shared" si="1"/>
        <v/>
      </c>
      <c r="T25" s="23"/>
      <c r="U25" s="16"/>
      <c r="V25" s="16"/>
      <c r="W25" s="16"/>
      <c r="X25" s="16"/>
    </row>
    <row r="26" spans="1:24" x14ac:dyDescent="0.25">
      <c r="A26" s="24"/>
      <c r="B26" s="36"/>
      <c r="C26" s="24"/>
      <c r="D26" s="24"/>
      <c r="E26" s="24"/>
      <c r="F26" s="31"/>
      <c r="G26" s="31"/>
      <c r="H26" s="31"/>
      <c r="I26" s="5" t="s">
        <v>14</v>
      </c>
      <c r="J26" s="13"/>
      <c r="K26" s="13"/>
      <c r="L26" s="13"/>
      <c r="M26" s="13"/>
      <c r="N26" s="13"/>
      <c r="O26" s="13"/>
      <c r="P26" s="13"/>
      <c r="Q26" s="6"/>
      <c r="R26" s="6"/>
      <c r="S26" s="6" t="str">
        <f t="shared" si="1"/>
        <v/>
      </c>
      <c r="T26" s="24"/>
      <c r="U26" s="17"/>
      <c r="V26" s="17"/>
      <c r="W26" s="17"/>
      <c r="X26" s="17"/>
    </row>
  </sheetData>
  <mergeCells count="48">
    <mergeCell ref="F19:F26"/>
    <mergeCell ref="G19:G26"/>
    <mergeCell ref="H19:H26"/>
    <mergeCell ref="T19:T26"/>
    <mergeCell ref="A19:A26"/>
    <mergeCell ref="B19:B26"/>
    <mergeCell ref="C19:C26"/>
    <mergeCell ref="D19:D26"/>
    <mergeCell ref="E19:E26"/>
    <mergeCell ref="A1:C1"/>
    <mergeCell ref="D1:F1"/>
    <mergeCell ref="G1:H1"/>
    <mergeCell ref="B3:B10"/>
    <mergeCell ref="B11:B18"/>
    <mergeCell ref="C3:C10"/>
    <mergeCell ref="C11:C18"/>
    <mergeCell ref="A3:A10"/>
    <mergeCell ref="A11:A18"/>
    <mergeCell ref="K1:L1"/>
    <mergeCell ref="M1:N1"/>
    <mergeCell ref="O1:P1"/>
    <mergeCell ref="I1:J1"/>
    <mergeCell ref="D11:D18"/>
    <mergeCell ref="E11:E18"/>
    <mergeCell ref="F11:F18"/>
    <mergeCell ref="G11:G18"/>
    <mergeCell ref="H11:H18"/>
    <mergeCell ref="E3:E10"/>
    <mergeCell ref="F3:F10"/>
    <mergeCell ref="G3:G10"/>
    <mergeCell ref="H3:H10"/>
    <mergeCell ref="D3:D10"/>
    <mergeCell ref="X3:X10"/>
    <mergeCell ref="X11:X18"/>
    <mergeCell ref="X19:X26"/>
    <mergeCell ref="U1:X1"/>
    <mergeCell ref="S1:T1"/>
    <mergeCell ref="T3:T10"/>
    <mergeCell ref="T11:T18"/>
    <mergeCell ref="U3:U10"/>
    <mergeCell ref="V3:V10"/>
    <mergeCell ref="W3:W10"/>
    <mergeCell ref="U11:U18"/>
    <mergeCell ref="V11:V18"/>
    <mergeCell ref="W11:W18"/>
    <mergeCell ref="U19:U26"/>
    <mergeCell ref="V19:V26"/>
    <mergeCell ref="W19:W2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DMAT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Park, Ju-Hyeong (CDC/NIOSH/RHD/FSB)</dc:creator>
  <cp:lastModifiedBy>Park, Ju-Hyeong (CDC/NIOSH/RHD/FSB)</cp:lastModifiedBy>
  <dcterms:created xsi:type="dcterms:W3CDTF">2022-03-04T21:01:27Z</dcterms:created>
  <dcterms:modified xsi:type="dcterms:W3CDTF">2022-04-22T20:52:41Z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b94a7b8-f06c-4dfe-bdcc-9b548fd58c31_Enabled">
    <vt:lpwstr>true</vt:lpwstr>
  </property>
  <property fmtid="{D5CDD505-2E9C-101B-9397-08002B2CF9AE}" pid="3" name="MSIP_Label_7b94a7b8-f06c-4dfe-bdcc-9b548fd58c31_SetDate">
    <vt:lpwstr>2022-03-04T21:27:05Z</vt:lpwstr>
  </property>
  <property fmtid="{D5CDD505-2E9C-101B-9397-08002B2CF9AE}" pid="4" name="MSIP_Label_7b94a7b8-f06c-4dfe-bdcc-9b548fd58c31_Method">
    <vt:lpwstr>Privileged</vt:lpwstr>
  </property>
  <property fmtid="{D5CDD505-2E9C-101B-9397-08002B2CF9AE}" pid="5" name="MSIP_Label_7b94a7b8-f06c-4dfe-bdcc-9b548fd58c31_Name">
    <vt:lpwstr>7b94a7b8-f06c-4dfe-bdcc-9b548fd58c31</vt:lpwstr>
  </property>
  <property fmtid="{D5CDD505-2E9C-101B-9397-08002B2CF9AE}" pid="6" name="MSIP_Label_7b94a7b8-f06c-4dfe-bdcc-9b548fd58c31_SiteId">
    <vt:lpwstr>9ce70869-60db-44fd-abe8-d2767077fc8f</vt:lpwstr>
  </property>
  <property fmtid="{D5CDD505-2E9C-101B-9397-08002B2CF9AE}" pid="7" name="MSIP_Label_7b94a7b8-f06c-4dfe-bdcc-9b548fd58c31_ActionId">
    <vt:lpwstr>ee8ddeb4-bb0b-4a61-a9a0-cd616be205a2</vt:lpwstr>
  </property>
  <property fmtid="{D5CDD505-2E9C-101B-9397-08002B2CF9AE}" pid="8" name="MSIP_Label_7b94a7b8-f06c-4dfe-bdcc-9b548fd58c31_ContentBits">
    <vt:lpwstr>0</vt:lpwstr>
  </property>
</Properties>
</file>