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  <c r="C29" i="1"/>
  <c r="C28" i="1"/>
  <c r="C27" i="1"/>
  <c r="C24" i="1"/>
  <c r="C23" i="1"/>
  <c r="C22" i="1"/>
  <c r="C21" i="1"/>
  <c r="C20" i="1"/>
  <c r="C19" i="1"/>
  <c r="C18" i="1"/>
  <c r="C17" i="1"/>
  <c r="C16" i="1"/>
  <c r="C15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<sst xmlns="http://schemas.openxmlformats.org/spreadsheetml/2006/main" count="128" uniqueCount="103">
  <si>
    <t>Ingenuity Canonical Pathways</t>
  </si>
  <si>
    <t xml:space="preserve"> -log(B-H p-value)</t>
  </si>
  <si>
    <t>B-H p-value</t>
  </si>
  <si>
    <t>Ratio</t>
  </si>
  <si>
    <t>Molecules</t>
  </si>
  <si>
    <t>Acute Phase Response Signaling</t>
  </si>
  <si>
    <t>9.63E00</t>
  </si>
  <si>
    <t>1.58E-01</t>
  </si>
  <si>
    <t>MAP2K6,APOH,APOA1,C9,AMBP,SERPINA3,MAPK13,IL6,HRG,F2,FGG,C1R,IKBKG,MBL2,APCS,SAA4,RBP2,FGB (includes EG:110135),HPX,MYD88,C5,PLG,KLKB1,ALB,TF,CRP,A2M,TNF</t>
  </si>
  <si>
    <t>LXR/RXR Activation</t>
  </si>
  <si>
    <t>1.76E-01</t>
  </si>
  <si>
    <t>ABCG8,HPX,APOM,APOB,MSR1 (includes EG:20288),APOH,APOA1,APOF,C9,AMBP,CD36,CLU,APOC2,IL6,PON1,ALB,CCL2,TF,APOC3,SAA4,CYP7A1,CD14,TNF,APOD</t>
  </si>
  <si>
    <t>Atherosclerosis Signaling</t>
  </si>
  <si>
    <t>8.46E00</t>
  </si>
  <si>
    <t>1.71E-01</t>
  </si>
  <si>
    <t>APOM,APOB,MSR1 (includes EG:20288),APOA1,APOF,CD36,CLU,MMP13,APOC2,IL6,COL1A2,PON1,ALB,SELP,CCL2,CD40,SAA4,APOC3,PLA2G12B,TNF,COL3A1,APOD</t>
  </si>
  <si>
    <t>Hepatic Fibrosis / Hepatic Stellate Cell Activation</t>
  </si>
  <si>
    <t>6.2E00</t>
  </si>
  <si>
    <t>1.43E-01</t>
  </si>
  <si>
    <t>MYH4,CXCL9,MYL2,CXCR3,MMP13,IL6,FGF1,COL1A2,VEGFA,CXCL3,CD40,IGF1,CCL2,CYP2E1,CD14,STAT1,A2M,TNF,MYH1,IL4 (includes EG:16189),COL3A1</t>
  </si>
  <si>
    <t>IL-12 Signaling and Production in Macrophages</t>
  </si>
  <si>
    <t>5.95E00</t>
  </si>
  <si>
    <t>1.29E-01</t>
  </si>
  <si>
    <t>APOM,APOB,APOA1,APOF,MYD88,CLU,APOC2,MAPK13,IRF1 (includes EG:16362),PON1,IKBKG,ALB,CD40,IL12B,SAA4,APOC3,STAT1,TNF,IL4 (includes EG:16189),APOD</t>
  </si>
  <si>
    <t>Complement System</t>
  </si>
  <si>
    <t>5.39E00</t>
  </si>
  <si>
    <t>2.86E-01</t>
  </si>
  <si>
    <t>C1R,MBL2,C9,CFI,C8B,C1QC,C1QA,C5,C8A,C8G</t>
  </si>
  <si>
    <t>Type I Diabetes Mellitus Signaling</t>
  </si>
  <si>
    <t>5.26E00</t>
  </si>
  <si>
    <t>1.4E-01</t>
  </si>
  <si>
    <t>MAP2K6,HLA-DMA,HLA-DOA,MYD88,HSPD1,MAPK13,CD3D,IRF1 (includes EG:16362),PRF1,IKBKG,IL12B,FCER1G,BID,CD86,STAT1,TNF,GZMB</t>
  </si>
  <si>
    <t>Nitrogen Metabolism</t>
  </si>
  <si>
    <t>4.07E00</t>
  </si>
  <si>
    <t>7.5E-02</t>
  </si>
  <si>
    <t>HAL,VNN1,CA11,CA6,CTH,ASNS,ADAR,GLS2,CPS1</t>
  </si>
  <si>
    <t>Clathrin-mediated Endocytosis Signaling</t>
  </si>
  <si>
    <t>3.89E00</t>
  </si>
  <si>
    <t>1.03E-01</t>
  </si>
  <si>
    <t>APOM,APOB,APOA1,APOF,CLU,APOC2,ITGB8,F2,FGF1,VEGFA,PON1,ALB,CBL,TF,IGF1,SAA4,APOC3,ITGB4,ACTA1,APOD</t>
  </si>
  <si>
    <t>Dendritic Cell Maturation</t>
  </si>
  <si>
    <t>3.77E00</t>
  </si>
  <si>
    <t>9.73E-02</t>
  </si>
  <si>
    <t>HLA-DMA,HLA-DOA,MYD88,IFNB1 (includes EG:15977),IL6,MAPK13,FCGR2B,FCGR1A,COL1A2,IKBKG,CD40,IL12B,FCER1G,ATF4,CD86,STAT1,TNF,COL3A1</t>
  </si>
  <si>
    <t>Mouse</t>
  </si>
  <si>
    <t>Macaque</t>
  </si>
  <si>
    <t>VDR/RXR Activation</t>
  </si>
  <si>
    <t>2.44E00</t>
  </si>
  <si>
    <t>1.6E-01</t>
  </si>
  <si>
    <t>LRP5,CYP24A1,IGFBP5,HR,CXCL10,RXRG,CAMP,NCOA2,IL2,CD14,IGFBP1 (includes EG:16006),CALB1,HSD17B2</t>
  </si>
  <si>
    <t>Hematopoiesis from Pluripotent Stem Cells</t>
  </si>
  <si>
    <t>2.28E00</t>
  </si>
  <si>
    <t>1.56E-01</t>
  </si>
  <si>
    <t>IL1A,CSF1 (includes EG:12977),IL2,IL12B,CD4,FCER1G,CD8A,CSF3,CD8B,IL7</t>
  </si>
  <si>
    <t>Communication between Innate and Adaptive Immune Cells</t>
  </si>
  <si>
    <t>1.56E00</t>
  </si>
  <si>
    <t>1.1E-01</t>
  </si>
  <si>
    <t>CXCL10,IL1A,CD80 (includes EG:12519),IL2,IL12B,CD4,FCER1G,HLA-G,CD8A,CD8B,TNFSF13B,TLR9</t>
  </si>
  <si>
    <t>1.5E00</t>
  </si>
  <si>
    <t>1.07E-01</t>
  </si>
  <si>
    <t>MAP2K6,RELA,JAK1,ICA1,IKBKG,CD80 (includes EG:12519),IL2,IL12B,FCER1G,BID,HLA-G,STAT1,PTPRN</t>
  </si>
  <si>
    <t>Altered T Cell and B Cell Signaling in Rheumatoid Arthritis</t>
  </si>
  <si>
    <t>1.42E00</t>
  </si>
  <si>
    <t>1.2E-01</t>
  </si>
  <si>
    <t>RELA,IL1A,SLAMF1,CD80 (includes EG:12519),CSF1 (includes EG:12977),IL2,IL12B,FCER1G,TNFSF13B,CD79A,TLR9</t>
  </si>
  <si>
    <t>Gα12/13 Signaling</t>
  </si>
  <si>
    <t>1.02E-01</t>
  </si>
  <si>
    <t>RELA,NRAS,CDC42,MYLPF,CDH6,F2,ROCK2,BTK,IKBKG,LPAR1,VAV1,CTNNB1,CDH13</t>
  </si>
  <si>
    <t>Neuroprotective Role of THOP1 in Alzheimer's Disease</t>
  </si>
  <si>
    <t>1.3E-01</t>
  </si>
  <si>
    <t>MME,PLG,KNG1,SERPINA3,PNOC,HLA-G,ACE</t>
  </si>
  <si>
    <t>Hematopoiesis from Multipotent Stem Cells</t>
  </si>
  <si>
    <t>3.33E-01</t>
  </si>
  <si>
    <t>CSF1 (includes EG:12977),IL2,CSF3,IL7</t>
  </si>
  <si>
    <t>Primary Immunodeficiency Signaling</t>
  </si>
  <si>
    <t>1.27E-01</t>
  </si>
  <si>
    <t>BTK,IL2RG,IKBKG,CD4,CD8A,TAP1,CD79A,AICDA</t>
  </si>
  <si>
    <t>Pyrimidine Metabolism</t>
  </si>
  <si>
    <t>6.51E-02</t>
  </si>
  <si>
    <t>ENTPD1,RRM2B,POLR1E,CTPS2,PUS1,UPB1,AICDA,POLD3,POLR2L,PRIM1,NT5E,APOBEC3H,AK7,POLR3D</t>
  </si>
  <si>
    <t>Swine</t>
  </si>
  <si>
    <t>6.94E00</t>
  </si>
  <si>
    <t>1.47E-01</t>
  </si>
  <si>
    <t>APOE,C3,MSR1 (includes EG:20288),APOH,APOA1,C9,CLU,NR1H3,APOC2,IL6,ABCA1,KNG1,LY96 (includes EG:17087),ALB,CCL2,SAA4,LPL,CYP7A1,CD14,APOD</t>
  </si>
  <si>
    <t>3.03E00</t>
  </si>
  <si>
    <t>6.67E-02</t>
  </si>
  <si>
    <t>CA3,HAL,CA14,GLS,GLUL,ASNS,CA1,CPS1</t>
  </si>
  <si>
    <t>Antigen Presentation Pathway</t>
  </si>
  <si>
    <t>2E-01</t>
  </si>
  <si>
    <t>PSMB9,CALR,HLA-DOA,HLA-DMB,PSMB8,HLA-G,TAP1,TAP2</t>
  </si>
  <si>
    <t>CXCL10,TLR2,TLR1,CD4,IFNB1 (includes EG:15977),CD86,IL6,HLA-G,CD8A,CD8B,CCR7,TLR9</t>
  </si>
  <si>
    <t>MYH4,VCAM1,IL4R,CXCL9,CTGF,IGFBP5,IL6,VEGFA,LY96 (includes EG:17087),CCL2,CD14,STAT1,CCR7,MYH1,TIMP2 (includes EG:21858)</t>
  </si>
  <si>
    <t>HLA-DOA,CD3E,MYD88,HLA-DMB,CD3D,IRF1 (includes EG:16362),IKBKB,CD3G,CD86,BID,HLA-G,STAT1,GZMB</t>
  </si>
  <si>
    <t>IL7R,BLNK,CD3E,CD4,CD8A,JAK3,TAP1,CD3D,TAP2</t>
  </si>
  <si>
    <t>Role of Pattern Recognition Receptors in Recognition of Bacteria and Viruses</t>
  </si>
  <si>
    <t>1.13E-01</t>
  </si>
  <si>
    <t>TLR2,IFIH1,TLR1,CLEC7A,IRF7,C3,OAS2,MYD88,IFNB1 (includes EG:15977),PIK3CD,IL6,TLR9</t>
  </si>
  <si>
    <t>TREM1 Signaling</t>
  </si>
  <si>
    <t>1.36E-01</t>
  </si>
  <si>
    <t>TLR2,STAT5A,TLR1,CCL2,TYROBP,CD86,IL6,FCGR2B,TLR9</t>
  </si>
  <si>
    <t>2.95E00</t>
  </si>
  <si>
    <t>1.01E-01</t>
  </si>
  <si>
    <t>APOE,VCAM1,MSR1 (includes EG:20288),APOA1,CLU,APOC2,IL6,ALB,CCL2,SAA4,LPL,PLA2G12B,APOD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</si>
</sst>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CD89A"/>
        <bgColor indexed="64"/>
      </patternFill>
    </fill>
    <fill>
      <patternFill patternType="solid">
        <fgColor rgb="FFEB9283"/>
        <bgColor indexed="64"/>
      </patternFill>
    </fill>
    <fill>
      <patternFill patternType="solid">
        <fgColor rgb="FF6C77B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1" fontId="3" fillId="0" borderId="1" xfId="0" applyNumberFormat="1" applyFont="1" applyFill="1" applyBorder="1" applyAlignment="1">
      <alignment horizontal="center"/>
    </xf>
    <xf numFmtId="0" fontId="1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1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C77B0"/>
      <color rgb="FF626EAA"/>
      <color rgb="FFEB9283"/>
      <color rgb="FFACD89A"/>
      <color rgb="FFFF81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A5" sqref="A5"/>
    </sheetView>
  </sheetViews>
  <sheetFormatPr defaultRowHeight="15.75" x14ac:dyDescent="0.25"/>
  <cols>
    <col min="1" max="1" width="74.42578125" style="22" bestFit="1" customWidth="1"/>
    <col min="2" max="2" width="18.28515625" style="23" bestFit="1" customWidth="1"/>
    <col min="3" max="3" width="14.140625" style="23" bestFit="1" customWidth="1"/>
    <col min="4" max="4" width="9.140625" style="23" bestFit="1" customWidth="1"/>
    <col min="5" max="5" width="171.42578125" style="22" bestFit="1" customWidth="1"/>
    <col min="6" max="16384" width="9.140625" style="22"/>
  </cols>
  <sheetData>
    <row r="1" spans="1:5" s="4" customFormat="1" x14ac:dyDescent="0.25">
      <c r="A1" s="1" t="s">
        <v>0</v>
      </c>
      <c r="B1" s="2" t="s">
        <v>1</v>
      </c>
      <c r="C1" s="3" t="s">
        <v>2</v>
      </c>
      <c r="D1" s="2" t="s">
        <v>3</v>
      </c>
      <c r="E1" s="1" t="s">
        <v>4</v>
      </c>
    </row>
    <row r="2" spans="1:5" s="4" customFormat="1" x14ac:dyDescent="0.25">
      <c r="A2" s="5" t="s">
        <v>44</v>
      </c>
      <c r="B2" s="6"/>
      <c r="C2" s="7"/>
      <c r="D2" s="6"/>
      <c r="E2" s="5"/>
    </row>
    <row r="3" spans="1:5" s="10" customFormat="1" x14ac:dyDescent="0.25">
      <c r="A3" s="8" t="s">
        <v>5</v>
      </c>
      <c r="B3" s="9" t="s">
        <v>6</v>
      </c>
      <c r="C3" s="9">
        <f t="shared" ref="C3:C12" si="0">10^(-B3)</f>
        <v>2.3442288153199129E-10</v>
      </c>
      <c r="D3" s="9" t="s">
        <v>7</v>
      </c>
      <c r="E3" s="8" t="s">
        <v>8</v>
      </c>
    </row>
    <row r="4" spans="1:5" s="10" customFormat="1" x14ac:dyDescent="0.25">
      <c r="A4" s="8" t="s">
        <v>9</v>
      </c>
      <c r="B4" s="9" t="s">
        <v>6</v>
      </c>
      <c r="C4" s="9">
        <f t="shared" si="0"/>
        <v>2.3442288153199129E-10</v>
      </c>
      <c r="D4" s="9" t="s">
        <v>10</v>
      </c>
      <c r="E4" s="8" t="s">
        <v>11</v>
      </c>
    </row>
    <row r="5" spans="1:5" s="10" customFormat="1" x14ac:dyDescent="0.25">
      <c r="A5" s="8" t="s">
        <v>12</v>
      </c>
      <c r="B5" s="9" t="s">
        <v>13</v>
      </c>
      <c r="C5" s="9">
        <f t="shared" si="0"/>
        <v>3.467368504525301E-9</v>
      </c>
      <c r="D5" s="9" t="s">
        <v>14</v>
      </c>
      <c r="E5" s="8" t="s">
        <v>15</v>
      </c>
    </row>
    <row r="6" spans="1:5" s="10" customFormat="1" x14ac:dyDescent="0.25">
      <c r="A6" s="8" t="s">
        <v>16</v>
      </c>
      <c r="B6" s="9" t="s">
        <v>17</v>
      </c>
      <c r="C6" s="9">
        <f t="shared" si="0"/>
        <v>6.3095734448019254E-7</v>
      </c>
      <c r="D6" s="9" t="s">
        <v>18</v>
      </c>
      <c r="E6" s="8" t="s">
        <v>19</v>
      </c>
    </row>
    <row r="7" spans="1:5" s="10" customFormat="1" x14ac:dyDescent="0.25">
      <c r="A7" s="8" t="s">
        <v>20</v>
      </c>
      <c r="B7" s="9" t="s">
        <v>21</v>
      </c>
      <c r="C7" s="9">
        <f t="shared" si="0"/>
        <v>1.1220184543019616E-6</v>
      </c>
      <c r="D7" s="9" t="s">
        <v>22</v>
      </c>
      <c r="E7" s="8" t="s">
        <v>23</v>
      </c>
    </row>
    <row r="8" spans="1:5" s="10" customFormat="1" x14ac:dyDescent="0.25">
      <c r="A8" s="8" t="s">
        <v>24</v>
      </c>
      <c r="B8" s="9" t="s">
        <v>25</v>
      </c>
      <c r="C8" s="9">
        <f t="shared" si="0"/>
        <v>4.0738027780411272E-6</v>
      </c>
      <c r="D8" s="9" t="s">
        <v>26</v>
      </c>
      <c r="E8" s="8" t="s">
        <v>27</v>
      </c>
    </row>
    <row r="9" spans="1:5" s="10" customFormat="1" x14ac:dyDescent="0.25">
      <c r="A9" s="8" t="s">
        <v>28</v>
      </c>
      <c r="B9" s="9" t="s">
        <v>29</v>
      </c>
      <c r="C9" s="9">
        <f t="shared" si="0"/>
        <v>5.4954087385762383E-6</v>
      </c>
      <c r="D9" s="9" t="s">
        <v>30</v>
      </c>
      <c r="E9" s="8" t="s">
        <v>31</v>
      </c>
    </row>
    <row r="10" spans="1:5" s="10" customFormat="1" x14ac:dyDescent="0.25">
      <c r="A10" s="8" t="s">
        <v>32</v>
      </c>
      <c r="B10" s="9" t="s">
        <v>33</v>
      </c>
      <c r="C10" s="9">
        <f t="shared" si="0"/>
        <v>8.5113803820237487E-5</v>
      </c>
      <c r="D10" s="9" t="s">
        <v>34</v>
      </c>
      <c r="E10" s="8" t="s">
        <v>35</v>
      </c>
    </row>
    <row r="11" spans="1:5" s="10" customFormat="1" x14ac:dyDescent="0.25">
      <c r="A11" s="8" t="s">
        <v>36</v>
      </c>
      <c r="B11" s="9" t="s">
        <v>37</v>
      </c>
      <c r="C11" s="9">
        <f t="shared" si="0"/>
        <v>1.2882495516931315E-4</v>
      </c>
      <c r="D11" s="9" t="s">
        <v>38</v>
      </c>
      <c r="E11" s="8" t="s">
        <v>39</v>
      </c>
    </row>
    <row r="12" spans="1:5" s="10" customFormat="1" x14ac:dyDescent="0.25">
      <c r="A12" s="8" t="s">
        <v>40</v>
      </c>
      <c r="B12" s="9" t="s">
        <v>41</v>
      </c>
      <c r="C12" s="9">
        <f t="shared" si="0"/>
        <v>1.6982436524617421E-4</v>
      </c>
      <c r="D12" s="9" t="s">
        <v>42</v>
      </c>
      <c r="E12" s="8" t="s">
        <v>43</v>
      </c>
    </row>
    <row r="13" spans="1:5" s="10" customFormat="1" x14ac:dyDescent="0.25">
      <c r="B13" s="11"/>
      <c r="C13" s="11"/>
      <c r="D13" s="11"/>
    </row>
    <row r="14" spans="1:5" s="10" customFormat="1" x14ac:dyDescent="0.25">
      <c r="A14" s="12" t="s">
        <v>45</v>
      </c>
      <c r="B14" s="13"/>
      <c r="C14" s="13"/>
      <c r="D14" s="13"/>
      <c r="E14" s="14"/>
    </row>
    <row r="15" spans="1:5" s="10" customFormat="1" x14ac:dyDescent="0.25">
      <c r="A15" s="8" t="s">
        <v>46</v>
      </c>
      <c r="B15" s="9" t="s">
        <v>47</v>
      </c>
      <c r="C15" s="15">
        <f t="shared" ref="C15:C24" si="1">10^(-B15)</f>
        <v>3.630780547701011E-3</v>
      </c>
      <c r="D15" s="9" t="s">
        <v>48</v>
      </c>
      <c r="E15" s="8" t="s">
        <v>49</v>
      </c>
    </row>
    <row r="16" spans="1:5" s="10" customFormat="1" x14ac:dyDescent="0.25">
      <c r="A16" s="8" t="s">
        <v>50</v>
      </c>
      <c r="B16" s="9" t="s">
        <v>51</v>
      </c>
      <c r="C16" s="15">
        <f t="shared" si="1"/>
        <v>5.2480746024977237E-3</v>
      </c>
      <c r="D16" s="9" t="s">
        <v>52</v>
      </c>
      <c r="E16" s="8" t="s">
        <v>53</v>
      </c>
    </row>
    <row r="17" spans="1:5" s="10" customFormat="1" x14ac:dyDescent="0.25">
      <c r="A17" s="8" t="s">
        <v>54</v>
      </c>
      <c r="B17" s="9" t="s">
        <v>55</v>
      </c>
      <c r="C17" s="15">
        <f t="shared" si="1"/>
        <v>2.7542287033381647E-2</v>
      </c>
      <c r="D17" s="9" t="s">
        <v>56</v>
      </c>
      <c r="E17" s="8" t="s">
        <v>57</v>
      </c>
    </row>
    <row r="18" spans="1:5" s="10" customFormat="1" x14ac:dyDescent="0.25">
      <c r="A18" s="8" t="s">
        <v>28</v>
      </c>
      <c r="B18" s="9" t="s">
        <v>58</v>
      </c>
      <c r="C18" s="15">
        <f t="shared" si="1"/>
        <v>3.1622776601683784E-2</v>
      </c>
      <c r="D18" s="9" t="s">
        <v>59</v>
      </c>
      <c r="E18" s="8" t="s">
        <v>60</v>
      </c>
    </row>
    <row r="19" spans="1:5" s="10" customFormat="1" x14ac:dyDescent="0.25">
      <c r="A19" s="8" t="s">
        <v>61</v>
      </c>
      <c r="B19" s="9" t="s">
        <v>62</v>
      </c>
      <c r="C19" s="15">
        <f t="shared" si="1"/>
        <v>3.801893963205611E-2</v>
      </c>
      <c r="D19" s="9" t="s">
        <v>63</v>
      </c>
      <c r="E19" s="8" t="s">
        <v>64</v>
      </c>
    </row>
    <row r="20" spans="1:5" s="10" customFormat="1" x14ac:dyDescent="0.25">
      <c r="A20" s="8" t="s">
        <v>65</v>
      </c>
      <c r="B20" s="9" t="s">
        <v>62</v>
      </c>
      <c r="C20" s="15">
        <f t="shared" si="1"/>
        <v>3.801893963205611E-2</v>
      </c>
      <c r="D20" s="9" t="s">
        <v>66</v>
      </c>
      <c r="E20" s="8" t="s">
        <v>67</v>
      </c>
    </row>
    <row r="21" spans="1:5" s="10" customFormat="1" x14ac:dyDescent="0.25">
      <c r="A21" s="8" t="s">
        <v>68</v>
      </c>
      <c r="B21" s="9" t="s">
        <v>62</v>
      </c>
      <c r="C21" s="15">
        <f t="shared" si="1"/>
        <v>3.801893963205611E-2</v>
      </c>
      <c r="D21" s="9" t="s">
        <v>69</v>
      </c>
      <c r="E21" s="8" t="s">
        <v>70</v>
      </c>
    </row>
    <row r="22" spans="1:5" s="10" customFormat="1" x14ac:dyDescent="0.25">
      <c r="A22" s="8" t="s">
        <v>71</v>
      </c>
      <c r="B22" s="9" t="s">
        <v>62</v>
      </c>
      <c r="C22" s="15">
        <f t="shared" si="1"/>
        <v>3.801893963205611E-2</v>
      </c>
      <c r="D22" s="9" t="s">
        <v>72</v>
      </c>
      <c r="E22" s="8" t="s">
        <v>73</v>
      </c>
    </row>
    <row r="23" spans="1:5" s="10" customFormat="1" x14ac:dyDescent="0.25">
      <c r="A23" s="8" t="s">
        <v>74</v>
      </c>
      <c r="B23" s="9" t="s">
        <v>62</v>
      </c>
      <c r="C23" s="15">
        <f t="shared" si="1"/>
        <v>3.801893963205611E-2</v>
      </c>
      <c r="D23" s="9" t="s">
        <v>75</v>
      </c>
      <c r="E23" s="8" t="s">
        <v>76</v>
      </c>
    </row>
    <row r="24" spans="1:5" s="10" customFormat="1" x14ac:dyDescent="0.25">
      <c r="A24" s="8" t="s">
        <v>77</v>
      </c>
      <c r="B24" s="9" t="s">
        <v>62</v>
      </c>
      <c r="C24" s="15">
        <f t="shared" si="1"/>
        <v>3.801893963205611E-2</v>
      </c>
      <c r="D24" s="9" t="s">
        <v>78</v>
      </c>
      <c r="E24" s="8" t="s">
        <v>79</v>
      </c>
    </row>
    <row r="25" spans="1:5" s="10" customFormat="1" x14ac:dyDescent="0.25">
      <c r="B25" s="11"/>
      <c r="C25" s="11"/>
      <c r="D25" s="11"/>
    </row>
    <row r="26" spans="1:5" s="10" customFormat="1" x14ac:dyDescent="0.25">
      <c r="A26" s="16" t="s">
        <v>80</v>
      </c>
      <c r="B26" s="17"/>
      <c r="C26" s="17"/>
      <c r="D26" s="17"/>
      <c r="E26" s="18"/>
    </row>
    <row r="27" spans="1:5" s="10" customFormat="1" x14ac:dyDescent="0.25">
      <c r="A27" s="8" t="s">
        <v>9</v>
      </c>
      <c r="B27" s="9" t="s">
        <v>81</v>
      </c>
      <c r="C27" s="15">
        <f t="shared" ref="C27:C36" si="2">10^(-B27)</f>
        <v>1.1481536214968794E-7</v>
      </c>
      <c r="D27" s="9" t="s">
        <v>82</v>
      </c>
      <c r="E27" s="8" t="s">
        <v>83</v>
      </c>
    </row>
    <row r="28" spans="1:5" s="10" customFormat="1" x14ac:dyDescent="0.25">
      <c r="A28" s="8" t="s">
        <v>32</v>
      </c>
      <c r="B28" s="9" t="s">
        <v>84</v>
      </c>
      <c r="C28" s="15">
        <f t="shared" si="2"/>
        <v>9.3325430079699062E-4</v>
      </c>
      <c r="D28" s="9" t="s">
        <v>85</v>
      </c>
      <c r="E28" s="8" t="s">
        <v>86</v>
      </c>
    </row>
    <row r="29" spans="1:5" s="10" customFormat="1" x14ac:dyDescent="0.25">
      <c r="A29" s="8" t="s">
        <v>87</v>
      </c>
      <c r="B29" s="9" t="s">
        <v>84</v>
      </c>
      <c r="C29" s="15">
        <f t="shared" si="2"/>
        <v>9.3325430079699062E-4</v>
      </c>
      <c r="D29" s="9" t="s">
        <v>88</v>
      </c>
      <c r="E29" s="8" t="s">
        <v>89</v>
      </c>
    </row>
    <row r="30" spans="1:5" s="10" customFormat="1" x14ac:dyDescent="0.25">
      <c r="A30" s="8" t="s">
        <v>54</v>
      </c>
      <c r="B30" s="9" t="s">
        <v>84</v>
      </c>
      <c r="C30" s="15">
        <f t="shared" si="2"/>
        <v>9.3325430079699062E-4</v>
      </c>
      <c r="D30" s="9" t="s">
        <v>56</v>
      </c>
      <c r="E30" s="8" t="s">
        <v>90</v>
      </c>
    </row>
    <row r="31" spans="1:5" s="10" customFormat="1" x14ac:dyDescent="0.25">
      <c r="A31" s="8" t="s">
        <v>16</v>
      </c>
      <c r="B31" s="9" t="s">
        <v>84</v>
      </c>
      <c r="C31" s="15">
        <f t="shared" si="2"/>
        <v>9.3325430079699062E-4</v>
      </c>
      <c r="D31" s="9" t="s">
        <v>66</v>
      </c>
      <c r="E31" s="8" t="s">
        <v>91</v>
      </c>
    </row>
    <row r="32" spans="1:5" s="10" customFormat="1" x14ac:dyDescent="0.25">
      <c r="A32" s="8" t="s">
        <v>28</v>
      </c>
      <c r="B32" s="9" t="s">
        <v>84</v>
      </c>
      <c r="C32" s="15">
        <f t="shared" si="2"/>
        <v>9.3325430079699062E-4</v>
      </c>
      <c r="D32" s="9" t="s">
        <v>59</v>
      </c>
      <c r="E32" s="8" t="s">
        <v>92</v>
      </c>
    </row>
    <row r="33" spans="1:5" s="10" customFormat="1" x14ac:dyDescent="0.25">
      <c r="A33" s="8" t="s">
        <v>74</v>
      </c>
      <c r="B33" s="9" t="s">
        <v>84</v>
      </c>
      <c r="C33" s="15">
        <f t="shared" si="2"/>
        <v>9.3325430079699062E-4</v>
      </c>
      <c r="D33" s="9" t="s">
        <v>18</v>
      </c>
      <c r="E33" s="8" t="s">
        <v>93</v>
      </c>
    </row>
    <row r="34" spans="1:5" s="10" customFormat="1" x14ac:dyDescent="0.25">
      <c r="A34" s="8" t="s">
        <v>94</v>
      </c>
      <c r="B34" s="9" t="s">
        <v>84</v>
      </c>
      <c r="C34" s="15">
        <f t="shared" si="2"/>
        <v>9.3325430079699062E-4</v>
      </c>
      <c r="D34" s="9" t="s">
        <v>95</v>
      </c>
      <c r="E34" s="8" t="s">
        <v>96</v>
      </c>
    </row>
    <row r="35" spans="1:5" x14ac:dyDescent="0.25">
      <c r="A35" s="19" t="s">
        <v>97</v>
      </c>
      <c r="B35" s="20" t="s">
        <v>84</v>
      </c>
      <c r="C35" s="21">
        <f t="shared" si="2"/>
        <v>9.3325430079699062E-4</v>
      </c>
      <c r="D35" s="20" t="s">
        <v>98</v>
      </c>
      <c r="E35" s="19" t="s">
        <v>99</v>
      </c>
    </row>
    <row r="36" spans="1:5" x14ac:dyDescent="0.25">
      <c r="A36" s="19" t="s">
        <v>12</v>
      </c>
      <c r="B36" s="20" t="s">
        <v>100</v>
      </c>
      <c r="C36" s="21">
        <f t="shared" si="2"/>
        <v>1.1220184543019622E-3</v>
      </c>
      <c r="D36" s="20" t="s">
        <v>101</v>
      </c>
      <c r="E36" s="19" t="s">
        <v>102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Tisoncik Go</dc:creator>
  <cp:lastModifiedBy>Jenny Tisoncik Go</cp:lastModifiedBy>
  <dcterms:created xsi:type="dcterms:W3CDTF">2012-10-01T18:31:29Z</dcterms:created>
  <dcterms:modified xsi:type="dcterms:W3CDTF">2012-10-01T18:40:56Z</dcterms:modified>
</cp:coreProperties>
</file>