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cdc.gov\project\CCID_NCPDCID_DEISS_EIDJ\EID Production\Editorial\EDITING\Jill\7-July\R21-2614 - Nipah virus\"/>
    </mc:Choice>
  </mc:AlternateContent>
  <xr:revisionPtr revIDLastSave="0" documentId="8_{97AAE95A-FE1C-454E-90EF-C2BA78BFF6FC}" xr6:coauthVersionLast="47" xr6:coauthVersionMax="47" xr10:uidLastSave="{00000000-0000-0000-0000-000000000000}"/>
  <bookViews>
    <workbookView xWindow="-120" yWindow="-120" windowWidth="29040" windowHeight="15840" xr2:uid="{8CE1EC62-C78E-9B41-8468-6284DB44FD95}"/>
  </bookViews>
  <sheets>
    <sheet name="Appendix 2 Table 1" sheetId="1" r:id="rId1"/>
    <sheet name="Appendix 2 Table 2" sheetId="2" r:id="rId2"/>
  </sheets>
  <definedNames>
    <definedName name="_xlnm._FilterDatabase" localSheetId="0" hidden="1">'Appendix 2 Table 1'!$A$6:$S$36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7" i="1" l="1"/>
  <c r="S7" i="1"/>
  <c r="R8" i="1"/>
  <c r="S8" i="1"/>
  <c r="R9" i="1"/>
  <c r="S9" i="1"/>
  <c r="R10" i="1"/>
  <c r="S10" i="1"/>
  <c r="R11" i="1"/>
  <c r="S11" i="1"/>
  <c r="R12" i="1"/>
  <c r="S12" i="1"/>
  <c r="R13" i="1"/>
  <c r="S13" i="1"/>
  <c r="R14" i="1"/>
  <c r="S14" i="1"/>
  <c r="R15" i="1"/>
  <c r="S15" i="1"/>
  <c r="R16" i="1"/>
  <c r="S16" i="1"/>
  <c r="R17" i="1"/>
  <c r="S17" i="1"/>
  <c r="R18" i="1"/>
  <c r="S18" i="1"/>
  <c r="R19" i="1"/>
  <c r="S19" i="1"/>
  <c r="R20" i="1"/>
  <c r="S20" i="1"/>
  <c r="R21" i="1"/>
  <c r="S21" i="1"/>
  <c r="R22" i="1"/>
  <c r="S22" i="1"/>
  <c r="R23" i="1"/>
  <c r="S23" i="1"/>
  <c r="R24" i="1"/>
  <c r="S24" i="1"/>
  <c r="R25" i="1"/>
  <c r="S25" i="1"/>
  <c r="R26" i="1"/>
  <c r="S26" i="1"/>
  <c r="R27" i="1"/>
  <c r="S27" i="1"/>
  <c r="R28" i="1"/>
  <c r="S28" i="1"/>
  <c r="R29" i="1"/>
  <c r="S29" i="1"/>
  <c r="R30" i="1"/>
  <c r="S30" i="1"/>
  <c r="R31" i="1"/>
  <c r="S31" i="1"/>
  <c r="R32" i="1"/>
  <c r="S32" i="1"/>
  <c r="R33" i="1"/>
  <c r="S33" i="1"/>
  <c r="R34" i="1"/>
  <c r="S34" i="1"/>
  <c r="R35" i="1"/>
  <c r="S35" i="1"/>
  <c r="R36" i="1"/>
  <c r="S36" i="1"/>
</calcChain>
</file>

<file path=xl/sharedStrings.xml><?xml version="1.0" encoding="utf-8"?>
<sst xmlns="http://schemas.openxmlformats.org/spreadsheetml/2006/main" count="976" uniqueCount="279">
  <si>
    <t>Rangpur</t>
  </si>
  <si>
    <t>Thakurgaon</t>
  </si>
  <si>
    <t>Rajshahi</t>
  </si>
  <si>
    <t>Natore</t>
  </si>
  <si>
    <t>Naogaon</t>
  </si>
  <si>
    <t>Gaibandha</t>
  </si>
  <si>
    <t>Joypurhat</t>
  </si>
  <si>
    <t>Dhaka</t>
  </si>
  <si>
    <t>Madaripur</t>
  </si>
  <si>
    <t>Manikganj</t>
  </si>
  <si>
    <t>Pabna</t>
  </si>
  <si>
    <t>Mymensingh</t>
  </si>
  <si>
    <t>Roost_ID</t>
  </si>
  <si>
    <t>Roost_district_name</t>
  </si>
  <si>
    <t>Roost_division_name</t>
  </si>
  <si>
    <t>Latitude_roost</t>
  </si>
  <si>
    <t>Longitude_roost</t>
  </si>
  <si>
    <t>Roost_size</t>
  </si>
  <si>
    <t>Roost_positive_at_first_sampling</t>
  </si>
  <si>
    <t>First_testing_date</t>
  </si>
  <si>
    <t>Last_testing_date</t>
  </si>
  <si>
    <t>Distance_from_roost_to_first_case</t>
  </si>
  <si>
    <t>Total_cases</t>
  </si>
  <si>
    <t>Primary_cases</t>
  </si>
  <si>
    <t>Suspected_cases</t>
  </si>
  <si>
    <t>Negative_cases</t>
  </si>
  <si>
    <t>First_case_onset</t>
  </si>
  <si>
    <t>First_case_exposure</t>
  </si>
  <si>
    <t>Lag_first_testing</t>
  </si>
  <si>
    <t>Lag_last_testing</t>
  </si>
  <si>
    <t>Positive_cases</t>
  </si>
  <si>
    <t>Reference</t>
  </si>
  <si>
    <t>DOI</t>
  </si>
  <si>
    <t>GenBank_accession_no</t>
  </si>
  <si>
    <t>Product</t>
  </si>
  <si>
    <t>Seq_length</t>
  </si>
  <si>
    <t>Sequence_ID</t>
  </si>
  <si>
    <t>Country</t>
  </si>
  <si>
    <t>Host</t>
  </si>
  <si>
    <t>Source</t>
  </si>
  <si>
    <t>Year</t>
  </si>
  <si>
    <t>Bat_study_design</t>
  </si>
  <si>
    <t>Roost_or_case_identification</t>
  </si>
  <si>
    <t>Harcourt 2005 EID</t>
  </si>
  <si>
    <t xml:space="preserve">10.3201/eid1110.050513 </t>
  </si>
  <si>
    <t>AY988601</t>
  </si>
  <si>
    <t>complete genome</t>
  </si>
  <si>
    <t>NiV/BGD/HU/2004/AY988601</t>
  </si>
  <si>
    <t>Bangladesh</t>
  </si>
  <si>
    <t>human</t>
  </si>
  <si>
    <t>throat swab</t>
  </si>
  <si>
    <t>Lo 2012 EID</t>
  </si>
  <si>
    <t xml:space="preserve">10.3201/eid1802.111492 </t>
  </si>
  <si>
    <t>JN808857</t>
  </si>
  <si>
    <t>NIVBGD2008MANIKGONJ</t>
  </si>
  <si>
    <t>JN808858</t>
  </si>
  <si>
    <t>nucleocapsid protein</t>
  </si>
  <si>
    <t>NIVBGD2004FARIDPUR</t>
  </si>
  <si>
    <t>JN808859</t>
  </si>
  <si>
    <t>NIVBGD2010FARIDPUR2</t>
  </si>
  <si>
    <t>JN808860</t>
  </si>
  <si>
    <t>NIVBGD2010GOPALGANJ</t>
  </si>
  <si>
    <t>JN808861</t>
  </si>
  <si>
    <t>NIVBGD2004RAJBARI2</t>
  </si>
  <si>
    <t>JN808862</t>
  </si>
  <si>
    <t>NIVBGD2004RAJSHAHI</t>
  </si>
  <si>
    <t>JN808863</t>
  </si>
  <si>
    <t>NIVBGD2008RAJBARI</t>
  </si>
  <si>
    <t>JN808864</t>
  </si>
  <si>
    <t>NIVBGD2010FARIDPUR</t>
  </si>
  <si>
    <t>Hassan 2018 EID</t>
  </si>
  <si>
    <t>10.3201/eid2401.161758</t>
  </si>
  <si>
    <t>KY887670</t>
  </si>
  <si>
    <t>NiV/BGD/Human/2014</t>
  </si>
  <si>
    <t>KY887671</t>
  </si>
  <si>
    <t>NiV/BGD/Surface_Swab_Towel</t>
  </si>
  <si>
    <t>environmental</t>
  </si>
  <si>
    <t>towel swab</t>
  </si>
  <si>
    <t>MF133373</t>
  </si>
  <si>
    <t>NiV/BGD/Human/RP210214/2014</t>
  </si>
  <si>
    <t>MF133374</t>
  </si>
  <si>
    <t>NiV/BGD/Swab_Bed_Rail/503001/2014</t>
  </si>
  <si>
    <t>bed rail swab</t>
  </si>
  <si>
    <t>MF133375</t>
  </si>
  <si>
    <t>NiV/BGD/Swab_Towel/203001/2014</t>
  </si>
  <si>
    <t>MF133376</t>
  </si>
  <si>
    <t>NiV/BGD/Human/FP54214/2014</t>
  </si>
  <si>
    <t>MF133377</t>
  </si>
  <si>
    <t>NiV/BGD/Human/FP51514/2014</t>
  </si>
  <si>
    <t>Anderson 2019 EID</t>
  </si>
  <si>
    <t xml:space="preserve">10.3201/eid2501.180267 </t>
  </si>
  <si>
    <t>MK575060</t>
  </si>
  <si>
    <t>NiV/BD/P.medius/EHA/2013/Raypur1401</t>
  </si>
  <si>
    <t>bat</t>
  </si>
  <si>
    <t>roost urine</t>
  </si>
  <si>
    <t>outbreak roost investigation</t>
  </si>
  <si>
    <t>Roost #9 Raypur, Shibaloy, Manikganj, Dhaka 2013-04-11</t>
  </si>
  <si>
    <t>MK575061</t>
  </si>
  <si>
    <t>NiV/BD/P.medius/EHA/2013/Raypur1402</t>
  </si>
  <si>
    <t>MK575062</t>
  </si>
  <si>
    <t>NiV/BD/P.medius/EHA/2013/Raypur1403</t>
  </si>
  <si>
    <t>MK575063</t>
  </si>
  <si>
    <t>NiV/BD/P.medius/EHA/2013/Raypur1404</t>
  </si>
  <si>
    <t>MK575064</t>
  </si>
  <si>
    <t>NiV/BD/P.medius/EHA/2013/Raypur1405</t>
  </si>
  <si>
    <t>MK575065</t>
  </si>
  <si>
    <t>NiV/BD/P.medius/EHA/2013/Raypur1406</t>
  </si>
  <si>
    <t>MK575066</t>
  </si>
  <si>
    <t>NiV/BD/P.medius/EHA/2013/Raypur1408</t>
  </si>
  <si>
    <t>MK575067</t>
  </si>
  <si>
    <t>NiV/BD/P.medius/EHA/2013/Raypur1409</t>
  </si>
  <si>
    <t>MK575068</t>
  </si>
  <si>
    <t>NiV/BD/P.medius/EHA/2013/Raypur1410</t>
  </si>
  <si>
    <t>MK575069</t>
  </si>
  <si>
    <t>NiV/BD/P.medius/EHA/2013/Raypur1411</t>
  </si>
  <si>
    <t>MK575070</t>
  </si>
  <si>
    <t>NiV/BD/P.medius/EHA/2013/Sylhet191</t>
  </si>
  <si>
    <t>non-outbreak roost investigation</t>
  </si>
  <si>
    <t>Whitmer 2021 Virus Evolution</t>
  </si>
  <si>
    <t>10.1093/ve/veaa062</t>
  </si>
  <si>
    <t>MK673564</t>
  </si>
  <si>
    <t>810398, 200401066</t>
  </si>
  <si>
    <t>viral isolate from throat swab</t>
  </si>
  <si>
    <t>MK673565</t>
  </si>
  <si>
    <t>810405, 200401617</t>
  </si>
  <si>
    <t>viral isolate from CSF</t>
  </si>
  <si>
    <t>MK673566</t>
  </si>
  <si>
    <t>810428, 200405758</t>
  </si>
  <si>
    <t>viral isolate from urine</t>
  </si>
  <si>
    <t>MK673567</t>
  </si>
  <si>
    <t>810482, 200406506</t>
  </si>
  <si>
    <t>viral isolate from oropharyngeal swab</t>
  </si>
  <si>
    <t>MK673568</t>
  </si>
  <si>
    <t>811373, 200803107</t>
  </si>
  <si>
    <t>MK673569</t>
  </si>
  <si>
    <t>811375, 200803111</t>
  </si>
  <si>
    <t>MK673570</t>
  </si>
  <si>
    <t>812001, 201200939</t>
  </si>
  <si>
    <t>MK673571</t>
  </si>
  <si>
    <t>MK673572</t>
  </si>
  <si>
    <t>MK673573</t>
  </si>
  <si>
    <t>MK673574</t>
  </si>
  <si>
    <t>MK673575</t>
  </si>
  <si>
    <t>MK673576</t>
  </si>
  <si>
    <t>MK673577</t>
  </si>
  <si>
    <t>serum</t>
  </si>
  <si>
    <t>MK673578</t>
  </si>
  <si>
    <t>urine</t>
  </si>
  <si>
    <t>MK673579</t>
  </si>
  <si>
    <t>Case ID BG00112 Khetlal, Joypurhat, Rajshahi 2012-01-20</t>
  </si>
  <si>
    <t>MK673580</t>
  </si>
  <si>
    <t>MK673581</t>
  </si>
  <si>
    <t>MK673582</t>
  </si>
  <si>
    <t>MK673583</t>
  </si>
  <si>
    <t>MK673584</t>
  </si>
  <si>
    <t>MK673585</t>
  </si>
  <si>
    <t>MK673586</t>
  </si>
  <si>
    <t>MK673587</t>
  </si>
  <si>
    <t>MK673588</t>
  </si>
  <si>
    <t>MK673589</t>
  </si>
  <si>
    <t>MK673590</t>
  </si>
  <si>
    <t>MK673591</t>
  </si>
  <si>
    <t>MK673592</t>
  </si>
  <si>
    <t>Olival 2020 Mol Ecol</t>
  </si>
  <si>
    <t>10.1111/mec.15288</t>
  </si>
  <si>
    <t>MK995284</t>
  </si>
  <si>
    <t>16_RU</t>
  </si>
  <si>
    <t>MK995285</t>
  </si>
  <si>
    <t>26U</t>
  </si>
  <si>
    <t>individual urine</t>
  </si>
  <si>
    <t>longitudinal roost</t>
  </si>
  <si>
    <t>MK995286</t>
  </si>
  <si>
    <t>32US</t>
  </si>
  <si>
    <t>MK995287</t>
  </si>
  <si>
    <t>58U</t>
  </si>
  <si>
    <t>MK995288</t>
  </si>
  <si>
    <t>87U</t>
  </si>
  <si>
    <t>MK995289</t>
  </si>
  <si>
    <t>55U</t>
  </si>
  <si>
    <t>MK995290</t>
  </si>
  <si>
    <t>4736_U</t>
  </si>
  <si>
    <t>MK995291</t>
  </si>
  <si>
    <t>4664_RU</t>
  </si>
  <si>
    <t>MK995292</t>
  </si>
  <si>
    <t>18RU</t>
  </si>
  <si>
    <t>MK995293</t>
  </si>
  <si>
    <t>4416_RU</t>
  </si>
  <si>
    <t>MK995294</t>
  </si>
  <si>
    <t>4417_RU</t>
  </si>
  <si>
    <t>MK995295</t>
  </si>
  <si>
    <t>17_RU</t>
  </si>
  <si>
    <t>MK995296</t>
  </si>
  <si>
    <t>45RU</t>
  </si>
  <si>
    <t>cross-sectional spatial study roost</t>
  </si>
  <si>
    <t>MK995297</t>
  </si>
  <si>
    <t>70RU</t>
  </si>
  <si>
    <t>MK995298</t>
  </si>
  <si>
    <t>21U</t>
  </si>
  <si>
    <t>MK995299</t>
  </si>
  <si>
    <t>1290629RS</t>
  </si>
  <si>
    <t>rectal swab</t>
  </si>
  <si>
    <t>MK995300</t>
  </si>
  <si>
    <t>1290659TS</t>
  </si>
  <si>
    <t>MK995301</t>
  </si>
  <si>
    <t>1290676TS</t>
  </si>
  <si>
    <t>MK995302</t>
  </si>
  <si>
    <t>25Urine</t>
  </si>
  <si>
    <t>longitudinal study roost</t>
  </si>
  <si>
    <t>Rahman 2021 Int J Infect Dis</t>
  </si>
  <si>
    <t>﻿10.1016/j.ijid.2020.10.041</t>
  </si>
  <si>
    <t>MT890702</t>
  </si>
  <si>
    <t>NiV/BGD/BA/2012/J-101</t>
  </si>
  <si>
    <t>Roost #1 Bokdurtali, Mohamadabad, Joypurhat, Rajshahi 2012-01-28</t>
  </si>
  <si>
    <t>MT890703</t>
  </si>
  <si>
    <t>NiV/BGD/BA/2012/J-102</t>
  </si>
  <si>
    <t>MT890704</t>
  </si>
  <si>
    <t>NiV/BGD/BA/2012/J-103</t>
  </si>
  <si>
    <t>MT890705</t>
  </si>
  <si>
    <t>NiV/BGD/BA/2012/J-104</t>
  </si>
  <si>
    <t>MT890706</t>
  </si>
  <si>
    <t>NiV/BGD/BA/2012/J-105</t>
  </si>
  <si>
    <t>MT890707</t>
  </si>
  <si>
    <t>NiV/BGD/BA/2012/J-106</t>
  </si>
  <si>
    <t>MT890708</t>
  </si>
  <si>
    <t>NiV/BGD/BA/2012/J-107</t>
  </si>
  <si>
    <t>MT890709</t>
  </si>
  <si>
    <t>NiV/BGD/BA/2012/J-109</t>
  </si>
  <si>
    <t>MT890710</t>
  </si>
  <si>
    <t>NiV/BGD/BA/2012/J-113</t>
  </si>
  <si>
    <t>MT890711</t>
  </si>
  <si>
    <t>NiV/BGD/HU/2013/RPP176613</t>
  </si>
  <si>
    <t>MT890712</t>
  </si>
  <si>
    <t>NiV/BGD/HU/2013/RPP175113</t>
  </si>
  <si>
    <t>MT890713</t>
  </si>
  <si>
    <t>NiV/BGD/HU/2013/RajM115913</t>
  </si>
  <si>
    <t>Case ID RS115913 Katakhali, Debigonj, Chatmohor, Pabna 2013-01-23</t>
  </si>
  <si>
    <t>MT890714</t>
  </si>
  <si>
    <t xml:space="preserve">NiV/BGD/HU/2013/RajP115713 </t>
  </si>
  <si>
    <t>MT890715</t>
  </si>
  <si>
    <t>NiV/BGD/HU/2013/RPM175513</t>
  </si>
  <si>
    <t>MT890716</t>
  </si>
  <si>
    <t>NiV/BGD/HU/2014/RP210214</t>
  </si>
  <si>
    <t>MT890717</t>
  </si>
  <si>
    <t>NiV/BGD/HU/2014/FP54214</t>
  </si>
  <si>
    <t>MT890718</t>
  </si>
  <si>
    <t>NiV/BGD/HU/2014/FP081915</t>
  </si>
  <si>
    <t>MT890719</t>
  </si>
  <si>
    <t>NiV/BGD/HU/2014/FP54114</t>
  </si>
  <si>
    <t>MT890720</t>
  </si>
  <si>
    <t>NiV/BGD/HU/2014/FP51514</t>
  </si>
  <si>
    <t>MT890721</t>
  </si>
  <si>
    <t>NiV/BGD/HU/2015/FP086315</t>
  </si>
  <si>
    <t>MT890722</t>
  </si>
  <si>
    <t>NiV/BGD/HU/2015/RS195315</t>
  </si>
  <si>
    <t>Case ID RS195315 Balubazar, Manda, Naogaon 2016-01-19</t>
  </si>
  <si>
    <t>MT890723</t>
  </si>
  <si>
    <t>NiV/BGD/HU/2015/FP088315</t>
  </si>
  <si>
    <t>MT890724</t>
  </si>
  <si>
    <t>NiV/BGD/HU/2017/FP136517</t>
  </si>
  <si>
    <t>MT890725</t>
  </si>
  <si>
    <t>NiV/BGD/HU/2015/RS202615</t>
  </si>
  <si>
    <t>MT890726</t>
  </si>
  <si>
    <t>NiV/BGD/HU/2015/FP088215</t>
  </si>
  <si>
    <t>MT890727</t>
  </si>
  <si>
    <t>NiV/BGD/HU/2017/RS276817</t>
  </si>
  <si>
    <t>MT890728</t>
  </si>
  <si>
    <t>NiV/BGD/HU/2012/RS90412</t>
  </si>
  <si>
    <t>Case ID ﻿RS90412 Sarderpara, Joypurhat Sadar, Joypurhat 2012-01-19</t>
  </si>
  <si>
    <t>MT890729</t>
  </si>
  <si>
    <t>NiV/BGD/HU/2012/RS90612</t>
  </si>
  <si>
    <t>Case ID RS90612 Chakdadra, Joypurhat Sadar, Joypurhat 2012-01-21</t>
  </si>
  <si>
    <t>MT890730</t>
  </si>
  <si>
    <t>NiV/BGD/HU/2018/SQ00118</t>
  </si>
  <si>
    <t>MT890731</t>
  </si>
  <si>
    <t>NiV/BGD/HU/2018/RS337518</t>
  </si>
  <si>
    <t>Article DOI: https://doi.org/10.3201/eid2807.212614</t>
  </si>
  <si>
    <t>Nipah Virus Detection at Bat Roosts after Spillover Events, Bangladesh, 2012–2019</t>
  </si>
  <si>
    <r>
      <rPr>
        <b/>
        <sz val="12"/>
        <color theme="1"/>
        <rFont val="Calibri"/>
        <family val="2"/>
        <scheme val="minor"/>
      </rPr>
      <t>Appendix 2 Table 1.</t>
    </r>
    <r>
      <rPr>
        <sz val="12"/>
        <color theme="1"/>
        <rFont val="Calibri"/>
        <family val="2"/>
        <scheme val="minor"/>
      </rPr>
      <t xml:space="preserve"> Data on the location of bat roosts tested for Nipah virus, testing dates, and status of human cases, Bangladesh</t>
    </r>
  </si>
  <si>
    <r>
      <rPr>
        <b/>
        <sz val="12"/>
        <color theme="1"/>
        <rFont val="Calibri"/>
        <family val="2"/>
        <scheme val="minor"/>
      </rPr>
      <t>Appendix 2 Table 2.</t>
    </r>
    <r>
      <rPr>
        <sz val="12"/>
        <color theme="1"/>
        <rFont val="Calibri"/>
        <family val="2"/>
        <scheme val="minor"/>
      </rPr>
      <t xml:space="preserve"> Compilation of publicly available Nipah virus sequences obtained from bats and human cases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</si>
</sst>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164" fontId="2" fillId="0" borderId="0" xfId="0" applyNumberFormat="1" applyFont="1"/>
    <xf numFmtId="164" fontId="0" fillId="0" borderId="0" xfId="0" applyNumberFormat="1"/>
    <xf numFmtId="0" fontId="0" fillId="0" borderId="0" xfId="0" applyFont="1"/>
    <xf numFmtId="0" fontId="0" fillId="0" borderId="0" xfId="0" applyFont="1" applyAlignment="1">
      <alignment vertical="center"/>
    </xf>
    <xf numFmtId="0" fontId="1" fillId="0" borderId="1" xfId="0" applyFont="1" applyBorder="1"/>
    <xf numFmtId="164" fontId="1" fillId="0" borderId="1" xfId="0" applyNumberFormat="1" applyFont="1" applyBorder="1"/>
    <xf numFmtId="0" fontId="0" fillId="0" borderId="1" xfId="0" applyBorder="1"/>
    <xf numFmtId="0" fontId="0" fillId="0" borderId="2" xfId="0" applyBorder="1"/>
    <xf numFmtId="164" fontId="0" fillId="0" borderId="2" xfId="0" applyNumberFormat="1" applyBorder="1"/>
    <xf numFmtId="164" fontId="2" fillId="0" borderId="2" xfId="0" applyNumberFormat="1" applyFont="1" applyBorder="1"/>
    <xf numFmtId="0" fontId="1" fillId="0" borderId="1" xfId="0" applyFont="1" applyBorder="1" applyAlignment="1">
      <alignment horizontal="left"/>
    </xf>
    <xf numFmtId="0" fontId="0" fillId="0" borderId="1" xfId="0" applyFont="1" applyBorder="1"/>
    <xf numFmtId="0" fontId="0" fillId="0" borderId="0" xfId="0" applyFont="1" applyAlignment="1">
      <alignment horizontal="left"/>
    </xf>
    <xf numFmtId="0" fontId="2" fillId="0" borderId="0" xfId="1" applyFont="1" applyFill="1" applyBorder="1" applyAlignment="1">
      <alignment horizontal="left"/>
    </xf>
    <xf numFmtId="0" fontId="0" fillId="0" borderId="0" xfId="0" applyFont="1" applyAlignment="1">
      <alignment horizontal="left" wrapText="1"/>
    </xf>
    <xf numFmtId="0" fontId="4" fillId="2" borderId="0" xfId="0" applyFont="1" applyFill="1" applyAlignment="1">
      <alignment horizontal="left"/>
    </xf>
    <xf numFmtId="0" fontId="2" fillId="0" borderId="0" xfId="0" applyFont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E0A80-1AF7-2040-8A95-6DAC51C059AB}">
  <sheetPr>
    <pageSetUpPr fitToPage="1"/>
  </sheetPr>
  <dimension ref="A1:S36"/>
  <sheetViews>
    <sheetView tabSelected="1" zoomScale="90" zoomScaleNormal="90" workbookViewId="0">
      <selection activeCell="C1" sqref="C1"/>
    </sheetView>
  </sheetViews>
  <sheetFormatPr defaultColWidth="10.625" defaultRowHeight="15.75" x14ac:dyDescent="0.25"/>
  <cols>
    <col min="1" max="1" width="8.375" bestFit="1" customWidth="1"/>
    <col min="2" max="2" width="17.875" bestFit="1" customWidth="1"/>
    <col min="3" max="3" width="18.5" bestFit="1" customWidth="1"/>
    <col min="4" max="4" width="13.375" bestFit="1" customWidth="1"/>
    <col min="5" max="5" width="14.875" bestFit="1" customWidth="1"/>
    <col min="6" max="6" width="9.625" bestFit="1" customWidth="1"/>
    <col min="7" max="7" width="30" customWidth="1"/>
    <col min="8" max="8" width="16.875" customWidth="1"/>
    <col min="9" max="9" width="16" customWidth="1"/>
    <col min="10" max="10" width="31.375" customWidth="1"/>
    <col min="11" max="11" width="10.375" bestFit="1" customWidth="1"/>
    <col min="12" max="12" width="12.875" bestFit="1" customWidth="1"/>
    <col min="13" max="13" width="15" bestFit="1" customWidth="1"/>
    <col min="14" max="14" width="15.125" bestFit="1" customWidth="1"/>
    <col min="15" max="15" width="13.625" bestFit="1" customWidth="1"/>
    <col min="16" max="16" width="16" customWidth="1"/>
    <col min="17" max="17" width="17.375" bestFit="1" customWidth="1"/>
    <col min="18" max="18" width="16.75" customWidth="1"/>
    <col min="19" max="19" width="15" customWidth="1"/>
  </cols>
  <sheetData>
    <row r="1" spans="1:19" x14ac:dyDescent="0.25">
      <c r="A1" t="s">
        <v>275</v>
      </c>
    </row>
    <row r="2" spans="1:19" x14ac:dyDescent="0.25">
      <c r="A2" s="4" t="s">
        <v>276</v>
      </c>
    </row>
    <row r="4" spans="1:19" x14ac:dyDescent="0.25">
      <c r="A4" t="s">
        <v>277</v>
      </c>
    </row>
    <row r="6" spans="1:19" s="7" customFormat="1" x14ac:dyDescent="0.25">
      <c r="A6" s="5" t="s">
        <v>12</v>
      </c>
      <c r="B6" s="5" t="s">
        <v>13</v>
      </c>
      <c r="C6" s="5" t="s">
        <v>14</v>
      </c>
      <c r="D6" s="5" t="s">
        <v>15</v>
      </c>
      <c r="E6" s="5" t="s">
        <v>16</v>
      </c>
      <c r="F6" s="5" t="s">
        <v>17</v>
      </c>
      <c r="G6" s="5" t="s">
        <v>18</v>
      </c>
      <c r="H6" s="6" t="s">
        <v>19</v>
      </c>
      <c r="I6" s="5" t="s">
        <v>20</v>
      </c>
      <c r="J6" s="5" t="s">
        <v>21</v>
      </c>
      <c r="K6" s="5" t="s">
        <v>22</v>
      </c>
      <c r="L6" s="5" t="s">
        <v>23</v>
      </c>
      <c r="M6" s="5" t="s">
        <v>24</v>
      </c>
      <c r="N6" s="5" t="s">
        <v>30</v>
      </c>
      <c r="O6" s="5" t="s">
        <v>25</v>
      </c>
      <c r="P6" s="5" t="s">
        <v>26</v>
      </c>
      <c r="Q6" s="5" t="s">
        <v>27</v>
      </c>
      <c r="R6" s="5" t="s">
        <v>28</v>
      </c>
      <c r="S6" s="5" t="s">
        <v>29</v>
      </c>
    </row>
    <row r="7" spans="1:19" x14ac:dyDescent="0.25">
      <c r="A7">
        <v>1</v>
      </c>
      <c r="B7" t="s">
        <v>6</v>
      </c>
      <c r="C7" t="s">
        <v>2</v>
      </c>
      <c r="D7">
        <v>25.080950000000001</v>
      </c>
      <c r="E7">
        <v>89.028499999999994</v>
      </c>
      <c r="F7">
        <v>150</v>
      </c>
      <c r="G7">
        <v>1</v>
      </c>
      <c r="H7" s="2">
        <v>40936</v>
      </c>
      <c r="I7" s="2">
        <v>40975</v>
      </c>
      <c r="J7">
        <v>6.78</v>
      </c>
      <c r="K7">
        <v>1</v>
      </c>
      <c r="L7">
        <v>1</v>
      </c>
      <c r="M7">
        <v>0</v>
      </c>
      <c r="N7">
        <v>1</v>
      </c>
      <c r="O7">
        <v>0</v>
      </c>
      <c r="P7" s="2">
        <v>40920</v>
      </c>
      <c r="Q7" s="1">
        <v>40913</v>
      </c>
      <c r="R7">
        <f t="shared" ref="R7:R36" si="0">H7-Q7</f>
        <v>23</v>
      </c>
      <c r="S7">
        <f t="shared" ref="S7:S36" si="1">I7-Q7</f>
        <v>62</v>
      </c>
    </row>
    <row r="8" spans="1:19" x14ac:dyDescent="0.25">
      <c r="A8">
        <v>2</v>
      </c>
      <c r="B8" t="s">
        <v>6</v>
      </c>
      <c r="C8" t="s">
        <v>2</v>
      </c>
      <c r="D8">
        <v>25.094467000000002</v>
      </c>
      <c r="E8">
        <v>89.020767000000006</v>
      </c>
      <c r="F8">
        <v>110</v>
      </c>
      <c r="G8">
        <v>0</v>
      </c>
      <c r="H8" s="2">
        <v>40937</v>
      </c>
      <c r="I8" s="2">
        <v>40979</v>
      </c>
      <c r="J8">
        <v>8.1300000000000008</v>
      </c>
      <c r="K8">
        <v>1</v>
      </c>
      <c r="L8">
        <v>1</v>
      </c>
      <c r="M8">
        <v>0</v>
      </c>
      <c r="N8">
        <v>1</v>
      </c>
      <c r="O8">
        <v>0</v>
      </c>
      <c r="P8" s="2">
        <v>40920</v>
      </c>
      <c r="Q8" s="1">
        <v>40913</v>
      </c>
      <c r="R8">
        <f t="shared" si="0"/>
        <v>24</v>
      </c>
      <c r="S8">
        <f t="shared" si="1"/>
        <v>66</v>
      </c>
    </row>
    <row r="9" spans="1:19" x14ac:dyDescent="0.25">
      <c r="A9">
        <v>3</v>
      </c>
      <c r="B9" t="s">
        <v>6</v>
      </c>
      <c r="C9" t="s">
        <v>2</v>
      </c>
      <c r="D9">
        <v>25.060866999999998</v>
      </c>
      <c r="E9">
        <v>89.091700000000003</v>
      </c>
      <c r="G9">
        <v>1</v>
      </c>
      <c r="H9" s="2">
        <v>40937</v>
      </c>
      <c r="I9" s="2">
        <v>40976</v>
      </c>
      <c r="J9">
        <v>0.3</v>
      </c>
      <c r="K9">
        <v>1</v>
      </c>
      <c r="L9">
        <v>1</v>
      </c>
      <c r="M9">
        <v>0</v>
      </c>
      <c r="N9">
        <v>1</v>
      </c>
      <c r="O9">
        <v>0</v>
      </c>
      <c r="P9" s="2">
        <v>40920</v>
      </c>
      <c r="Q9" s="1">
        <v>40913</v>
      </c>
      <c r="R9">
        <f t="shared" si="0"/>
        <v>24</v>
      </c>
      <c r="S9">
        <f t="shared" si="1"/>
        <v>63</v>
      </c>
    </row>
    <row r="10" spans="1:19" x14ac:dyDescent="0.25">
      <c r="A10">
        <v>4</v>
      </c>
      <c r="B10" t="s">
        <v>6</v>
      </c>
      <c r="C10" t="s">
        <v>2</v>
      </c>
      <c r="D10">
        <v>25.065117000000001</v>
      </c>
      <c r="E10">
        <v>89.070582999999999</v>
      </c>
      <c r="F10">
        <v>100</v>
      </c>
      <c r="G10">
        <v>0</v>
      </c>
      <c r="H10" s="2">
        <v>40960</v>
      </c>
      <c r="I10" s="2">
        <v>40960</v>
      </c>
      <c r="J10">
        <v>4.9800000000000004</v>
      </c>
      <c r="K10">
        <v>1</v>
      </c>
      <c r="L10">
        <v>1</v>
      </c>
      <c r="M10">
        <v>0</v>
      </c>
      <c r="N10">
        <v>1</v>
      </c>
      <c r="O10">
        <v>0</v>
      </c>
      <c r="P10" s="2">
        <v>40925</v>
      </c>
      <c r="Q10" s="1">
        <v>40918</v>
      </c>
      <c r="R10">
        <f t="shared" si="0"/>
        <v>42</v>
      </c>
      <c r="S10">
        <f t="shared" si="1"/>
        <v>42</v>
      </c>
    </row>
    <row r="11" spans="1:19" x14ac:dyDescent="0.25">
      <c r="A11">
        <v>5</v>
      </c>
      <c r="B11" t="s">
        <v>6</v>
      </c>
      <c r="C11" t="s">
        <v>2</v>
      </c>
      <c r="D11">
        <v>25.061883000000002</v>
      </c>
      <c r="E11">
        <v>89.037999999999997</v>
      </c>
      <c r="F11">
        <v>100</v>
      </c>
      <c r="G11">
        <v>1</v>
      </c>
      <c r="H11" s="2">
        <v>40936</v>
      </c>
      <c r="I11" s="2">
        <v>40977</v>
      </c>
      <c r="J11">
        <v>3.66</v>
      </c>
      <c r="K11">
        <v>1</v>
      </c>
      <c r="L11">
        <v>1</v>
      </c>
      <c r="M11">
        <v>0</v>
      </c>
      <c r="N11">
        <v>1</v>
      </c>
      <c r="O11">
        <v>0</v>
      </c>
      <c r="P11" s="2">
        <v>40925</v>
      </c>
      <c r="Q11" s="1">
        <v>40918</v>
      </c>
      <c r="R11">
        <f t="shared" si="0"/>
        <v>18</v>
      </c>
      <c r="S11">
        <f t="shared" si="1"/>
        <v>59</v>
      </c>
    </row>
    <row r="12" spans="1:19" x14ac:dyDescent="0.25">
      <c r="A12">
        <v>6</v>
      </c>
      <c r="B12" t="s">
        <v>11</v>
      </c>
      <c r="C12" t="s">
        <v>11</v>
      </c>
      <c r="D12">
        <v>24.322467</v>
      </c>
      <c r="E12">
        <v>90.359516999999997</v>
      </c>
      <c r="F12">
        <v>1200</v>
      </c>
      <c r="G12">
        <v>0</v>
      </c>
      <c r="H12" s="2">
        <v>41301</v>
      </c>
      <c r="I12" s="2">
        <v>41301</v>
      </c>
      <c r="J12">
        <v>9.65</v>
      </c>
      <c r="K12">
        <v>1</v>
      </c>
      <c r="L12">
        <v>1</v>
      </c>
      <c r="M12">
        <v>0</v>
      </c>
      <c r="N12">
        <v>1</v>
      </c>
      <c r="O12">
        <v>0</v>
      </c>
      <c r="P12" s="2">
        <v>41291</v>
      </c>
      <c r="Q12" s="1">
        <v>41284</v>
      </c>
      <c r="R12">
        <f t="shared" si="0"/>
        <v>17</v>
      </c>
      <c r="S12">
        <f t="shared" si="1"/>
        <v>17</v>
      </c>
    </row>
    <row r="13" spans="1:19" x14ac:dyDescent="0.25">
      <c r="A13">
        <v>7</v>
      </c>
      <c r="B13" t="s">
        <v>9</v>
      </c>
      <c r="C13" t="s">
        <v>7</v>
      </c>
      <c r="D13">
        <v>23.866167000000001</v>
      </c>
      <c r="E13">
        <v>89.778666999999999</v>
      </c>
      <c r="F13">
        <v>735</v>
      </c>
      <c r="G13">
        <v>0</v>
      </c>
      <c r="H13" s="2">
        <v>41376</v>
      </c>
      <c r="I13" s="2">
        <v>41376</v>
      </c>
      <c r="J13">
        <v>11.57</v>
      </c>
      <c r="K13">
        <v>1</v>
      </c>
      <c r="L13">
        <v>1</v>
      </c>
      <c r="M13">
        <v>1</v>
      </c>
      <c r="N13">
        <v>0</v>
      </c>
      <c r="O13">
        <v>0</v>
      </c>
      <c r="P13" s="2">
        <v>41342</v>
      </c>
      <c r="Q13" s="1">
        <v>41335</v>
      </c>
      <c r="R13">
        <f t="shared" si="0"/>
        <v>41</v>
      </c>
      <c r="S13">
        <f t="shared" si="1"/>
        <v>41</v>
      </c>
    </row>
    <row r="14" spans="1:19" x14ac:dyDescent="0.25">
      <c r="A14">
        <v>8</v>
      </c>
      <c r="B14" t="s">
        <v>9</v>
      </c>
      <c r="C14" t="s">
        <v>7</v>
      </c>
      <c r="D14">
        <v>23.827417000000001</v>
      </c>
      <c r="E14">
        <v>89.851732999999996</v>
      </c>
      <c r="F14">
        <v>274</v>
      </c>
      <c r="G14">
        <v>0</v>
      </c>
      <c r="H14" s="2">
        <v>41377</v>
      </c>
      <c r="I14" s="2">
        <v>41377</v>
      </c>
      <c r="J14">
        <v>4.6500000000000004</v>
      </c>
      <c r="K14">
        <v>1</v>
      </c>
      <c r="L14">
        <v>1</v>
      </c>
      <c r="M14">
        <v>1</v>
      </c>
      <c r="N14">
        <v>0</v>
      </c>
      <c r="O14">
        <v>0</v>
      </c>
      <c r="P14" s="2">
        <v>41342</v>
      </c>
      <c r="Q14" s="1">
        <v>41335</v>
      </c>
      <c r="R14">
        <f t="shared" si="0"/>
        <v>42</v>
      </c>
      <c r="S14">
        <f t="shared" si="1"/>
        <v>42</v>
      </c>
    </row>
    <row r="15" spans="1:19" x14ac:dyDescent="0.25">
      <c r="A15">
        <v>9</v>
      </c>
      <c r="B15" t="s">
        <v>9</v>
      </c>
      <c r="C15" t="s">
        <v>7</v>
      </c>
      <c r="D15">
        <v>23.780049999999999</v>
      </c>
      <c r="E15">
        <v>89.893467000000001</v>
      </c>
      <c r="F15">
        <v>486</v>
      </c>
      <c r="G15">
        <v>1</v>
      </c>
      <c r="H15" s="2">
        <v>41375</v>
      </c>
      <c r="I15" s="2">
        <v>41400</v>
      </c>
      <c r="J15">
        <v>4.4000000000000004</v>
      </c>
      <c r="K15">
        <v>1</v>
      </c>
      <c r="L15">
        <v>1</v>
      </c>
      <c r="M15">
        <v>1</v>
      </c>
      <c r="N15">
        <v>0</v>
      </c>
      <c r="O15">
        <v>0</v>
      </c>
      <c r="P15" s="2">
        <v>41342</v>
      </c>
      <c r="Q15" s="1">
        <v>41335</v>
      </c>
      <c r="R15">
        <f t="shared" si="0"/>
        <v>40</v>
      </c>
      <c r="S15">
        <f t="shared" si="1"/>
        <v>65</v>
      </c>
    </row>
    <row r="16" spans="1:19" x14ac:dyDescent="0.25">
      <c r="A16">
        <v>10</v>
      </c>
      <c r="B16" t="s">
        <v>10</v>
      </c>
      <c r="C16" t="s">
        <v>2</v>
      </c>
      <c r="D16">
        <v>24.230132999999999</v>
      </c>
      <c r="E16">
        <v>89.293049999999994</v>
      </c>
      <c r="F16">
        <v>2101</v>
      </c>
      <c r="G16">
        <v>0</v>
      </c>
      <c r="H16" s="2">
        <v>41312</v>
      </c>
      <c r="I16" s="2">
        <v>41312</v>
      </c>
      <c r="J16">
        <v>8.4600000000000009</v>
      </c>
      <c r="K16">
        <v>2</v>
      </c>
      <c r="L16">
        <v>2</v>
      </c>
      <c r="M16">
        <v>0</v>
      </c>
      <c r="N16">
        <v>2</v>
      </c>
      <c r="O16">
        <v>0</v>
      </c>
      <c r="P16" s="2">
        <v>41282</v>
      </c>
      <c r="Q16" s="1">
        <v>41275</v>
      </c>
      <c r="R16">
        <f t="shared" si="0"/>
        <v>37</v>
      </c>
      <c r="S16">
        <f t="shared" si="1"/>
        <v>37</v>
      </c>
    </row>
    <row r="17" spans="1:19" x14ac:dyDescent="0.25">
      <c r="A17">
        <v>11</v>
      </c>
      <c r="B17" t="s">
        <v>10</v>
      </c>
      <c r="C17" t="s">
        <v>2</v>
      </c>
      <c r="D17">
        <v>24.150666999999999</v>
      </c>
      <c r="E17">
        <v>89.277033000000003</v>
      </c>
      <c r="F17">
        <v>950</v>
      </c>
      <c r="G17">
        <v>1</v>
      </c>
      <c r="H17" s="2">
        <v>41313</v>
      </c>
      <c r="I17" s="2">
        <v>41320</v>
      </c>
      <c r="J17">
        <v>6.53</v>
      </c>
      <c r="K17">
        <v>2</v>
      </c>
      <c r="L17">
        <v>2</v>
      </c>
      <c r="M17">
        <v>0</v>
      </c>
      <c r="N17">
        <v>2</v>
      </c>
      <c r="O17">
        <v>0</v>
      </c>
      <c r="P17" s="2">
        <v>41282</v>
      </c>
      <c r="Q17" s="1">
        <v>41275</v>
      </c>
      <c r="R17">
        <f t="shared" si="0"/>
        <v>38</v>
      </c>
      <c r="S17">
        <f t="shared" si="1"/>
        <v>45</v>
      </c>
    </row>
    <row r="18" spans="1:19" x14ac:dyDescent="0.25">
      <c r="A18">
        <v>12</v>
      </c>
      <c r="B18" t="s">
        <v>2</v>
      </c>
      <c r="C18" t="s">
        <v>2</v>
      </c>
      <c r="D18">
        <v>24.37435</v>
      </c>
      <c r="E18">
        <v>88.827466999999999</v>
      </c>
      <c r="F18">
        <v>1054</v>
      </c>
      <c r="G18">
        <v>1</v>
      </c>
      <c r="H18" s="2">
        <v>41306</v>
      </c>
      <c r="I18" s="2">
        <v>41314</v>
      </c>
      <c r="J18">
        <v>5.88</v>
      </c>
      <c r="K18">
        <v>1</v>
      </c>
      <c r="L18">
        <v>1</v>
      </c>
      <c r="M18">
        <v>0</v>
      </c>
      <c r="N18">
        <v>1</v>
      </c>
      <c r="O18">
        <v>0</v>
      </c>
      <c r="P18" s="2">
        <v>41291</v>
      </c>
      <c r="Q18" s="1">
        <v>41284</v>
      </c>
      <c r="R18">
        <f t="shared" si="0"/>
        <v>22</v>
      </c>
      <c r="S18">
        <f t="shared" si="1"/>
        <v>30</v>
      </c>
    </row>
    <row r="19" spans="1:19" x14ac:dyDescent="0.25">
      <c r="A19">
        <v>13</v>
      </c>
      <c r="B19" t="s">
        <v>8</v>
      </c>
      <c r="C19" t="s">
        <v>7</v>
      </c>
      <c r="D19">
        <v>23.243266999999999</v>
      </c>
      <c r="E19">
        <v>90.085717000000002</v>
      </c>
      <c r="F19">
        <v>639</v>
      </c>
      <c r="G19">
        <v>0</v>
      </c>
      <c r="H19" s="2">
        <v>41725</v>
      </c>
      <c r="I19" s="2">
        <v>41725</v>
      </c>
      <c r="J19">
        <v>7.0000000000000007E-2</v>
      </c>
      <c r="K19">
        <v>1</v>
      </c>
      <c r="L19">
        <v>1</v>
      </c>
      <c r="M19">
        <v>1</v>
      </c>
      <c r="N19">
        <v>0</v>
      </c>
      <c r="O19">
        <v>0</v>
      </c>
      <c r="P19" s="2">
        <v>41670</v>
      </c>
      <c r="Q19" s="1">
        <v>41663</v>
      </c>
      <c r="R19">
        <f t="shared" si="0"/>
        <v>62</v>
      </c>
      <c r="S19">
        <f t="shared" si="1"/>
        <v>62</v>
      </c>
    </row>
    <row r="20" spans="1:19" x14ac:dyDescent="0.25">
      <c r="A20">
        <v>14</v>
      </c>
      <c r="B20" t="s">
        <v>9</v>
      </c>
      <c r="C20" t="s">
        <v>7</v>
      </c>
      <c r="D20">
        <v>23.778532999999999</v>
      </c>
      <c r="E20">
        <v>89.835432999999995</v>
      </c>
      <c r="F20">
        <v>536</v>
      </c>
      <c r="G20">
        <v>0</v>
      </c>
      <c r="H20" s="2">
        <v>41653</v>
      </c>
      <c r="I20" s="2">
        <v>41653</v>
      </c>
      <c r="J20">
        <v>0.28999999999999998</v>
      </c>
      <c r="K20">
        <v>1</v>
      </c>
      <c r="L20">
        <v>1</v>
      </c>
      <c r="M20">
        <v>1</v>
      </c>
      <c r="N20">
        <v>0</v>
      </c>
      <c r="O20">
        <v>0</v>
      </c>
      <c r="P20" s="2">
        <v>41636</v>
      </c>
      <c r="Q20" s="1">
        <v>41629</v>
      </c>
      <c r="R20">
        <f t="shared" si="0"/>
        <v>24</v>
      </c>
      <c r="S20">
        <f t="shared" si="1"/>
        <v>24</v>
      </c>
    </row>
    <row r="21" spans="1:19" x14ac:dyDescent="0.25">
      <c r="A21">
        <v>15</v>
      </c>
      <c r="B21" t="s">
        <v>9</v>
      </c>
      <c r="C21" t="s">
        <v>7</v>
      </c>
      <c r="D21">
        <v>23.793082999999999</v>
      </c>
      <c r="E21">
        <v>89.818349999999995</v>
      </c>
      <c r="F21">
        <v>570</v>
      </c>
      <c r="G21">
        <v>0</v>
      </c>
      <c r="H21" s="2">
        <v>41654</v>
      </c>
      <c r="I21" s="2">
        <v>41654</v>
      </c>
      <c r="J21">
        <v>2.37</v>
      </c>
      <c r="K21">
        <v>1</v>
      </c>
      <c r="L21">
        <v>1</v>
      </c>
      <c r="M21">
        <v>1</v>
      </c>
      <c r="N21">
        <v>0</v>
      </c>
      <c r="O21">
        <v>0</v>
      </c>
      <c r="P21" s="2">
        <v>41636</v>
      </c>
      <c r="Q21" s="1">
        <v>41629</v>
      </c>
      <c r="R21">
        <f t="shared" si="0"/>
        <v>25</v>
      </c>
      <c r="S21">
        <f t="shared" si="1"/>
        <v>25</v>
      </c>
    </row>
    <row r="22" spans="1:19" x14ac:dyDescent="0.25">
      <c r="A22">
        <v>16</v>
      </c>
      <c r="B22" t="s">
        <v>9</v>
      </c>
      <c r="C22" t="s">
        <v>7</v>
      </c>
      <c r="D22">
        <v>23.8002</v>
      </c>
      <c r="E22">
        <v>89.838700000000003</v>
      </c>
      <c r="F22">
        <v>920</v>
      </c>
      <c r="G22">
        <v>0</v>
      </c>
      <c r="H22" s="2">
        <v>41655</v>
      </c>
      <c r="I22" s="2">
        <v>41655</v>
      </c>
      <c r="J22">
        <v>2.66</v>
      </c>
      <c r="K22">
        <v>1</v>
      </c>
      <c r="L22">
        <v>1</v>
      </c>
      <c r="M22">
        <v>1</v>
      </c>
      <c r="N22">
        <v>0</v>
      </c>
      <c r="O22">
        <v>0</v>
      </c>
      <c r="P22" s="2">
        <v>41636</v>
      </c>
      <c r="Q22" s="1">
        <v>41629</v>
      </c>
      <c r="R22">
        <f t="shared" si="0"/>
        <v>26</v>
      </c>
      <c r="S22">
        <f t="shared" si="1"/>
        <v>26</v>
      </c>
    </row>
    <row r="23" spans="1:19" x14ac:dyDescent="0.25">
      <c r="A23">
        <v>23</v>
      </c>
      <c r="B23" t="s">
        <v>8</v>
      </c>
      <c r="C23" t="s">
        <v>7</v>
      </c>
      <c r="D23">
        <v>23.198350000000001</v>
      </c>
      <c r="E23">
        <v>90.279366999999993</v>
      </c>
      <c r="F23">
        <v>380</v>
      </c>
      <c r="G23">
        <v>0</v>
      </c>
      <c r="H23" s="2">
        <v>42365</v>
      </c>
      <c r="I23" s="2">
        <v>42365</v>
      </c>
      <c r="J23">
        <v>1.28</v>
      </c>
      <c r="K23">
        <v>1</v>
      </c>
      <c r="L23">
        <v>0</v>
      </c>
      <c r="M23">
        <v>0</v>
      </c>
      <c r="N23">
        <v>0</v>
      </c>
      <c r="O23">
        <v>1</v>
      </c>
      <c r="P23" s="2">
        <v>42353</v>
      </c>
      <c r="Q23" s="2">
        <v>42345</v>
      </c>
      <c r="R23">
        <f t="shared" si="0"/>
        <v>20</v>
      </c>
      <c r="S23">
        <f t="shared" si="1"/>
        <v>20</v>
      </c>
    </row>
    <row r="24" spans="1:19" x14ac:dyDescent="0.25">
      <c r="A24">
        <v>24</v>
      </c>
      <c r="B24" t="s">
        <v>8</v>
      </c>
      <c r="C24" t="s">
        <v>7</v>
      </c>
      <c r="D24">
        <v>23.190217000000001</v>
      </c>
      <c r="E24">
        <v>90.251450000000006</v>
      </c>
      <c r="F24">
        <v>1200</v>
      </c>
      <c r="G24">
        <v>0</v>
      </c>
      <c r="H24" s="2">
        <v>42366</v>
      </c>
      <c r="I24" s="2">
        <v>42366</v>
      </c>
      <c r="J24">
        <v>1.8</v>
      </c>
      <c r="K24">
        <v>1</v>
      </c>
      <c r="L24">
        <v>0</v>
      </c>
      <c r="M24">
        <v>0</v>
      </c>
      <c r="N24">
        <v>0</v>
      </c>
      <c r="O24">
        <v>1</v>
      </c>
      <c r="P24" s="2">
        <v>42353</v>
      </c>
      <c r="Q24" s="2">
        <v>42345</v>
      </c>
      <c r="R24">
        <f t="shared" si="0"/>
        <v>21</v>
      </c>
      <c r="S24">
        <f t="shared" si="1"/>
        <v>21</v>
      </c>
    </row>
    <row r="25" spans="1:19" x14ac:dyDescent="0.25">
      <c r="A25">
        <v>25</v>
      </c>
      <c r="B25" t="s">
        <v>8</v>
      </c>
      <c r="C25" t="s">
        <v>7</v>
      </c>
      <c r="D25">
        <v>23.150732999999999</v>
      </c>
      <c r="E25">
        <v>90.100183000000001</v>
      </c>
      <c r="F25">
        <v>300</v>
      </c>
      <c r="G25">
        <v>0</v>
      </c>
      <c r="H25" s="2">
        <v>42367</v>
      </c>
      <c r="I25" s="2">
        <v>42367</v>
      </c>
      <c r="J25">
        <v>17.850000000000001</v>
      </c>
      <c r="K25">
        <v>1</v>
      </c>
      <c r="L25">
        <v>0</v>
      </c>
      <c r="M25">
        <v>0</v>
      </c>
      <c r="N25">
        <v>0</v>
      </c>
      <c r="O25">
        <v>1</v>
      </c>
      <c r="P25" s="2">
        <v>42353</v>
      </c>
      <c r="Q25" s="2">
        <v>42345</v>
      </c>
      <c r="R25">
        <f t="shared" si="0"/>
        <v>22</v>
      </c>
      <c r="S25">
        <f t="shared" si="1"/>
        <v>22</v>
      </c>
    </row>
    <row r="26" spans="1:19" x14ac:dyDescent="0.25">
      <c r="A26">
        <v>26</v>
      </c>
      <c r="B26" t="s">
        <v>2</v>
      </c>
      <c r="C26" t="s">
        <v>2</v>
      </c>
      <c r="D26">
        <v>24.366216999999999</v>
      </c>
      <c r="E26">
        <v>88.618733000000006</v>
      </c>
      <c r="F26">
        <v>900</v>
      </c>
      <c r="G26">
        <v>0</v>
      </c>
      <c r="H26" s="2">
        <v>42437</v>
      </c>
      <c r="I26" s="2">
        <v>42437</v>
      </c>
      <c r="J26">
        <v>1.56</v>
      </c>
      <c r="K26">
        <v>1</v>
      </c>
      <c r="L26">
        <v>0</v>
      </c>
      <c r="M26">
        <v>0</v>
      </c>
      <c r="N26">
        <v>0</v>
      </c>
      <c r="O26">
        <v>1</v>
      </c>
      <c r="P26" s="2">
        <v>42420</v>
      </c>
      <c r="Q26" s="1">
        <v>42413</v>
      </c>
      <c r="R26">
        <f t="shared" si="0"/>
        <v>24</v>
      </c>
      <c r="S26">
        <f t="shared" si="1"/>
        <v>24</v>
      </c>
    </row>
    <row r="27" spans="1:19" x14ac:dyDescent="0.25">
      <c r="A27">
        <v>27</v>
      </c>
      <c r="B27" t="s">
        <v>6</v>
      </c>
      <c r="C27" t="s">
        <v>2</v>
      </c>
      <c r="D27">
        <v>25.125917000000001</v>
      </c>
      <c r="E27">
        <v>88.933317000000002</v>
      </c>
      <c r="F27">
        <v>150</v>
      </c>
      <c r="G27">
        <v>0</v>
      </c>
      <c r="H27" s="2">
        <v>42439</v>
      </c>
      <c r="I27" s="2">
        <v>42439</v>
      </c>
      <c r="J27">
        <v>2.2599999999999998</v>
      </c>
      <c r="K27">
        <v>1</v>
      </c>
      <c r="L27">
        <v>0</v>
      </c>
      <c r="M27">
        <v>0</v>
      </c>
      <c r="N27">
        <v>0</v>
      </c>
      <c r="O27">
        <v>1</v>
      </c>
      <c r="P27" s="2">
        <v>42420</v>
      </c>
      <c r="Q27" s="2">
        <v>42413</v>
      </c>
      <c r="R27">
        <f t="shared" si="0"/>
        <v>26</v>
      </c>
      <c r="S27">
        <f t="shared" si="1"/>
        <v>26</v>
      </c>
    </row>
    <row r="28" spans="1:19" x14ac:dyDescent="0.25">
      <c r="A28">
        <v>28</v>
      </c>
      <c r="B28" t="s">
        <v>3</v>
      </c>
      <c r="C28" t="s">
        <v>2</v>
      </c>
      <c r="D28">
        <v>24.411816999999999</v>
      </c>
      <c r="E28">
        <v>88.987866999999994</v>
      </c>
      <c r="G28">
        <v>0</v>
      </c>
      <c r="H28" s="2">
        <v>42386</v>
      </c>
      <c r="I28" s="2">
        <v>42386</v>
      </c>
      <c r="J28">
        <v>2.1800000000000002</v>
      </c>
      <c r="K28">
        <v>1</v>
      </c>
      <c r="L28">
        <v>0</v>
      </c>
      <c r="M28">
        <v>0</v>
      </c>
      <c r="N28">
        <v>0</v>
      </c>
      <c r="O28">
        <v>1</v>
      </c>
      <c r="P28" s="2">
        <v>42371</v>
      </c>
      <c r="Q28" s="2">
        <v>42355</v>
      </c>
      <c r="R28">
        <f t="shared" si="0"/>
        <v>31</v>
      </c>
      <c r="S28">
        <f t="shared" si="1"/>
        <v>31</v>
      </c>
    </row>
    <row r="29" spans="1:19" x14ac:dyDescent="0.25">
      <c r="A29">
        <v>29</v>
      </c>
      <c r="B29" t="s">
        <v>5</v>
      </c>
      <c r="C29" t="s">
        <v>0</v>
      </c>
      <c r="D29">
        <v>25.327166999999999</v>
      </c>
      <c r="E29">
        <v>89.544167000000002</v>
      </c>
      <c r="F29">
        <v>1200</v>
      </c>
      <c r="G29">
        <v>0</v>
      </c>
      <c r="H29" s="2">
        <v>42390</v>
      </c>
      <c r="I29" s="2">
        <v>42390</v>
      </c>
      <c r="J29">
        <v>12.23</v>
      </c>
      <c r="K29">
        <v>1</v>
      </c>
      <c r="L29">
        <v>0</v>
      </c>
      <c r="M29">
        <v>0</v>
      </c>
      <c r="N29">
        <v>0</v>
      </c>
      <c r="O29">
        <v>1</v>
      </c>
      <c r="P29" s="2">
        <v>42374</v>
      </c>
      <c r="Q29" s="1">
        <v>42367</v>
      </c>
      <c r="R29">
        <f t="shared" si="0"/>
        <v>23</v>
      </c>
      <c r="S29">
        <f t="shared" si="1"/>
        <v>23</v>
      </c>
    </row>
    <row r="30" spans="1:19" x14ac:dyDescent="0.25">
      <c r="A30">
        <v>30</v>
      </c>
      <c r="B30" t="s">
        <v>4</v>
      </c>
      <c r="C30" t="s">
        <v>2</v>
      </c>
      <c r="D30">
        <v>24.846233000000002</v>
      </c>
      <c r="E30">
        <v>88.704516999999996</v>
      </c>
      <c r="F30">
        <v>1200</v>
      </c>
      <c r="G30">
        <v>1</v>
      </c>
      <c r="H30" s="2">
        <v>42399</v>
      </c>
      <c r="I30" s="2">
        <v>42402</v>
      </c>
      <c r="J30">
        <v>5.7</v>
      </c>
      <c r="K30">
        <v>3</v>
      </c>
      <c r="L30">
        <v>2</v>
      </c>
      <c r="M30">
        <v>1</v>
      </c>
      <c r="N30">
        <v>2</v>
      </c>
      <c r="O30">
        <v>0</v>
      </c>
      <c r="P30" s="2">
        <v>42384</v>
      </c>
      <c r="Q30" s="1">
        <v>42377</v>
      </c>
      <c r="R30">
        <f t="shared" si="0"/>
        <v>22</v>
      </c>
      <c r="S30">
        <f t="shared" si="1"/>
        <v>25</v>
      </c>
    </row>
    <row r="31" spans="1:19" x14ac:dyDescent="0.25">
      <c r="A31">
        <v>31</v>
      </c>
      <c r="B31" t="s">
        <v>4</v>
      </c>
      <c r="C31" t="s">
        <v>2</v>
      </c>
      <c r="D31">
        <v>25.093866999999999</v>
      </c>
      <c r="E31">
        <v>88.765682999999996</v>
      </c>
      <c r="F31">
        <v>340</v>
      </c>
      <c r="G31">
        <v>0</v>
      </c>
      <c r="H31" s="2">
        <v>43501</v>
      </c>
      <c r="I31" s="2">
        <v>43536</v>
      </c>
      <c r="J31">
        <v>7.86</v>
      </c>
      <c r="K31">
        <v>1</v>
      </c>
      <c r="L31">
        <v>1</v>
      </c>
      <c r="M31">
        <v>0</v>
      </c>
      <c r="N31">
        <v>1</v>
      </c>
      <c r="O31">
        <v>0</v>
      </c>
      <c r="P31" s="2">
        <v>43488</v>
      </c>
      <c r="Q31" s="2">
        <v>43480</v>
      </c>
      <c r="R31">
        <f t="shared" si="0"/>
        <v>21</v>
      </c>
      <c r="S31">
        <f t="shared" si="1"/>
        <v>56</v>
      </c>
    </row>
    <row r="32" spans="1:19" x14ac:dyDescent="0.25">
      <c r="A32">
        <v>32</v>
      </c>
      <c r="B32" t="s">
        <v>4</v>
      </c>
      <c r="C32" t="s">
        <v>2</v>
      </c>
      <c r="D32">
        <v>25.149467000000001</v>
      </c>
      <c r="E32">
        <v>88.862983</v>
      </c>
      <c r="F32">
        <v>294</v>
      </c>
      <c r="G32">
        <v>0</v>
      </c>
      <c r="H32" s="2">
        <v>43504</v>
      </c>
      <c r="I32" s="2">
        <v>43537</v>
      </c>
      <c r="J32">
        <v>13.45</v>
      </c>
      <c r="K32">
        <v>1</v>
      </c>
      <c r="L32">
        <v>1</v>
      </c>
      <c r="M32">
        <v>0</v>
      </c>
      <c r="N32">
        <v>1</v>
      </c>
      <c r="O32">
        <v>0</v>
      </c>
      <c r="P32" s="2">
        <v>43488</v>
      </c>
      <c r="Q32" s="2">
        <v>43480</v>
      </c>
      <c r="R32">
        <f t="shared" si="0"/>
        <v>24</v>
      </c>
      <c r="S32">
        <f t="shared" si="1"/>
        <v>57</v>
      </c>
    </row>
    <row r="33" spans="1:19" x14ac:dyDescent="0.25">
      <c r="A33">
        <v>33</v>
      </c>
      <c r="B33" t="s">
        <v>2</v>
      </c>
      <c r="C33" t="s">
        <v>2</v>
      </c>
      <c r="D33">
        <v>26.147832999999999</v>
      </c>
      <c r="E33">
        <v>88.293999999999997</v>
      </c>
      <c r="F33">
        <v>6792</v>
      </c>
      <c r="G33">
        <v>0</v>
      </c>
      <c r="H33" s="2">
        <v>43529</v>
      </c>
      <c r="I33" s="2">
        <v>43547</v>
      </c>
      <c r="J33">
        <v>0</v>
      </c>
      <c r="K33">
        <v>1</v>
      </c>
      <c r="L33">
        <v>1</v>
      </c>
      <c r="M33">
        <v>0</v>
      </c>
      <c r="N33">
        <v>1</v>
      </c>
      <c r="O33">
        <v>0</v>
      </c>
      <c r="P33" s="2">
        <v>43510</v>
      </c>
      <c r="Q33" s="1">
        <v>43503</v>
      </c>
      <c r="R33">
        <f t="shared" si="0"/>
        <v>26</v>
      </c>
      <c r="S33">
        <f t="shared" si="1"/>
        <v>44</v>
      </c>
    </row>
    <row r="34" spans="1:19" x14ac:dyDescent="0.25">
      <c r="A34">
        <v>34</v>
      </c>
      <c r="B34" t="s">
        <v>3</v>
      </c>
      <c r="C34" t="s">
        <v>2</v>
      </c>
      <c r="D34">
        <v>24.472017000000001</v>
      </c>
      <c r="E34">
        <v>89.013283000000001</v>
      </c>
      <c r="F34">
        <v>738</v>
      </c>
      <c r="G34">
        <v>0</v>
      </c>
      <c r="H34" s="2">
        <v>43516</v>
      </c>
      <c r="I34" s="2">
        <v>43516</v>
      </c>
      <c r="J34">
        <v>3.12</v>
      </c>
      <c r="K34">
        <v>1</v>
      </c>
      <c r="L34">
        <v>1</v>
      </c>
      <c r="M34">
        <v>0</v>
      </c>
      <c r="N34">
        <v>1</v>
      </c>
      <c r="O34">
        <v>0</v>
      </c>
      <c r="P34" s="2">
        <v>43491</v>
      </c>
      <c r="Q34" s="2">
        <v>43469</v>
      </c>
      <c r="R34">
        <f t="shared" si="0"/>
        <v>47</v>
      </c>
      <c r="S34">
        <f t="shared" si="1"/>
        <v>47</v>
      </c>
    </row>
    <row r="35" spans="1:19" x14ac:dyDescent="0.25">
      <c r="A35">
        <v>35</v>
      </c>
      <c r="B35" t="s">
        <v>3</v>
      </c>
      <c r="C35" t="s">
        <v>2</v>
      </c>
      <c r="D35">
        <v>24.464333</v>
      </c>
      <c r="E35">
        <v>89.013283000000001</v>
      </c>
      <c r="F35">
        <v>569</v>
      </c>
      <c r="G35">
        <v>0</v>
      </c>
      <c r="H35" s="2">
        <v>43506</v>
      </c>
      <c r="I35" s="2">
        <v>43515</v>
      </c>
      <c r="J35">
        <v>2.6</v>
      </c>
      <c r="K35">
        <v>1</v>
      </c>
      <c r="L35">
        <v>1</v>
      </c>
      <c r="M35">
        <v>0</v>
      </c>
      <c r="N35">
        <v>1</v>
      </c>
      <c r="O35">
        <v>0</v>
      </c>
      <c r="P35" s="2">
        <v>43491</v>
      </c>
      <c r="Q35" s="2">
        <v>43469</v>
      </c>
      <c r="R35">
        <f t="shared" si="0"/>
        <v>37</v>
      </c>
      <c r="S35">
        <f t="shared" si="1"/>
        <v>46</v>
      </c>
    </row>
    <row r="36" spans="1:19" s="8" customFormat="1" x14ac:dyDescent="0.25">
      <c r="A36" s="8">
        <v>36</v>
      </c>
      <c r="B36" s="8" t="s">
        <v>1</v>
      </c>
      <c r="C36" s="8" t="s">
        <v>0</v>
      </c>
      <c r="D36" s="8">
        <v>26.148116999999999</v>
      </c>
      <c r="E36" s="8">
        <v>88.293182999999999</v>
      </c>
      <c r="F36" s="8">
        <v>330</v>
      </c>
      <c r="G36" s="8">
        <v>0</v>
      </c>
      <c r="H36" s="9">
        <v>43546</v>
      </c>
      <c r="I36" s="9">
        <v>43546</v>
      </c>
      <c r="J36" s="8">
        <v>5</v>
      </c>
      <c r="K36" s="8">
        <v>1</v>
      </c>
      <c r="L36" s="8">
        <v>1</v>
      </c>
      <c r="M36" s="8">
        <v>0</v>
      </c>
      <c r="N36" s="8">
        <v>1</v>
      </c>
      <c r="O36" s="8">
        <v>0</v>
      </c>
      <c r="P36" s="9">
        <v>43519</v>
      </c>
      <c r="Q36" s="10">
        <v>43512</v>
      </c>
      <c r="R36" s="8">
        <f t="shared" si="0"/>
        <v>34</v>
      </c>
      <c r="S36" s="8">
        <f t="shared" si="1"/>
        <v>34</v>
      </c>
    </row>
  </sheetData>
  <pageMargins left="0.7" right="0.7" top="0.75" bottom="0.75" header="0.3" footer="0.3"/>
  <pageSetup scale="3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4D324-2988-41CA-A26A-8B3442AC1EBD}">
  <dimension ref="A1:L108"/>
  <sheetViews>
    <sheetView workbookViewId="0">
      <selection activeCell="C6" sqref="C6"/>
    </sheetView>
  </sheetViews>
  <sheetFormatPr defaultColWidth="9" defaultRowHeight="15.75" x14ac:dyDescent="0.25"/>
  <cols>
    <col min="1" max="1" width="30.625" style="3" customWidth="1"/>
    <col min="2" max="2" width="25.875" style="3" customWidth="1"/>
    <col min="3" max="3" width="24.125" style="3" customWidth="1"/>
    <col min="4" max="4" width="19.25" style="3" customWidth="1"/>
    <col min="5" max="5" width="9" style="3"/>
    <col min="6" max="6" width="31.75" style="3" customWidth="1"/>
    <col min="7" max="7" width="18.125" style="3" customWidth="1"/>
    <col min="8" max="8" width="13.125" style="3" customWidth="1"/>
    <col min="9" max="9" width="19.5" style="3" customWidth="1"/>
    <col min="10" max="10" width="9" style="3"/>
    <col min="11" max="11" width="32.625" style="3" customWidth="1"/>
    <col min="12" max="12" width="54.5" style="3" customWidth="1"/>
    <col min="13" max="16384" width="9" style="3"/>
  </cols>
  <sheetData>
    <row r="1" spans="1:12" x14ac:dyDescent="0.25">
      <c r="A1" s="3" t="s">
        <v>278</v>
      </c>
    </row>
    <row r="3" spans="1:12" s="12" customFormat="1" x14ac:dyDescent="0.25">
      <c r="A3" s="11" t="s">
        <v>31</v>
      </c>
      <c r="B3" s="11" t="s">
        <v>32</v>
      </c>
      <c r="C3" s="11" t="s">
        <v>33</v>
      </c>
      <c r="D3" s="11" t="s">
        <v>34</v>
      </c>
      <c r="E3" s="11" t="s">
        <v>35</v>
      </c>
      <c r="F3" s="11" t="s">
        <v>36</v>
      </c>
      <c r="G3" s="11" t="s">
        <v>37</v>
      </c>
      <c r="H3" s="11" t="s">
        <v>38</v>
      </c>
      <c r="I3" s="11" t="s">
        <v>39</v>
      </c>
      <c r="J3" s="11" t="s">
        <v>40</v>
      </c>
      <c r="K3" s="11" t="s">
        <v>41</v>
      </c>
      <c r="L3" s="11" t="s">
        <v>42</v>
      </c>
    </row>
    <row r="4" spans="1:12" x14ac:dyDescent="0.25">
      <c r="A4" s="13" t="s">
        <v>43</v>
      </c>
      <c r="B4" s="14" t="s">
        <v>44</v>
      </c>
      <c r="C4" s="13" t="s">
        <v>45</v>
      </c>
      <c r="D4" s="13" t="s">
        <v>46</v>
      </c>
      <c r="E4" s="13">
        <v>18252</v>
      </c>
      <c r="F4" s="13" t="s">
        <v>47</v>
      </c>
      <c r="G4" s="13" t="s">
        <v>48</v>
      </c>
      <c r="H4" s="13" t="s">
        <v>49</v>
      </c>
      <c r="I4" s="13" t="s">
        <v>50</v>
      </c>
      <c r="J4" s="13">
        <v>2004</v>
      </c>
    </row>
    <row r="5" spans="1:12" x14ac:dyDescent="0.25">
      <c r="A5" s="13" t="s">
        <v>51</v>
      </c>
      <c r="B5" s="14" t="s">
        <v>52</v>
      </c>
      <c r="C5" s="13" t="s">
        <v>53</v>
      </c>
      <c r="D5" s="13" t="s">
        <v>46</v>
      </c>
      <c r="E5" s="13">
        <v>18252</v>
      </c>
      <c r="F5" s="13" t="s">
        <v>54</v>
      </c>
      <c r="G5" s="13" t="s">
        <v>48</v>
      </c>
      <c r="H5" s="13" t="s">
        <v>49</v>
      </c>
      <c r="I5" s="13" t="s">
        <v>50</v>
      </c>
      <c r="J5" s="13">
        <v>2008</v>
      </c>
    </row>
    <row r="6" spans="1:12" x14ac:dyDescent="0.25">
      <c r="A6" s="13" t="s">
        <v>51</v>
      </c>
      <c r="B6" s="14" t="s">
        <v>52</v>
      </c>
      <c r="C6" s="13" t="s">
        <v>55</v>
      </c>
      <c r="D6" s="13" t="s">
        <v>56</v>
      </c>
      <c r="E6" s="13">
        <v>1599</v>
      </c>
      <c r="F6" s="13" t="s">
        <v>57</v>
      </c>
      <c r="G6" s="13" t="s">
        <v>48</v>
      </c>
      <c r="H6" s="13" t="s">
        <v>49</v>
      </c>
      <c r="I6" s="13" t="s">
        <v>50</v>
      </c>
      <c r="J6" s="13">
        <v>2004</v>
      </c>
    </row>
    <row r="7" spans="1:12" x14ac:dyDescent="0.25">
      <c r="A7" s="13" t="s">
        <v>51</v>
      </c>
      <c r="B7" s="14" t="s">
        <v>52</v>
      </c>
      <c r="C7" s="13" t="s">
        <v>58</v>
      </c>
      <c r="D7" s="13" t="s">
        <v>56</v>
      </c>
      <c r="E7" s="13">
        <v>1599</v>
      </c>
      <c r="F7" s="13" t="s">
        <v>59</v>
      </c>
      <c r="G7" s="13" t="s">
        <v>48</v>
      </c>
      <c r="H7" s="13" t="s">
        <v>49</v>
      </c>
      <c r="I7" s="13" t="s">
        <v>50</v>
      </c>
      <c r="J7" s="13">
        <v>2010</v>
      </c>
    </row>
    <row r="8" spans="1:12" x14ac:dyDescent="0.25">
      <c r="A8" s="13" t="s">
        <v>51</v>
      </c>
      <c r="B8" s="14" t="s">
        <v>52</v>
      </c>
      <c r="C8" s="13" t="s">
        <v>60</v>
      </c>
      <c r="D8" s="13" t="s">
        <v>56</v>
      </c>
      <c r="E8" s="13">
        <v>1599</v>
      </c>
      <c r="F8" s="13" t="s">
        <v>61</v>
      </c>
      <c r="G8" s="13" t="s">
        <v>48</v>
      </c>
      <c r="H8" s="13" t="s">
        <v>49</v>
      </c>
      <c r="I8" s="13" t="s">
        <v>50</v>
      </c>
      <c r="J8" s="13">
        <v>2010</v>
      </c>
    </row>
    <row r="9" spans="1:12" x14ac:dyDescent="0.25">
      <c r="A9" s="13" t="s">
        <v>51</v>
      </c>
      <c r="B9" s="14" t="s">
        <v>52</v>
      </c>
      <c r="C9" s="13" t="s">
        <v>62</v>
      </c>
      <c r="D9" s="13" t="s">
        <v>56</v>
      </c>
      <c r="E9" s="13">
        <v>1599</v>
      </c>
      <c r="F9" s="13" t="s">
        <v>63</v>
      </c>
      <c r="G9" s="13" t="s">
        <v>48</v>
      </c>
      <c r="H9" s="13" t="s">
        <v>49</v>
      </c>
      <c r="I9" s="13" t="s">
        <v>50</v>
      </c>
      <c r="J9" s="13">
        <v>2004</v>
      </c>
    </row>
    <row r="10" spans="1:12" x14ac:dyDescent="0.25">
      <c r="A10" s="13" t="s">
        <v>51</v>
      </c>
      <c r="B10" s="14" t="s">
        <v>52</v>
      </c>
      <c r="C10" s="13" t="s">
        <v>64</v>
      </c>
      <c r="D10" s="13" t="s">
        <v>56</v>
      </c>
      <c r="E10" s="13">
        <v>1599</v>
      </c>
      <c r="F10" s="13" t="s">
        <v>65</v>
      </c>
      <c r="G10" s="13" t="s">
        <v>48</v>
      </c>
      <c r="H10" s="13" t="s">
        <v>49</v>
      </c>
      <c r="I10" s="13" t="s">
        <v>50</v>
      </c>
      <c r="J10" s="13">
        <v>2004</v>
      </c>
    </row>
    <row r="11" spans="1:12" x14ac:dyDescent="0.25">
      <c r="A11" s="13" t="s">
        <v>51</v>
      </c>
      <c r="B11" s="14" t="s">
        <v>52</v>
      </c>
      <c r="C11" s="13" t="s">
        <v>66</v>
      </c>
      <c r="D11" s="13" t="s">
        <v>46</v>
      </c>
      <c r="E11" s="13">
        <v>18252</v>
      </c>
      <c r="F11" s="13" t="s">
        <v>67</v>
      </c>
      <c r="G11" s="13" t="s">
        <v>48</v>
      </c>
      <c r="H11" s="13" t="s">
        <v>49</v>
      </c>
      <c r="I11" s="13" t="s">
        <v>50</v>
      </c>
      <c r="J11" s="13">
        <v>2008</v>
      </c>
    </row>
    <row r="12" spans="1:12" x14ac:dyDescent="0.25">
      <c r="A12" s="13" t="s">
        <v>51</v>
      </c>
      <c r="B12" s="14" t="s">
        <v>52</v>
      </c>
      <c r="C12" s="13" t="s">
        <v>68</v>
      </c>
      <c r="D12" s="13" t="s">
        <v>46</v>
      </c>
      <c r="E12" s="13">
        <v>18167</v>
      </c>
      <c r="F12" s="13" t="s">
        <v>69</v>
      </c>
      <c r="G12" s="13" t="s">
        <v>48</v>
      </c>
      <c r="H12" s="13" t="s">
        <v>49</v>
      </c>
      <c r="I12" s="13" t="s">
        <v>50</v>
      </c>
      <c r="J12" s="13">
        <v>2010</v>
      </c>
    </row>
    <row r="13" spans="1:12" ht="17.25" customHeight="1" x14ac:dyDescent="0.25">
      <c r="A13" s="13" t="s">
        <v>70</v>
      </c>
      <c r="B13" s="15" t="s">
        <v>71</v>
      </c>
      <c r="C13" s="13" t="s">
        <v>72</v>
      </c>
      <c r="D13" s="13" t="s">
        <v>56</v>
      </c>
      <c r="E13" s="13">
        <v>364</v>
      </c>
      <c r="F13" s="13" t="s">
        <v>73</v>
      </c>
      <c r="G13" s="13" t="s">
        <v>48</v>
      </c>
      <c r="H13" s="13" t="s">
        <v>49</v>
      </c>
      <c r="I13" s="13" t="s">
        <v>50</v>
      </c>
      <c r="J13" s="13">
        <v>2014</v>
      </c>
    </row>
    <row r="14" spans="1:12" ht="20.25" customHeight="1" x14ac:dyDescent="0.25">
      <c r="A14" s="13" t="s">
        <v>70</v>
      </c>
      <c r="B14" s="15" t="s">
        <v>71</v>
      </c>
      <c r="C14" s="13" t="s">
        <v>74</v>
      </c>
      <c r="D14" s="13" t="s">
        <v>56</v>
      </c>
      <c r="E14" s="13">
        <v>364</v>
      </c>
      <c r="F14" s="13" t="s">
        <v>75</v>
      </c>
      <c r="G14" s="13" t="s">
        <v>48</v>
      </c>
      <c r="H14" s="13" t="s">
        <v>76</v>
      </c>
      <c r="I14" s="13" t="s">
        <v>77</v>
      </c>
      <c r="J14" s="13">
        <v>2014</v>
      </c>
    </row>
    <row r="15" spans="1:12" ht="18" customHeight="1" x14ac:dyDescent="0.25">
      <c r="A15" s="13" t="s">
        <v>70</v>
      </c>
      <c r="B15" s="15" t="s">
        <v>71</v>
      </c>
      <c r="C15" s="13" t="s">
        <v>78</v>
      </c>
      <c r="D15" s="13" t="s">
        <v>56</v>
      </c>
      <c r="E15" s="13">
        <v>318</v>
      </c>
      <c r="F15" s="13" t="s">
        <v>79</v>
      </c>
      <c r="G15" s="13" t="s">
        <v>48</v>
      </c>
      <c r="H15" s="13" t="s">
        <v>49</v>
      </c>
      <c r="I15" s="13" t="s">
        <v>50</v>
      </c>
      <c r="J15" s="13">
        <v>2014</v>
      </c>
    </row>
    <row r="16" spans="1:12" ht="18" customHeight="1" x14ac:dyDescent="0.25">
      <c r="A16" s="13" t="s">
        <v>70</v>
      </c>
      <c r="B16" s="15" t="s">
        <v>71</v>
      </c>
      <c r="C16" s="13" t="s">
        <v>80</v>
      </c>
      <c r="D16" s="13" t="s">
        <v>56</v>
      </c>
      <c r="E16" s="13">
        <v>318</v>
      </c>
      <c r="F16" s="13" t="s">
        <v>81</v>
      </c>
      <c r="G16" s="13" t="s">
        <v>48</v>
      </c>
      <c r="H16" s="13" t="s">
        <v>76</v>
      </c>
      <c r="I16" s="13" t="s">
        <v>82</v>
      </c>
      <c r="J16" s="13">
        <v>2014</v>
      </c>
    </row>
    <row r="17" spans="1:12" ht="18" customHeight="1" x14ac:dyDescent="0.25">
      <c r="A17" s="13" t="s">
        <v>70</v>
      </c>
      <c r="B17" s="15" t="s">
        <v>71</v>
      </c>
      <c r="C17" s="13" t="s">
        <v>83</v>
      </c>
      <c r="D17" s="13" t="s">
        <v>56</v>
      </c>
      <c r="E17" s="13">
        <v>318</v>
      </c>
      <c r="F17" s="13" t="s">
        <v>84</v>
      </c>
      <c r="G17" s="13" t="s">
        <v>48</v>
      </c>
      <c r="H17" s="13" t="s">
        <v>76</v>
      </c>
      <c r="I17" s="13" t="s">
        <v>77</v>
      </c>
      <c r="J17" s="13">
        <v>2014</v>
      </c>
    </row>
    <row r="18" spans="1:12" ht="19.5" customHeight="1" x14ac:dyDescent="0.25">
      <c r="A18" s="13" t="s">
        <v>70</v>
      </c>
      <c r="B18" s="15" t="s">
        <v>71</v>
      </c>
      <c r="C18" s="13" t="s">
        <v>85</v>
      </c>
      <c r="D18" s="13" t="s">
        <v>56</v>
      </c>
      <c r="E18" s="13">
        <v>354</v>
      </c>
      <c r="F18" s="13" t="s">
        <v>86</v>
      </c>
      <c r="G18" s="13" t="s">
        <v>48</v>
      </c>
      <c r="H18" s="13" t="s">
        <v>49</v>
      </c>
      <c r="I18" s="13" t="s">
        <v>50</v>
      </c>
      <c r="J18" s="13">
        <v>2014</v>
      </c>
    </row>
    <row r="19" spans="1:12" ht="18" customHeight="1" x14ac:dyDescent="0.25">
      <c r="A19" s="13" t="s">
        <v>70</v>
      </c>
      <c r="B19" s="15" t="s">
        <v>71</v>
      </c>
      <c r="C19" s="13" t="s">
        <v>87</v>
      </c>
      <c r="D19" s="13" t="s">
        <v>56</v>
      </c>
      <c r="E19" s="13">
        <v>297</v>
      </c>
      <c r="F19" s="13" t="s">
        <v>88</v>
      </c>
      <c r="G19" s="13" t="s">
        <v>48</v>
      </c>
      <c r="H19" s="13" t="s">
        <v>49</v>
      </c>
      <c r="I19" s="13" t="s">
        <v>50</v>
      </c>
      <c r="J19" s="13">
        <v>2014</v>
      </c>
    </row>
    <row r="20" spans="1:12" x14ac:dyDescent="0.25">
      <c r="A20" s="13" t="s">
        <v>89</v>
      </c>
      <c r="B20" s="14" t="s">
        <v>90</v>
      </c>
      <c r="C20" s="13" t="s">
        <v>91</v>
      </c>
      <c r="D20" s="13" t="s">
        <v>46</v>
      </c>
      <c r="E20" s="13">
        <v>18234</v>
      </c>
      <c r="F20" s="13" t="s">
        <v>92</v>
      </c>
      <c r="G20" s="13" t="s">
        <v>48</v>
      </c>
      <c r="H20" s="13" t="s">
        <v>93</v>
      </c>
      <c r="I20" s="13" t="s">
        <v>94</v>
      </c>
      <c r="J20" s="13">
        <v>2013</v>
      </c>
      <c r="K20" s="13" t="s">
        <v>95</v>
      </c>
      <c r="L20" s="13" t="s">
        <v>96</v>
      </c>
    </row>
    <row r="21" spans="1:12" x14ac:dyDescent="0.25">
      <c r="A21" s="13" t="s">
        <v>89</v>
      </c>
      <c r="B21" s="14" t="s">
        <v>90</v>
      </c>
      <c r="C21" s="13" t="s">
        <v>97</v>
      </c>
      <c r="D21" s="13" t="s">
        <v>46</v>
      </c>
      <c r="E21" s="13">
        <v>18234</v>
      </c>
      <c r="F21" s="13" t="s">
        <v>98</v>
      </c>
      <c r="G21" s="13" t="s">
        <v>48</v>
      </c>
      <c r="H21" s="13" t="s">
        <v>93</v>
      </c>
      <c r="I21" s="13" t="s">
        <v>94</v>
      </c>
      <c r="J21" s="13">
        <v>2013</v>
      </c>
      <c r="K21" s="13" t="s">
        <v>95</v>
      </c>
      <c r="L21" s="13" t="s">
        <v>96</v>
      </c>
    </row>
    <row r="22" spans="1:12" x14ac:dyDescent="0.25">
      <c r="A22" s="13" t="s">
        <v>89</v>
      </c>
      <c r="B22" s="14" t="s">
        <v>90</v>
      </c>
      <c r="C22" s="13" t="s">
        <v>99</v>
      </c>
      <c r="D22" s="13" t="s">
        <v>46</v>
      </c>
      <c r="E22" s="13">
        <v>18234</v>
      </c>
      <c r="F22" s="13" t="s">
        <v>100</v>
      </c>
      <c r="G22" s="13" t="s">
        <v>48</v>
      </c>
      <c r="H22" s="13" t="s">
        <v>93</v>
      </c>
      <c r="I22" s="13" t="s">
        <v>94</v>
      </c>
      <c r="J22" s="13">
        <v>2013</v>
      </c>
      <c r="K22" s="13" t="s">
        <v>95</v>
      </c>
      <c r="L22" s="13" t="s">
        <v>96</v>
      </c>
    </row>
    <row r="23" spans="1:12" x14ac:dyDescent="0.25">
      <c r="A23" s="13" t="s">
        <v>89</v>
      </c>
      <c r="B23" s="14" t="s">
        <v>90</v>
      </c>
      <c r="C23" s="13" t="s">
        <v>101</v>
      </c>
      <c r="D23" s="13" t="s">
        <v>46</v>
      </c>
      <c r="E23" s="13">
        <v>18227</v>
      </c>
      <c r="F23" s="13" t="s">
        <v>102</v>
      </c>
      <c r="G23" s="13" t="s">
        <v>48</v>
      </c>
      <c r="H23" s="13" t="s">
        <v>93</v>
      </c>
      <c r="I23" s="13" t="s">
        <v>94</v>
      </c>
      <c r="J23" s="13">
        <v>2013</v>
      </c>
      <c r="K23" s="13" t="s">
        <v>95</v>
      </c>
      <c r="L23" s="13" t="s">
        <v>96</v>
      </c>
    </row>
    <row r="24" spans="1:12" x14ac:dyDescent="0.25">
      <c r="A24" s="13" t="s">
        <v>89</v>
      </c>
      <c r="B24" s="14" t="s">
        <v>90</v>
      </c>
      <c r="C24" s="13" t="s">
        <v>103</v>
      </c>
      <c r="D24" s="13" t="s">
        <v>46</v>
      </c>
      <c r="E24" s="13">
        <v>18234</v>
      </c>
      <c r="F24" s="13" t="s">
        <v>104</v>
      </c>
      <c r="G24" s="13" t="s">
        <v>48</v>
      </c>
      <c r="H24" s="13" t="s">
        <v>93</v>
      </c>
      <c r="I24" s="13" t="s">
        <v>94</v>
      </c>
      <c r="J24" s="13">
        <v>2013</v>
      </c>
      <c r="K24" s="13" t="s">
        <v>95</v>
      </c>
      <c r="L24" s="13" t="s">
        <v>96</v>
      </c>
    </row>
    <row r="25" spans="1:12" x14ac:dyDescent="0.25">
      <c r="A25" s="13" t="s">
        <v>89</v>
      </c>
      <c r="B25" s="14" t="s">
        <v>90</v>
      </c>
      <c r="C25" s="13" t="s">
        <v>105</v>
      </c>
      <c r="D25" s="13" t="s">
        <v>46</v>
      </c>
      <c r="E25" s="13">
        <v>18234</v>
      </c>
      <c r="F25" s="13" t="s">
        <v>106</v>
      </c>
      <c r="G25" s="13" t="s">
        <v>48</v>
      </c>
      <c r="H25" s="13" t="s">
        <v>93</v>
      </c>
      <c r="I25" s="13" t="s">
        <v>94</v>
      </c>
      <c r="J25" s="13">
        <v>2013</v>
      </c>
      <c r="K25" s="13" t="s">
        <v>95</v>
      </c>
      <c r="L25" s="13" t="s">
        <v>96</v>
      </c>
    </row>
    <row r="26" spans="1:12" x14ac:dyDescent="0.25">
      <c r="A26" s="13" t="s">
        <v>89</v>
      </c>
      <c r="B26" s="14" t="s">
        <v>90</v>
      </c>
      <c r="C26" s="13" t="s">
        <v>107</v>
      </c>
      <c r="D26" s="13" t="s">
        <v>46</v>
      </c>
      <c r="E26" s="13">
        <v>18234</v>
      </c>
      <c r="F26" s="13" t="s">
        <v>108</v>
      </c>
      <c r="G26" s="13" t="s">
        <v>48</v>
      </c>
      <c r="H26" s="13" t="s">
        <v>93</v>
      </c>
      <c r="I26" s="13" t="s">
        <v>94</v>
      </c>
      <c r="J26" s="13">
        <v>2013</v>
      </c>
      <c r="K26" s="13" t="s">
        <v>95</v>
      </c>
      <c r="L26" s="13" t="s">
        <v>96</v>
      </c>
    </row>
    <row r="27" spans="1:12" x14ac:dyDescent="0.25">
      <c r="A27" s="13" t="s">
        <v>89</v>
      </c>
      <c r="B27" s="14" t="s">
        <v>90</v>
      </c>
      <c r="C27" s="13" t="s">
        <v>109</v>
      </c>
      <c r="D27" s="13" t="s">
        <v>46</v>
      </c>
      <c r="E27" s="13">
        <v>18234</v>
      </c>
      <c r="F27" s="13" t="s">
        <v>110</v>
      </c>
      <c r="G27" s="13" t="s">
        <v>48</v>
      </c>
      <c r="H27" s="13" t="s">
        <v>93</v>
      </c>
      <c r="I27" s="13" t="s">
        <v>94</v>
      </c>
      <c r="J27" s="13">
        <v>2013</v>
      </c>
      <c r="K27" s="13" t="s">
        <v>95</v>
      </c>
      <c r="L27" s="13" t="s">
        <v>96</v>
      </c>
    </row>
    <row r="28" spans="1:12" x14ac:dyDescent="0.25">
      <c r="A28" s="13" t="s">
        <v>89</v>
      </c>
      <c r="B28" s="14" t="s">
        <v>90</v>
      </c>
      <c r="C28" s="13" t="s">
        <v>111</v>
      </c>
      <c r="D28" s="13" t="s">
        <v>46</v>
      </c>
      <c r="E28" s="13">
        <v>18234</v>
      </c>
      <c r="F28" s="13" t="s">
        <v>112</v>
      </c>
      <c r="G28" s="13" t="s">
        <v>48</v>
      </c>
      <c r="H28" s="13" t="s">
        <v>93</v>
      </c>
      <c r="I28" s="13" t="s">
        <v>94</v>
      </c>
      <c r="J28" s="13">
        <v>2013</v>
      </c>
      <c r="K28" s="13" t="s">
        <v>95</v>
      </c>
      <c r="L28" s="13" t="s">
        <v>96</v>
      </c>
    </row>
    <row r="29" spans="1:12" x14ac:dyDescent="0.25">
      <c r="A29" s="13" t="s">
        <v>89</v>
      </c>
      <c r="B29" s="14" t="s">
        <v>90</v>
      </c>
      <c r="C29" s="13" t="s">
        <v>113</v>
      </c>
      <c r="D29" s="13" t="s">
        <v>46</v>
      </c>
      <c r="E29" s="13">
        <v>18234</v>
      </c>
      <c r="F29" s="13" t="s">
        <v>114</v>
      </c>
      <c r="G29" s="13" t="s">
        <v>48</v>
      </c>
      <c r="H29" s="13" t="s">
        <v>93</v>
      </c>
      <c r="I29" s="13" t="s">
        <v>94</v>
      </c>
      <c r="J29" s="13">
        <v>2013</v>
      </c>
      <c r="K29" s="13" t="s">
        <v>95</v>
      </c>
      <c r="L29" s="13" t="s">
        <v>96</v>
      </c>
    </row>
    <row r="30" spans="1:12" x14ac:dyDescent="0.25">
      <c r="A30" s="13" t="s">
        <v>89</v>
      </c>
      <c r="B30" s="14" t="s">
        <v>90</v>
      </c>
      <c r="C30" s="13" t="s">
        <v>115</v>
      </c>
      <c r="D30" s="13" t="s">
        <v>46</v>
      </c>
      <c r="E30" s="13">
        <v>18234</v>
      </c>
      <c r="F30" s="13" t="s">
        <v>116</v>
      </c>
      <c r="G30" s="13" t="s">
        <v>48</v>
      </c>
      <c r="H30" s="13" t="s">
        <v>93</v>
      </c>
      <c r="I30" s="13" t="s">
        <v>94</v>
      </c>
      <c r="J30" s="13">
        <v>2013</v>
      </c>
      <c r="K30" s="13" t="s">
        <v>117</v>
      </c>
      <c r="L30" s="13"/>
    </row>
    <row r="31" spans="1:12" ht="18.75" customHeight="1" x14ac:dyDescent="0.25">
      <c r="A31" s="13" t="s">
        <v>118</v>
      </c>
      <c r="B31" s="15" t="s">
        <v>119</v>
      </c>
      <c r="C31" s="13" t="s">
        <v>120</v>
      </c>
      <c r="D31" s="13" t="s">
        <v>46</v>
      </c>
      <c r="E31" s="13"/>
      <c r="F31" s="13" t="s">
        <v>121</v>
      </c>
      <c r="G31" s="13" t="s">
        <v>48</v>
      </c>
      <c r="H31" s="13" t="s">
        <v>49</v>
      </c>
      <c r="I31" s="13" t="s">
        <v>122</v>
      </c>
      <c r="J31" s="13">
        <v>2004</v>
      </c>
    </row>
    <row r="32" spans="1:12" ht="15" customHeight="1" x14ac:dyDescent="0.25">
      <c r="A32" s="13" t="s">
        <v>118</v>
      </c>
      <c r="B32" s="15" t="s">
        <v>119</v>
      </c>
      <c r="C32" s="13" t="s">
        <v>123</v>
      </c>
      <c r="D32" s="13" t="s">
        <v>46</v>
      </c>
      <c r="E32" s="13"/>
      <c r="F32" s="13" t="s">
        <v>124</v>
      </c>
      <c r="G32" s="13" t="s">
        <v>48</v>
      </c>
      <c r="H32" s="13" t="s">
        <v>49</v>
      </c>
      <c r="I32" s="13" t="s">
        <v>125</v>
      </c>
      <c r="J32" s="13">
        <v>2004</v>
      </c>
    </row>
    <row r="33" spans="1:12" ht="18" customHeight="1" x14ac:dyDescent="0.25">
      <c r="A33" s="13" t="s">
        <v>118</v>
      </c>
      <c r="B33" s="15" t="s">
        <v>119</v>
      </c>
      <c r="C33" s="13" t="s">
        <v>126</v>
      </c>
      <c r="D33" s="13" t="s">
        <v>46</v>
      </c>
      <c r="E33" s="13"/>
      <c r="F33" s="13" t="s">
        <v>127</v>
      </c>
      <c r="G33" s="13" t="s">
        <v>48</v>
      </c>
      <c r="H33" s="13" t="s">
        <v>49</v>
      </c>
      <c r="I33" s="13" t="s">
        <v>128</v>
      </c>
      <c r="J33" s="13">
        <v>2004</v>
      </c>
    </row>
    <row r="34" spans="1:12" ht="18.75" customHeight="1" x14ac:dyDescent="0.25">
      <c r="A34" s="13" t="s">
        <v>118</v>
      </c>
      <c r="B34" s="15" t="s">
        <v>119</v>
      </c>
      <c r="C34" s="13" t="s">
        <v>129</v>
      </c>
      <c r="D34" s="13" t="s">
        <v>46</v>
      </c>
      <c r="E34" s="13"/>
      <c r="F34" s="13" t="s">
        <v>130</v>
      </c>
      <c r="G34" s="13" t="s">
        <v>48</v>
      </c>
      <c r="H34" s="13" t="s">
        <v>49</v>
      </c>
      <c r="I34" s="13" t="s">
        <v>131</v>
      </c>
      <c r="J34" s="13">
        <v>2004</v>
      </c>
    </row>
    <row r="35" spans="1:12" ht="18.75" customHeight="1" x14ac:dyDescent="0.25">
      <c r="A35" s="13" t="s">
        <v>118</v>
      </c>
      <c r="B35" s="15" t="s">
        <v>119</v>
      </c>
      <c r="C35" s="13" t="s">
        <v>132</v>
      </c>
      <c r="D35" s="13" t="s">
        <v>46</v>
      </c>
      <c r="E35" s="13"/>
      <c r="F35" s="13" t="s">
        <v>133</v>
      </c>
      <c r="G35" s="13" t="s">
        <v>48</v>
      </c>
      <c r="H35" s="13" t="s">
        <v>49</v>
      </c>
      <c r="I35" s="13" t="s">
        <v>131</v>
      </c>
      <c r="J35" s="13">
        <v>2008</v>
      </c>
    </row>
    <row r="36" spans="1:12" ht="18" customHeight="1" x14ac:dyDescent="0.25">
      <c r="A36" s="13" t="s">
        <v>118</v>
      </c>
      <c r="B36" s="15" t="s">
        <v>119</v>
      </c>
      <c r="C36" s="13" t="s">
        <v>134</v>
      </c>
      <c r="D36" s="13" t="s">
        <v>46</v>
      </c>
      <c r="E36" s="13"/>
      <c r="F36" s="13" t="s">
        <v>135</v>
      </c>
      <c r="G36" s="13" t="s">
        <v>48</v>
      </c>
      <c r="H36" s="13" t="s">
        <v>49</v>
      </c>
      <c r="I36" s="13" t="s">
        <v>131</v>
      </c>
      <c r="J36" s="13">
        <v>2008</v>
      </c>
    </row>
    <row r="37" spans="1:12" ht="16.5" customHeight="1" x14ac:dyDescent="0.25">
      <c r="A37" s="13" t="s">
        <v>118</v>
      </c>
      <c r="B37" s="15" t="s">
        <v>119</v>
      </c>
      <c r="C37" s="13" t="s">
        <v>136</v>
      </c>
      <c r="D37" s="13" t="s">
        <v>46</v>
      </c>
      <c r="E37" s="13"/>
      <c r="F37" s="13" t="s">
        <v>137</v>
      </c>
      <c r="G37" s="13" t="s">
        <v>48</v>
      </c>
      <c r="H37" s="13" t="s">
        <v>49</v>
      </c>
      <c r="I37" s="13" t="s">
        <v>122</v>
      </c>
      <c r="J37" s="13">
        <v>2011</v>
      </c>
    </row>
    <row r="38" spans="1:12" ht="19.5" customHeight="1" x14ac:dyDescent="0.25">
      <c r="A38" s="13" t="s">
        <v>118</v>
      </c>
      <c r="B38" s="15" t="s">
        <v>119</v>
      </c>
      <c r="C38" s="13" t="s">
        <v>138</v>
      </c>
      <c r="D38" s="13" t="s">
        <v>46</v>
      </c>
      <c r="E38" s="13"/>
      <c r="F38" s="13">
        <v>201200903</v>
      </c>
      <c r="G38" s="13" t="s">
        <v>48</v>
      </c>
      <c r="H38" s="13" t="s">
        <v>49</v>
      </c>
      <c r="I38" s="13" t="s">
        <v>50</v>
      </c>
      <c r="J38" s="13">
        <v>2011</v>
      </c>
    </row>
    <row r="39" spans="1:12" ht="19.5" customHeight="1" x14ac:dyDescent="0.25">
      <c r="A39" s="13" t="s">
        <v>118</v>
      </c>
      <c r="B39" s="15" t="s">
        <v>119</v>
      </c>
      <c r="C39" s="13" t="s">
        <v>139</v>
      </c>
      <c r="D39" s="13" t="s">
        <v>46</v>
      </c>
      <c r="E39" s="13"/>
      <c r="F39" s="13">
        <v>201200905</v>
      </c>
      <c r="G39" s="13" t="s">
        <v>48</v>
      </c>
      <c r="H39" s="13" t="s">
        <v>49</v>
      </c>
      <c r="I39" s="13" t="s">
        <v>50</v>
      </c>
      <c r="J39" s="13">
        <v>2011</v>
      </c>
    </row>
    <row r="40" spans="1:12" ht="18" customHeight="1" x14ac:dyDescent="0.25">
      <c r="A40" s="13" t="s">
        <v>118</v>
      </c>
      <c r="B40" s="15" t="s">
        <v>119</v>
      </c>
      <c r="C40" s="13" t="s">
        <v>140</v>
      </c>
      <c r="D40" s="13" t="s">
        <v>46</v>
      </c>
      <c r="E40" s="13"/>
      <c r="F40" s="13">
        <v>201200919</v>
      </c>
      <c r="G40" s="13" t="s">
        <v>48</v>
      </c>
      <c r="H40" s="13" t="s">
        <v>49</v>
      </c>
      <c r="I40" s="13" t="s">
        <v>50</v>
      </c>
      <c r="J40" s="13">
        <v>2011</v>
      </c>
    </row>
    <row r="41" spans="1:12" ht="19.5" customHeight="1" x14ac:dyDescent="0.25">
      <c r="A41" s="13" t="s">
        <v>118</v>
      </c>
      <c r="B41" s="15" t="s">
        <v>119</v>
      </c>
      <c r="C41" s="13" t="s">
        <v>141</v>
      </c>
      <c r="D41" s="13" t="s">
        <v>46</v>
      </c>
      <c r="E41" s="13"/>
      <c r="F41" s="13">
        <v>201200920</v>
      </c>
      <c r="G41" s="13" t="s">
        <v>48</v>
      </c>
      <c r="H41" s="13" t="s">
        <v>49</v>
      </c>
      <c r="I41" s="13" t="s">
        <v>50</v>
      </c>
      <c r="J41" s="13">
        <v>2011</v>
      </c>
    </row>
    <row r="42" spans="1:12" ht="18.75" customHeight="1" x14ac:dyDescent="0.25">
      <c r="A42" s="13" t="s">
        <v>118</v>
      </c>
      <c r="B42" s="15" t="s">
        <v>119</v>
      </c>
      <c r="C42" s="13" t="s">
        <v>142</v>
      </c>
      <c r="D42" s="13" t="s">
        <v>46</v>
      </c>
      <c r="E42" s="13"/>
      <c r="F42" s="13">
        <v>201200938</v>
      </c>
      <c r="G42" s="13" t="s">
        <v>48</v>
      </c>
      <c r="H42" s="13" t="s">
        <v>49</v>
      </c>
      <c r="I42" s="13" t="s">
        <v>50</v>
      </c>
      <c r="J42" s="13">
        <v>2011</v>
      </c>
    </row>
    <row r="43" spans="1:12" ht="18" customHeight="1" x14ac:dyDescent="0.25">
      <c r="A43" s="13" t="s">
        <v>118</v>
      </c>
      <c r="B43" s="15" t="s">
        <v>119</v>
      </c>
      <c r="C43" s="13" t="s">
        <v>143</v>
      </c>
      <c r="D43" s="13" t="s">
        <v>46</v>
      </c>
      <c r="E43" s="13"/>
      <c r="F43" s="13">
        <v>201200973</v>
      </c>
      <c r="G43" s="13" t="s">
        <v>48</v>
      </c>
      <c r="H43" s="13" t="s">
        <v>49</v>
      </c>
      <c r="I43" s="13" t="s">
        <v>50</v>
      </c>
      <c r="J43" s="13">
        <v>2011</v>
      </c>
    </row>
    <row r="44" spans="1:12" ht="21.75" customHeight="1" x14ac:dyDescent="0.25">
      <c r="A44" s="13" t="s">
        <v>118</v>
      </c>
      <c r="B44" s="15" t="s">
        <v>119</v>
      </c>
      <c r="C44" s="13" t="s">
        <v>144</v>
      </c>
      <c r="D44" s="13" t="s">
        <v>46</v>
      </c>
      <c r="E44" s="13"/>
      <c r="F44" s="13">
        <v>201206008</v>
      </c>
      <c r="G44" s="13" t="s">
        <v>48</v>
      </c>
      <c r="H44" s="13" t="s">
        <v>49</v>
      </c>
      <c r="I44" s="13" t="s">
        <v>145</v>
      </c>
      <c r="J44" s="13">
        <v>2011</v>
      </c>
    </row>
    <row r="45" spans="1:12" ht="19.5" customHeight="1" x14ac:dyDescent="0.25">
      <c r="A45" s="13" t="s">
        <v>118</v>
      </c>
      <c r="B45" s="15" t="s">
        <v>119</v>
      </c>
      <c r="C45" s="13" t="s">
        <v>146</v>
      </c>
      <c r="D45" s="13" t="s">
        <v>46</v>
      </c>
      <c r="E45" s="13"/>
      <c r="F45" s="13">
        <v>201206119</v>
      </c>
      <c r="G45" s="13" t="s">
        <v>48</v>
      </c>
      <c r="H45" s="13" t="s">
        <v>49</v>
      </c>
      <c r="I45" s="13" t="s">
        <v>147</v>
      </c>
      <c r="J45" s="13">
        <v>2011</v>
      </c>
    </row>
    <row r="46" spans="1:12" ht="21.75" customHeight="1" x14ac:dyDescent="0.25">
      <c r="A46" s="13" t="s">
        <v>118</v>
      </c>
      <c r="B46" s="15" t="s">
        <v>119</v>
      </c>
      <c r="C46" s="13" t="s">
        <v>148</v>
      </c>
      <c r="D46" s="13" t="s">
        <v>46</v>
      </c>
      <c r="E46" s="13"/>
      <c r="F46" s="13">
        <v>201206312</v>
      </c>
      <c r="G46" s="13" t="s">
        <v>48</v>
      </c>
      <c r="H46" s="13" t="s">
        <v>49</v>
      </c>
      <c r="I46" s="13" t="s">
        <v>50</v>
      </c>
      <c r="J46" s="13">
        <v>2012</v>
      </c>
      <c r="L46" s="16" t="s">
        <v>149</v>
      </c>
    </row>
    <row r="47" spans="1:12" ht="18" customHeight="1" x14ac:dyDescent="0.25">
      <c r="A47" s="13" t="s">
        <v>118</v>
      </c>
      <c r="B47" s="15" t="s">
        <v>119</v>
      </c>
      <c r="C47" s="13" t="s">
        <v>150</v>
      </c>
      <c r="D47" s="13" t="s">
        <v>46</v>
      </c>
      <c r="E47" s="13"/>
      <c r="F47" s="13">
        <v>201206313</v>
      </c>
      <c r="G47" s="13" t="s">
        <v>48</v>
      </c>
      <c r="H47" s="13" t="s">
        <v>49</v>
      </c>
      <c r="I47" s="13" t="s">
        <v>50</v>
      </c>
      <c r="J47" s="13">
        <v>2012</v>
      </c>
    </row>
    <row r="48" spans="1:12" ht="21" customHeight="1" x14ac:dyDescent="0.25">
      <c r="A48" s="13" t="s">
        <v>118</v>
      </c>
      <c r="B48" s="15" t="s">
        <v>119</v>
      </c>
      <c r="C48" s="13" t="s">
        <v>151</v>
      </c>
      <c r="D48" s="13" t="s">
        <v>46</v>
      </c>
      <c r="E48" s="13"/>
      <c r="F48" s="13">
        <v>201206316</v>
      </c>
      <c r="G48" s="13" t="s">
        <v>48</v>
      </c>
      <c r="H48" s="13" t="s">
        <v>49</v>
      </c>
      <c r="I48" s="13" t="s">
        <v>50</v>
      </c>
      <c r="J48" s="13">
        <v>2012</v>
      </c>
    </row>
    <row r="49" spans="1:11" ht="18" customHeight="1" x14ac:dyDescent="0.25">
      <c r="A49" s="13" t="s">
        <v>118</v>
      </c>
      <c r="B49" s="15" t="s">
        <v>119</v>
      </c>
      <c r="C49" s="13" t="s">
        <v>152</v>
      </c>
      <c r="D49" s="13" t="s">
        <v>46</v>
      </c>
      <c r="E49" s="13"/>
      <c r="F49" s="13">
        <v>201206325</v>
      </c>
      <c r="G49" s="13" t="s">
        <v>48</v>
      </c>
      <c r="H49" s="13" t="s">
        <v>49</v>
      </c>
      <c r="I49" s="13" t="s">
        <v>50</v>
      </c>
      <c r="J49" s="13">
        <v>2012</v>
      </c>
    </row>
    <row r="50" spans="1:11" ht="18.75" customHeight="1" x14ac:dyDescent="0.25">
      <c r="A50" s="13" t="s">
        <v>118</v>
      </c>
      <c r="B50" s="15" t="s">
        <v>119</v>
      </c>
      <c r="C50" s="13" t="s">
        <v>153</v>
      </c>
      <c r="D50" s="13" t="s">
        <v>46</v>
      </c>
      <c r="E50" s="13"/>
      <c r="F50" s="13">
        <v>201302591</v>
      </c>
      <c r="G50" s="13" t="s">
        <v>48</v>
      </c>
      <c r="H50" s="13" t="s">
        <v>49</v>
      </c>
      <c r="I50" s="13" t="s">
        <v>50</v>
      </c>
      <c r="J50" s="13">
        <v>2013</v>
      </c>
    </row>
    <row r="51" spans="1:11" ht="19.5" customHeight="1" x14ac:dyDescent="0.25">
      <c r="A51" s="13" t="s">
        <v>118</v>
      </c>
      <c r="B51" s="15" t="s">
        <v>119</v>
      </c>
      <c r="C51" s="13" t="s">
        <v>154</v>
      </c>
      <c r="D51" s="13" t="s">
        <v>46</v>
      </c>
      <c r="E51" s="13"/>
      <c r="F51" s="13">
        <v>201601126</v>
      </c>
      <c r="G51" s="13" t="s">
        <v>48</v>
      </c>
      <c r="H51" s="13" t="s">
        <v>49</v>
      </c>
      <c r="I51" s="13" t="s">
        <v>50</v>
      </c>
      <c r="J51" s="13">
        <v>2015</v>
      </c>
    </row>
    <row r="52" spans="1:11" ht="16.5" customHeight="1" x14ac:dyDescent="0.25">
      <c r="A52" s="13" t="s">
        <v>118</v>
      </c>
      <c r="B52" s="15" t="s">
        <v>119</v>
      </c>
      <c r="C52" s="13" t="s">
        <v>155</v>
      </c>
      <c r="D52" s="13" t="s">
        <v>46</v>
      </c>
      <c r="E52" s="13"/>
      <c r="F52" s="13">
        <v>201601136</v>
      </c>
      <c r="G52" s="13" t="s">
        <v>48</v>
      </c>
      <c r="H52" s="13" t="s">
        <v>49</v>
      </c>
      <c r="I52" s="13" t="s">
        <v>50</v>
      </c>
      <c r="J52" s="13">
        <v>2015</v>
      </c>
    </row>
    <row r="53" spans="1:11" ht="20.25" customHeight="1" x14ac:dyDescent="0.25">
      <c r="A53" s="13" t="s">
        <v>118</v>
      </c>
      <c r="B53" s="15" t="s">
        <v>119</v>
      </c>
      <c r="C53" s="13" t="s">
        <v>156</v>
      </c>
      <c r="D53" s="13" t="s">
        <v>46</v>
      </c>
      <c r="E53" s="13"/>
      <c r="F53" s="13">
        <v>201601138</v>
      </c>
      <c r="G53" s="13" t="s">
        <v>48</v>
      </c>
      <c r="H53" s="13" t="s">
        <v>49</v>
      </c>
      <c r="I53" s="13" t="s">
        <v>50</v>
      </c>
      <c r="J53" s="13">
        <v>2015</v>
      </c>
    </row>
    <row r="54" spans="1:11" ht="22.5" customHeight="1" x14ac:dyDescent="0.25">
      <c r="A54" s="13" t="s">
        <v>118</v>
      </c>
      <c r="B54" s="15" t="s">
        <v>119</v>
      </c>
      <c r="C54" s="13" t="s">
        <v>157</v>
      </c>
      <c r="D54" s="13" t="s">
        <v>46</v>
      </c>
      <c r="E54" s="13"/>
      <c r="F54" s="13">
        <v>201601144</v>
      </c>
      <c r="G54" s="13" t="s">
        <v>48</v>
      </c>
      <c r="H54" s="13" t="s">
        <v>49</v>
      </c>
      <c r="I54" s="13" t="s">
        <v>50</v>
      </c>
      <c r="J54" s="13">
        <v>2015</v>
      </c>
    </row>
    <row r="55" spans="1:11" ht="22.5" customHeight="1" x14ac:dyDescent="0.25">
      <c r="A55" s="13" t="s">
        <v>118</v>
      </c>
      <c r="B55" s="15" t="s">
        <v>119</v>
      </c>
      <c r="C55" s="13" t="s">
        <v>158</v>
      </c>
      <c r="D55" s="13" t="s">
        <v>46</v>
      </c>
      <c r="E55" s="13"/>
      <c r="F55" s="13">
        <v>201601161</v>
      </c>
      <c r="G55" s="13" t="s">
        <v>48</v>
      </c>
      <c r="H55" s="13" t="s">
        <v>49</v>
      </c>
      <c r="I55" s="13" t="s">
        <v>50</v>
      </c>
      <c r="J55" s="13">
        <v>2015</v>
      </c>
    </row>
    <row r="56" spans="1:11" ht="19.5" customHeight="1" x14ac:dyDescent="0.25">
      <c r="A56" s="13" t="s">
        <v>118</v>
      </c>
      <c r="B56" s="15" t="s">
        <v>119</v>
      </c>
      <c r="C56" s="13" t="s">
        <v>159</v>
      </c>
      <c r="D56" s="13" t="s">
        <v>46</v>
      </c>
      <c r="E56" s="13"/>
      <c r="F56" s="13">
        <v>201601187</v>
      </c>
      <c r="G56" s="13" t="s">
        <v>48</v>
      </c>
      <c r="H56" s="13" t="s">
        <v>49</v>
      </c>
      <c r="I56" s="13" t="s">
        <v>50</v>
      </c>
      <c r="J56" s="13">
        <v>2014</v>
      </c>
    </row>
    <row r="57" spans="1:11" ht="19.5" customHeight="1" x14ac:dyDescent="0.25">
      <c r="A57" s="13" t="s">
        <v>118</v>
      </c>
      <c r="B57" s="15" t="s">
        <v>119</v>
      </c>
      <c r="C57" s="13" t="s">
        <v>160</v>
      </c>
      <c r="D57" s="13" t="s">
        <v>46</v>
      </c>
      <c r="E57" s="13"/>
      <c r="F57" s="13">
        <v>201601191</v>
      </c>
      <c r="G57" s="13" t="s">
        <v>48</v>
      </c>
      <c r="H57" s="13" t="s">
        <v>49</v>
      </c>
      <c r="I57" s="13" t="s">
        <v>50</v>
      </c>
      <c r="J57" s="13">
        <v>2014</v>
      </c>
    </row>
    <row r="58" spans="1:11" ht="22.5" customHeight="1" x14ac:dyDescent="0.25">
      <c r="A58" s="13" t="s">
        <v>118</v>
      </c>
      <c r="B58" s="15" t="s">
        <v>119</v>
      </c>
      <c r="C58" s="13" t="s">
        <v>161</v>
      </c>
      <c r="D58" s="13" t="s">
        <v>46</v>
      </c>
      <c r="E58" s="13"/>
      <c r="F58" s="13">
        <v>201601231</v>
      </c>
      <c r="G58" s="13" t="s">
        <v>48</v>
      </c>
      <c r="H58" s="13" t="s">
        <v>49</v>
      </c>
      <c r="I58" s="13" t="s">
        <v>50</v>
      </c>
      <c r="J58" s="13">
        <v>2014</v>
      </c>
    </row>
    <row r="59" spans="1:11" ht="18" customHeight="1" x14ac:dyDescent="0.25">
      <c r="A59" s="13" t="s">
        <v>118</v>
      </c>
      <c r="B59" s="15" t="s">
        <v>119</v>
      </c>
      <c r="C59" s="13" t="s">
        <v>162</v>
      </c>
      <c r="D59" s="13" t="s">
        <v>46</v>
      </c>
      <c r="E59" s="13"/>
      <c r="F59" s="13">
        <v>201601241</v>
      </c>
      <c r="G59" s="13" t="s">
        <v>48</v>
      </c>
      <c r="H59" s="13" t="s">
        <v>49</v>
      </c>
      <c r="I59" s="13" t="s">
        <v>50</v>
      </c>
      <c r="J59" s="13">
        <v>2014</v>
      </c>
    </row>
    <row r="60" spans="1:11" x14ac:dyDescent="0.25">
      <c r="A60" s="13" t="s">
        <v>163</v>
      </c>
      <c r="B60" s="14" t="s">
        <v>164</v>
      </c>
      <c r="C60" s="13" t="s">
        <v>165</v>
      </c>
      <c r="D60" s="13" t="s">
        <v>56</v>
      </c>
      <c r="E60" s="13">
        <v>224</v>
      </c>
      <c r="F60" s="13" t="s">
        <v>166</v>
      </c>
      <c r="G60" s="13" t="s">
        <v>48</v>
      </c>
      <c r="H60" s="13" t="s">
        <v>93</v>
      </c>
      <c r="I60" s="13" t="s">
        <v>94</v>
      </c>
      <c r="J60" s="13">
        <v>2010</v>
      </c>
      <c r="K60" s="13" t="s">
        <v>95</v>
      </c>
    </row>
    <row r="61" spans="1:11" x14ac:dyDescent="0.25">
      <c r="A61" s="13" t="s">
        <v>163</v>
      </c>
      <c r="B61" s="14" t="s">
        <v>164</v>
      </c>
      <c r="C61" s="13" t="s">
        <v>167</v>
      </c>
      <c r="D61" s="13" t="s">
        <v>56</v>
      </c>
      <c r="E61" s="13">
        <v>224</v>
      </c>
      <c r="F61" s="13" t="s">
        <v>168</v>
      </c>
      <c r="G61" s="13" t="s">
        <v>48</v>
      </c>
      <c r="H61" s="13" t="s">
        <v>93</v>
      </c>
      <c r="I61" s="13" t="s">
        <v>169</v>
      </c>
      <c r="J61" s="13">
        <v>2010</v>
      </c>
      <c r="K61" s="13" t="s">
        <v>170</v>
      </c>
    </row>
    <row r="62" spans="1:11" x14ac:dyDescent="0.25">
      <c r="A62" s="13" t="s">
        <v>163</v>
      </c>
      <c r="B62" s="14" t="s">
        <v>164</v>
      </c>
      <c r="C62" s="13" t="s">
        <v>171</v>
      </c>
      <c r="D62" s="13" t="s">
        <v>56</v>
      </c>
      <c r="E62" s="13">
        <v>224</v>
      </c>
      <c r="F62" s="13" t="s">
        <v>172</v>
      </c>
      <c r="G62" s="13" t="s">
        <v>48</v>
      </c>
      <c r="H62" s="13" t="s">
        <v>93</v>
      </c>
      <c r="I62" s="13" t="s">
        <v>169</v>
      </c>
      <c r="J62" s="13">
        <v>2010</v>
      </c>
      <c r="K62" s="13" t="s">
        <v>170</v>
      </c>
    </row>
    <row r="63" spans="1:11" x14ac:dyDescent="0.25">
      <c r="A63" s="13" t="s">
        <v>163</v>
      </c>
      <c r="B63" s="14" t="s">
        <v>164</v>
      </c>
      <c r="C63" s="13" t="s">
        <v>173</v>
      </c>
      <c r="D63" s="13" t="s">
        <v>56</v>
      </c>
      <c r="E63" s="13">
        <v>224</v>
      </c>
      <c r="F63" s="13" t="s">
        <v>174</v>
      </c>
      <c r="G63" s="13" t="s">
        <v>48</v>
      </c>
      <c r="H63" s="13" t="s">
        <v>93</v>
      </c>
      <c r="I63" s="13" t="s">
        <v>169</v>
      </c>
      <c r="J63" s="13">
        <v>2009</v>
      </c>
      <c r="K63" s="13" t="s">
        <v>170</v>
      </c>
    </row>
    <row r="64" spans="1:11" x14ac:dyDescent="0.25">
      <c r="A64" s="13" t="s">
        <v>163</v>
      </c>
      <c r="B64" s="14" t="s">
        <v>164</v>
      </c>
      <c r="C64" s="13" t="s">
        <v>175</v>
      </c>
      <c r="D64" s="13" t="s">
        <v>56</v>
      </c>
      <c r="E64" s="13">
        <v>224</v>
      </c>
      <c r="F64" s="13" t="s">
        <v>176</v>
      </c>
      <c r="G64" s="13" t="s">
        <v>48</v>
      </c>
      <c r="H64" s="13" t="s">
        <v>93</v>
      </c>
      <c r="I64" s="13" t="s">
        <v>169</v>
      </c>
      <c r="J64" s="13">
        <v>2009</v>
      </c>
      <c r="K64" s="13" t="s">
        <v>170</v>
      </c>
    </row>
    <row r="65" spans="1:12" x14ac:dyDescent="0.25">
      <c r="A65" s="13" t="s">
        <v>163</v>
      </c>
      <c r="B65" s="14" t="s">
        <v>164</v>
      </c>
      <c r="C65" s="13" t="s">
        <v>177</v>
      </c>
      <c r="D65" s="13" t="s">
        <v>56</v>
      </c>
      <c r="E65" s="13">
        <v>224</v>
      </c>
      <c r="F65" s="13" t="s">
        <v>178</v>
      </c>
      <c r="G65" s="13" t="s">
        <v>48</v>
      </c>
      <c r="H65" s="13" t="s">
        <v>93</v>
      </c>
      <c r="I65" s="13" t="s">
        <v>169</v>
      </c>
      <c r="J65" s="13">
        <v>2009</v>
      </c>
      <c r="K65" s="13" t="s">
        <v>170</v>
      </c>
    </row>
    <row r="66" spans="1:12" x14ac:dyDescent="0.25">
      <c r="A66" s="13" t="s">
        <v>163</v>
      </c>
      <c r="B66" s="14" t="s">
        <v>164</v>
      </c>
      <c r="C66" s="13" t="s">
        <v>179</v>
      </c>
      <c r="D66" s="13" t="s">
        <v>56</v>
      </c>
      <c r="E66" s="13">
        <v>224</v>
      </c>
      <c r="F66" s="13" t="s">
        <v>180</v>
      </c>
      <c r="G66" s="13" t="s">
        <v>48</v>
      </c>
      <c r="H66" s="13" t="s">
        <v>93</v>
      </c>
      <c r="I66" s="13" t="s">
        <v>169</v>
      </c>
      <c r="J66" s="13">
        <v>2011</v>
      </c>
      <c r="K66" s="13" t="s">
        <v>170</v>
      </c>
    </row>
    <row r="67" spans="1:12" x14ac:dyDescent="0.25">
      <c r="A67" s="13" t="s">
        <v>163</v>
      </c>
      <c r="B67" s="14" t="s">
        <v>164</v>
      </c>
      <c r="C67" s="13" t="s">
        <v>181</v>
      </c>
      <c r="D67" s="13" t="s">
        <v>56</v>
      </c>
      <c r="E67" s="13">
        <v>224</v>
      </c>
      <c r="F67" s="13" t="s">
        <v>182</v>
      </c>
      <c r="G67" s="13" t="s">
        <v>48</v>
      </c>
      <c r="H67" s="13" t="s">
        <v>93</v>
      </c>
      <c r="I67" s="13" t="s">
        <v>94</v>
      </c>
      <c r="J67" s="13">
        <v>2011</v>
      </c>
      <c r="K67" s="13" t="s">
        <v>170</v>
      </c>
    </row>
    <row r="68" spans="1:12" x14ac:dyDescent="0.25">
      <c r="A68" s="13" t="s">
        <v>163</v>
      </c>
      <c r="B68" s="14" t="s">
        <v>164</v>
      </c>
      <c r="C68" s="13" t="s">
        <v>183</v>
      </c>
      <c r="D68" s="13" t="s">
        <v>56</v>
      </c>
      <c r="E68" s="13">
        <v>224</v>
      </c>
      <c r="F68" s="13" t="s">
        <v>184</v>
      </c>
      <c r="G68" s="13" t="s">
        <v>48</v>
      </c>
      <c r="H68" s="13" t="s">
        <v>93</v>
      </c>
      <c r="I68" s="13" t="s">
        <v>94</v>
      </c>
      <c r="J68" s="13">
        <v>2010</v>
      </c>
      <c r="K68" s="13" t="s">
        <v>95</v>
      </c>
    </row>
    <row r="69" spans="1:12" x14ac:dyDescent="0.25">
      <c r="A69" s="13" t="s">
        <v>163</v>
      </c>
      <c r="B69" s="14" t="s">
        <v>164</v>
      </c>
      <c r="C69" s="13" t="s">
        <v>185</v>
      </c>
      <c r="D69" s="13" t="s">
        <v>56</v>
      </c>
      <c r="E69" s="13">
        <v>224</v>
      </c>
      <c r="F69" s="13" t="s">
        <v>186</v>
      </c>
      <c r="G69" s="13" t="s">
        <v>48</v>
      </c>
      <c r="H69" s="13" t="s">
        <v>93</v>
      </c>
      <c r="I69" s="13" t="s">
        <v>94</v>
      </c>
      <c r="J69" s="13">
        <v>2012</v>
      </c>
      <c r="K69" s="13" t="s">
        <v>95</v>
      </c>
    </row>
    <row r="70" spans="1:12" x14ac:dyDescent="0.25">
      <c r="A70" s="13" t="s">
        <v>163</v>
      </c>
      <c r="B70" s="14" t="s">
        <v>164</v>
      </c>
      <c r="C70" s="13" t="s">
        <v>187</v>
      </c>
      <c r="D70" s="13" t="s">
        <v>56</v>
      </c>
      <c r="E70" s="13">
        <v>224</v>
      </c>
      <c r="F70" s="13" t="s">
        <v>188</v>
      </c>
      <c r="G70" s="13" t="s">
        <v>48</v>
      </c>
      <c r="H70" s="13" t="s">
        <v>93</v>
      </c>
      <c r="I70" s="13" t="s">
        <v>94</v>
      </c>
      <c r="J70" s="13">
        <v>2012</v>
      </c>
      <c r="K70" s="13" t="s">
        <v>95</v>
      </c>
    </row>
    <row r="71" spans="1:12" x14ac:dyDescent="0.25">
      <c r="A71" s="13" t="s">
        <v>163</v>
      </c>
      <c r="B71" s="14" t="s">
        <v>164</v>
      </c>
      <c r="C71" s="13" t="s">
        <v>189</v>
      </c>
      <c r="D71" s="13" t="s">
        <v>56</v>
      </c>
      <c r="E71" s="13">
        <v>224</v>
      </c>
      <c r="F71" s="13" t="s">
        <v>190</v>
      </c>
      <c r="G71" s="13" t="s">
        <v>48</v>
      </c>
      <c r="H71" s="13" t="s">
        <v>93</v>
      </c>
      <c r="I71" s="13" t="s">
        <v>94</v>
      </c>
      <c r="J71" s="13">
        <v>2010</v>
      </c>
      <c r="K71" s="13" t="s">
        <v>95</v>
      </c>
    </row>
    <row r="72" spans="1:12" x14ac:dyDescent="0.25">
      <c r="A72" s="13" t="s">
        <v>163</v>
      </c>
      <c r="B72" s="14" t="s">
        <v>164</v>
      </c>
      <c r="C72" s="13" t="s">
        <v>191</v>
      </c>
      <c r="D72" s="13" t="s">
        <v>56</v>
      </c>
      <c r="E72" s="13">
        <v>224</v>
      </c>
      <c r="F72" s="13" t="s">
        <v>192</v>
      </c>
      <c r="G72" s="13" t="s">
        <v>48</v>
      </c>
      <c r="H72" s="13" t="s">
        <v>93</v>
      </c>
      <c r="I72" s="13" t="s">
        <v>94</v>
      </c>
      <c r="J72" s="13">
        <v>2008</v>
      </c>
      <c r="K72" s="13" t="s">
        <v>193</v>
      </c>
    </row>
    <row r="73" spans="1:12" x14ac:dyDescent="0.25">
      <c r="A73" s="13" t="s">
        <v>163</v>
      </c>
      <c r="B73" s="14" t="s">
        <v>164</v>
      </c>
      <c r="C73" s="13" t="s">
        <v>194</v>
      </c>
      <c r="D73" s="13" t="s">
        <v>56</v>
      </c>
      <c r="E73" s="13">
        <v>224</v>
      </c>
      <c r="F73" s="13" t="s">
        <v>195</v>
      </c>
      <c r="G73" s="13" t="s">
        <v>48</v>
      </c>
      <c r="H73" s="13" t="s">
        <v>93</v>
      </c>
      <c r="I73" s="13" t="s">
        <v>94</v>
      </c>
      <c r="J73" s="13">
        <v>2008</v>
      </c>
      <c r="K73" s="13" t="s">
        <v>193</v>
      </c>
    </row>
    <row r="74" spans="1:12" x14ac:dyDescent="0.25">
      <c r="A74" s="13" t="s">
        <v>163</v>
      </c>
      <c r="B74" s="14" t="s">
        <v>164</v>
      </c>
      <c r="C74" s="13" t="s">
        <v>196</v>
      </c>
      <c r="D74" s="13" t="s">
        <v>56</v>
      </c>
      <c r="E74" s="13">
        <v>224</v>
      </c>
      <c r="F74" s="13" t="s">
        <v>197</v>
      </c>
      <c r="G74" s="13" t="s">
        <v>48</v>
      </c>
      <c r="H74" s="13" t="s">
        <v>93</v>
      </c>
      <c r="I74" s="13" t="s">
        <v>169</v>
      </c>
      <c r="J74" s="13">
        <v>2009</v>
      </c>
      <c r="K74" s="13" t="s">
        <v>170</v>
      </c>
    </row>
    <row r="75" spans="1:12" x14ac:dyDescent="0.25">
      <c r="A75" s="13" t="s">
        <v>163</v>
      </c>
      <c r="B75" s="14" t="s">
        <v>164</v>
      </c>
      <c r="C75" s="13" t="s">
        <v>198</v>
      </c>
      <c r="D75" s="13" t="s">
        <v>56</v>
      </c>
      <c r="E75" s="13">
        <v>224</v>
      </c>
      <c r="F75" s="13" t="s">
        <v>199</v>
      </c>
      <c r="G75" s="13" t="s">
        <v>48</v>
      </c>
      <c r="H75" s="13" t="s">
        <v>93</v>
      </c>
      <c r="I75" s="13" t="s">
        <v>200</v>
      </c>
      <c r="J75" s="13">
        <v>2006</v>
      </c>
      <c r="K75" s="13" t="s">
        <v>193</v>
      </c>
    </row>
    <row r="76" spans="1:12" x14ac:dyDescent="0.25">
      <c r="A76" s="13" t="s">
        <v>163</v>
      </c>
      <c r="B76" s="14" t="s">
        <v>164</v>
      </c>
      <c r="C76" s="13" t="s">
        <v>201</v>
      </c>
      <c r="D76" s="13" t="s">
        <v>56</v>
      </c>
      <c r="E76" s="13">
        <v>224</v>
      </c>
      <c r="F76" s="13" t="s">
        <v>202</v>
      </c>
      <c r="G76" s="13" t="s">
        <v>48</v>
      </c>
      <c r="H76" s="13" t="s">
        <v>93</v>
      </c>
      <c r="I76" s="13" t="s">
        <v>50</v>
      </c>
      <c r="J76" s="13">
        <v>2006</v>
      </c>
      <c r="K76" s="13" t="s">
        <v>193</v>
      </c>
    </row>
    <row r="77" spans="1:12" x14ac:dyDescent="0.25">
      <c r="A77" s="13" t="s">
        <v>163</v>
      </c>
      <c r="B77" s="14" t="s">
        <v>164</v>
      </c>
      <c r="C77" s="13" t="s">
        <v>203</v>
      </c>
      <c r="D77" s="13" t="s">
        <v>56</v>
      </c>
      <c r="E77" s="13">
        <v>224</v>
      </c>
      <c r="F77" s="13" t="s">
        <v>204</v>
      </c>
      <c r="G77" s="13" t="s">
        <v>48</v>
      </c>
      <c r="H77" s="13" t="s">
        <v>93</v>
      </c>
      <c r="I77" s="13" t="s">
        <v>50</v>
      </c>
      <c r="J77" s="13">
        <v>2006</v>
      </c>
      <c r="K77" s="13" t="s">
        <v>193</v>
      </c>
    </row>
    <row r="78" spans="1:12" x14ac:dyDescent="0.25">
      <c r="A78" s="13" t="s">
        <v>163</v>
      </c>
      <c r="B78" s="14" t="s">
        <v>164</v>
      </c>
      <c r="C78" s="13" t="s">
        <v>205</v>
      </c>
      <c r="D78" s="13" t="s">
        <v>56</v>
      </c>
      <c r="E78" s="13">
        <v>224</v>
      </c>
      <c r="F78" s="13" t="s">
        <v>206</v>
      </c>
      <c r="G78" s="13" t="s">
        <v>48</v>
      </c>
      <c r="H78" s="13" t="s">
        <v>93</v>
      </c>
      <c r="I78" s="13" t="s">
        <v>169</v>
      </c>
      <c r="J78" s="13">
        <v>2010</v>
      </c>
      <c r="K78" s="13" t="s">
        <v>207</v>
      </c>
    </row>
    <row r="79" spans="1:12" x14ac:dyDescent="0.25">
      <c r="A79" s="13" t="s">
        <v>208</v>
      </c>
      <c r="B79" s="14" t="s">
        <v>209</v>
      </c>
      <c r="C79" s="13" t="s">
        <v>210</v>
      </c>
      <c r="D79" s="13" t="s">
        <v>56</v>
      </c>
      <c r="E79" s="13">
        <v>1599</v>
      </c>
      <c r="F79" s="13" t="s">
        <v>211</v>
      </c>
      <c r="G79" s="13" t="s">
        <v>48</v>
      </c>
      <c r="H79" s="13" t="s">
        <v>93</v>
      </c>
      <c r="I79" s="13" t="s">
        <v>94</v>
      </c>
      <c r="J79" s="13">
        <v>2012</v>
      </c>
      <c r="K79" s="13" t="s">
        <v>95</v>
      </c>
      <c r="L79" s="16" t="s">
        <v>212</v>
      </c>
    </row>
    <row r="80" spans="1:12" x14ac:dyDescent="0.25">
      <c r="A80" s="13" t="s">
        <v>208</v>
      </c>
      <c r="B80" s="14" t="s">
        <v>209</v>
      </c>
      <c r="C80" s="13" t="s">
        <v>213</v>
      </c>
      <c r="D80" s="13" t="s">
        <v>56</v>
      </c>
      <c r="E80" s="13">
        <v>1542</v>
      </c>
      <c r="F80" s="13" t="s">
        <v>214</v>
      </c>
      <c r="G80" s="13" t="s">
        <v>48</v>
      </c>
      <c r="H80" s="13" t="s">
        <v>93</v>
      </c>
      <c r="I80" s="13" t="s">
        <v>94</v>
      </c>
      <c r="J80" s="13">
        <v>2012</v>
      </c>
      <c r="K80" s="13" t="s">
        <v>95</v>
      </c>
      <c r="L80" s="16" t="s">
        <v>212</v>
      </c>
    </row>
    <row r="81" spans="1:12" x14ac:dyDescent="0.25">
      <c r="A81" s="13" t="s">
        <v>208</v>
      </c>
      <c r="B81" s="14" t="s">
        <v>209</v>
      </c>
      <c r="C81" s="13" t="s">
        <v>215</v>
      </c>
      <c r="D81" s="13" t="s">
        <v>56</v>
      </c>
      <c r="E81" s="13">
        <v>1412</v>
      </c>
      <c r="F81" s="13" t="s">
        <v>216</v>
      </c>
      <c r="G81" s="13" t="s">
        <v>48</v>
      </c>
      <c r="H81" s="13" t="s">
        <v>93</v>
      </c>
      <c r="I81" s="13" t="s">
        <v>94</v>
      </c>
      <c r="J81" s="13">
        <v>2012</v>
      </c>
      <c r="K81" s="13" t="s">
        <v>95</v>
      </c>
      <c r="L81" s="16" t="s">
        <v>212</v>
      </c>
    </row>
    <row r="82" spans="1:12" x14ac:dyDescent="0.25">
      <c r="A82" s="13" t="s">
        <v>208</v>
      </c>
      <c r="B82" s="14" t="s">
        <v>209</v>
      </c>
      <c r="C82" s="13" t="s">
        <v>217</v>
      </c>
      <c r="D82" s="13" t="s">
        <v>56</v>
      </c>
      <c r="E82" s="13">
        <v>1555</v>
      </c>
      <c r="F82" s="13" t="s">
        <v>218</v>
      </c>
      <c r="G82" s="13" t="s">
        <v>48</v>
      </c>
      <c r="H82" s="13" t="s">
        <v>93</v>
      </c>
      <c r="I82" s="13" t="s">
        <v>94</v>
      </c>
      <c r="J82" s="13">
        <v>2012</v>
      </c>
      <c r="K82" s="13" t="s">
        <v>95</v>
      </c>
      <c r="L82" s="16" t="s">
        <v>212</v>
      </c>
    </row>
    <row r="83" spans="1:12" x14ac:dyDescent="0.25">
      <c r="A83" s="13" t="s">
        <v>208</v>
      </c>
      <c r="B83" s="14" t="s">
        <v>209</v>
      </c>
      <c r="C83" s="13" t="s">
        <v>219</v>
      </c>
      <c r="D83" s="13" t="s">
        <v>56</v>
      </c>
      <c r="E83" s="13">
        <v>1412</v>
      </c>
      <c r="F83" s="13" t="s">
        <v>220</v>
      </c>
      <c r="G83" s="13" t="s">
        <v>48</v>
      </c>
      <c r="H83" s="13" t="s">
        <v>93</v>
      </c>
      <c r="I83" s="13" t="s">
        <v>94</v>
      </c>
      <c r="J83" s="13">
        <v>2012</v>
      </c>
      <c r="K83" s="13" t="s">
        <v>95</v>
      </c>
      <c r="L83" s="16" t="s">
        <v>212</v>
      </c>
    </row>
    <row r="84" spans="1:12" x14ac:dyDescent="0.25">
      <c r="A84" s="13" t="s">
        <v>208</v>
      </c>
      <c r="B84" s="14" t="s">
        <v>209</v>
      </c>
      <c r="C84" s="13" t="s">
        <v>221</v>
      </c>
      <c r="D84" s="13" t="s">
        <v>56</v>
      </c>
      <c r="E84" s="13">
        <v>1413</v>
      </c>
      <c r="F84" s="13" t="s">
        <v>222</v>
      </c>
      <c r="G84" s="13" t="s">
        <v>48</v>
      </c>
      <c r="H84" s="13" t="s">
        <v>93</v>
      </c>
      <c r="I84" s="13" t="s">
        <v>94</v>
      </c>
      <c r="J84" s="13">
        <v>2012</v>
      </c>
      <c r="K84" s="13" t="s">
        <v>95</v>
      </c>
      <c r="L84" s="16" t="s">
        <v>212</v>
      </c>
    </row>
    <row r="85" spans="1:12" x14ac:dyDescent="0.25">
      <c r="A85" s="13" t="s">
        <v>208</v>
      </c>
      <c r="B85" s="14" t="s">
        <v>209</v>
      </c>
      <c r="C85" s="13" t="s">
        <v>223</v>
      </c>
      <c r="D85" s="13" t="s">
        <v>56</v>
      </c>
      <c r="E85" s="13">
        <v>1542</v>
      </c>
      <c r="F85" s="13" t="s">
        <v>224</v>
      </c>
      <c r="G85" s="13" t="s">
        <v>48</v>
      </c>
      <c r="H85" s="13" t="s">
        <v>93</v>
      </c>
      <c r="I85" s="13" t="s">
        <v>94</v>
      </c>
      <c r="J85" s="13">
        <v>2012</v>
      </c>
      <c r="K85" s="13" t="s">
        <v>95</v>
      </c>
      <c r="L85" s="16" t="s">
        <v>212</v>
      </c>
    </row>
    <row r="86" spans="1:12" x14ac:dyDescent="0.25">
      <c r="A86" s="13" t="s">
        <v>208</v>
      </c>
      <c r="B86" s="14" t="s">
        <v>209</v>
      </c>
      <c r="C86" s="13" t="s">
        <v>225</v>
      </c>
      <c r="D86" s="13" t="s">
        <v>56</v>
      </c>
      <c r="E86" s="13">
        <v>1192</v>
      </c>
      <c r="F86" s="13" t="s">
        <v>226</v>
      </c>
      <c r="G86" s="13" t="s">
        <v>48</v>
      </c>
      <c r="H86" s="13" t="s">
        <v>93</v>
      </c>
      <c r="I86" s="13" t="s">
        <v>94</v>
      </c>
      <c r="J86" s="13">
        <v>2012</v>
      </c>
      <c r="K86" s="13" t="s">
        <v>95</v>
      </c>
      <c r="L86" s="16" t="s">
        <v>212</v>
      </c>
    </row>
    <row r="87" spans="1:12" x14ac:dyDescent="0.25">
      <c r="A87" s="13" t="s">
        <v>208</v>
      </c>
      <c r="B87" s="14" t="s">
        <v>209</v>
      </c>
      <c r="C87" s="13" t="s">
        <v>227</v>
      </c>
      <c r="D87" s="13" t="s">
        <v>56</v>
      </c>
      <c r="E87" s="13">
        <v>1398</v>
      </c>
      <c r="F87" s="13" t="s">
        <v>228</v>
      </c>
      <c r="G87" s="13" t="s">
        <v>48</v>
      </c>
      <c r="H87" s="13" t="s">
        <v>93</v>
      </c>
      <c r="I87" s="13" t="s">
        <v>94</v>
      </c>
      <c r="J87" s="13">
        <v>2012</v>
      </c>
      <c r="K87" s="13" t="s">
        <v>95</v>
      </c>
      <c r="L87" s="16" t="s">
        <v>212</v>
      </c>
    </row>
    <row r="88" spans="1:12" x14ac:dyDescent="0.25">
      <c r="A88" s="13" t="s">
        <v>208</v>
      </c>
      <c r="B88" s="14" t="s">
        <v>209</v>
      </c>
      <c r="C88" s="13" t="s">
        <v>229</v>
      </c>
      <c r="D88" s="13" t="s">
        <v>56</v>
      </c>
      <c r="E88" s="13">
        <v>1378</v>
      </c>
      <c r="F88" s="13" t="s">
        <v>230</v>
      </c>
      <c r="G88" s="13" t="s">
        <v>48</v>
      </c>
      <c r="H88" s="13" t="s">
        <v>49</v>
      </c>
      <c r="I88" s="13" t="s">
        <v>50</v>
      </c>
      <c r="J88" s="13">
        <v>2013</v>
      </c>
    </row>
    <row r="89" spans="1:12" x14ac:dyDescent="0.25">
      <c r="A89" s="13" t="s">
        <v>208</v>
      </c>
      <c r="B89" s="14" t="s">
        <v>209</v>
      </c>
      <c r="C89" s="13" t="s">
        <v>231</v>
      </c>
      <c r="D89" s="13" t="s">
        <v>56</v>
      </c>
      <c r="E89" s="13">
        <v>1599</v>
      </c>
      <c r="F89" s="13" t="s">
        <v>232</v>
      </c>
      <c r="G89" s="13" t="s">
        <v>48</v>
      </c>
      <c r="H89" s="13" t="s">
        <v>49</v>
      </c>
      <c r="I89" s="13" t="s">
        <v>50</v>
      </c>
      <c r="J89" s="13">
        <v>2013</v>
      </c>
    </row>
    <row r="90" spans="1:12" x14ac:dyDescent="0.25">
      <c r="A90" s="13" t="s">
        <v>208</v>
      </c>
      <c r="B90" s="14" t="s">
        <v>209</v>
      </c>
      <c r="C90" s="13" t="s">
        <v>233</v>
      </c>
      <c r="D90" s="13" t="s">
        <v>56</v>
      </c>
      <c r="E90" s="13">
        <v>1599</v>
      </c>
      <c r="F90" s="13" t="s">
        <v>234</v>
      </c>
      <c r="G90" s="13" t="s">
        <v>48</v>
      </c>
      <c r="H90" s="13" t="s">
        <v>49</v>
      </c>
      <c r="I90" s="13" t="s">
        <v>50</v>
      </c>
      <c r="J90" s="13">
        <v>2013</v>
      </c>
      <c r="L90" s="17" t="s">
        <v>235</v>
      </c>
    </row>
    <row r="91" spans="1:12" x14ac:dyDescent="0.25">
      <c r="A91" s="13" t="s">
        <v>208</v>
      </c>
      <c r="B91" s="14" t="s">
        <v>209</v>
      </c>
      <c r="C91" s="13" t="s">
        <v>236</v>
      </c>
      <c r="D91" s="13" t="s">
        <v>56</v>
      </c>
      <c r="E91" s="13">
        <v>1599</v>
      </c>
      <c r="F91" s="13" t="s">
        <v>237</v>
      </c>
      <c r="G91" s="13" t="s">
        <v>48</v>
      </c>
      <c r="H91" s="13" t="s">
        <v>49</v>
      </c>
      <c r="I91" s="13" t="s">
        <v>50</v>
      </c>
      <c r="J91" s="13">
        <v>2013</v>
      </c>
    </row>
    <row r="92" spans="1:12" x14ac:dyDescent="0.25">
      <c r="A92" s="13" t="s">
        <v>208</v>
      </c>
      <c r="B92" s="14" t="s">
        <v>209</v>
      </c>
      <c r="C92" s="13" t="s">
        <v>238</v>
      </c>
      <c r="D92" s="13" t="s">
        <v>56</v>
      </c>
      <c r="E92" s="13">
        <v>1599</v>
      </c>
      <c r="F92" s="13" t="s">
        <v>239</v>
      </c>
      <c r="G92" s="13" t="s">
        <v>48</v>
      </c>
      <c r="H92" s="13" t="s">
        <v>49</v>
      </c>
      <c r="I92" s="13" t="s">
        <v>50</v>
      </c>
      <c r="J92" s="13">
        <v>2013</v>
      </c>
    </row>
    <row r="93" spans="1:12" x14ac:dyDescent="0.25">
      <c r="A93" s="13" t="s">
        <v>208</v>
      </c>
      <c r="B93" s="14" t="s">
        <v>209</v>
      </c>
      <c r="C93" s="13" t="s">
        <v>240</v>
      </c>
      <c r="D93" s="13" t="s">
        <v>56</v>
      </c>
      <c r="E93" s="13">
        <v>1412</v>
      </c>
      <c r="F93" s="13" t="s">
        <v>241</v>
      </c>
      <c r="G93" s="13" t="s">
        <v>48</v>
      </c>
      <c r="H93" s="13" t="s">
        <v>49</v>
      </c>
      <c r="I93" s="13" t="s">
        <v>50</v>
      </c>
      <c r="J93" s="13">
        <v>2014</v>
      </c>
    </row>
    <row r="94" spans="1:12" x14ac:dyDescent="0.25">
      <c r="A94" s="13" t="s">
        <v>208</v>
      </c>
      <c r="B94" s="14" t="s">
        <v>209</v>
      </c>
      <c r="C94" s="13" t="s">
        <v>242</v>
      </c>
      <c r="D94" s="13" t="s">
        <v>56</v>
      </c>
      <c r="E94" s="13">
        <v>1592</v>
      </c>
      <c r="F94" s="13" t="s">
        <v>243</v>
      </c>
      <c r="G94" s="13" t="s">
        <v>48</v>
      </c>
      <c r="H94" s="13" t="s">
        <v>49</v>
      </c>
      <c r="I94" s="13" t="s">
        <v>50</v>
      </c>
      <c r="J94" s="13">
        <v>2014</v>
      </c>
    </row>
    <row r="95" spans="1:12" x14ac:dyDescent="0.25">
      <c r="A95" s="13" t="s">
        <v>208</v>
      </c>
      <c r="B95" s="14" t="s">
        <v>209</v>
      </c>
      <c r="C95" s="13" t="s">
        <v>244</v>
      </c>
      <c r="D95" s="13" t="s">
        <v>56</v>
      </c>
      <c r="E95" s="13">
        <v>1412</v>
      </c>
      <c r="F95" s="13" t="s">
        <v>245</v>
      </c>
      <c r="G95" s="13" t="s">
        <v>48</v>
      </c>
      <c r="H95" s="13" t="s">
        <v>49</v>
      </c>
      <c r="I95" s="13" t="s">
        <v>50</v>
      </c>
      <c r="J95" s="13">
        <v>2014</v>
      </c>
    </row>
    <row r="96" spans="1:12" x14ac:dyDescent="0.25">
      <c r="A96" s="13" t="s">
        <v>208</v>
      </c>
      <c r="B96" s="14" t="s">
        <v>209</v>
      </c>
      <c r="C96" s="13" t="s">
        <v>246</v>
      </c>
      <c r="D96" s="13" t="s">
        <v>56</v>
      </c>
      <c r="E96" s="13">
        <v>1373</v>
      </c>
      <c r="F96" s="13" t="s">
        <v>247</v>
      </c>
      <c r="G96" s="13" t="s">
        <v>48</v>
      </c>
      <c r="H96" s="13" t="s">
        <v>49</v>
      </c>
      <c r="I96" s="13" t="s">
        <v>50</v>
      </c>
      <c r="J96" s="13">
        <v>2014</v>
      </c>
    </row>
    <row r="97" spans="1:12" x14ac:dyDescent="0.25">
      <c r="A97" s="13" t="s">
        <v>208</v>
      </c>
      <c r="B97" s="14" t="s">
        <v>209</v>
      </c>
      <c r="C97" s="13" t="s">
        <v>248</v>
      </c>
      <c r="D97" s="13" t="s">
        <v>56</v>
      </c>
      <c r="E97" s="13">
        <v>1370</v>
      </c>
      <c r="F97" s="13" t="s">
        <v>249</v>
      </c>
      <c r="G97" s="13" t="s">
        <v>48</v>
      </c>
      <c r="H97" s="13" t="s">
        <v>49</v>
      </c>
      <c r="I97" s="13" t="s">
        <v>50</v>
      </c>
      <c r="J97" s="13">
        <v>2014</v>
      </c>
    </row>
    <row r="98" spans="1:12" x14ac:dyDescent="0.25">
      <c r="A98" s="13" t="s">
        <v>208</v>
      </c>
      <c r="B98" s="14" t="s">
        <v>209</v>
      </c>
      <c r="C98" s="13" t="s">
        <v>250</v>
      </c>
      <c r="D98" s="13" t="s">
        <v>56</v>
      </c>
      <c r="E98" s="13">
        <v>1413</v>
      </c>
      <c r="F98" s="13" t="s">
        <v>251</v>
      </c>
      <c r="G98" s="13" t="s">
        <v>48</v>
      </c>
      <c r="H98" s="13" t="s">
        <v>49</v>
      </c>
      <c r="I98" s="13" t="s">
        <v>50</v>
      </c>
      <c r="J98" s="13">
        <v>2015</v>
      </c>
    </row>
    <row r="99" spans="1:12" x14ac:dyDescent="0.25">
      <c r="A99" s="13" t="s">
        <v>208</v>
      </c>
      <c r="B99" s="14" t="s">
        <v>209</v>
      </c>
      <c r="C99" s="13" t="s">
        <v>252</v>
      </c>
      <c r="D99" s="13" t="s">
        <v>56</v>
      </c>
      <c r="E99" s="13">
        <v>1194</v>
      </c>
      <c r="F99" s="13" t="s">
        <v>253</v>
      </c>
      <c r="G99" s="13" t="s">
        <v>48</v>
      </c>
      <c r="H99" s="13" t="s">
        <v>49</v>
      </c>
      <c r="I99" s="13" t="s">
        <v>50</v>
      </c>
      <c r="J99" s="13">
        <v>2015</v>
      </c>
      <c r="L99" s="13" t="s">
        <v>254</v>
      </c>
    </row>
    <row r="100" spans="1:12" x14ac:dyDescent="0.25">
      <c r="A100" s="13" t="s">
        <v>208</v>
      </c>
      <c r="B100" s="14" t="s">
        <v>209</v>
      </c>
      <c r="C100" s="13" t="s">
        <v>255</v>
      </c>
      <c r="D100" s="13" t="s">
        <v>56</v>
      </c>
      <c r="E100" s="13">
        <v>1599</v>
      </c>
      <c r="F100" s="13" t="s">
        <v>256</v>
      </c>
      <c r="G100" s="13" t="s">
        <v>48</v>
      </c>
      <c r="H100" s="13" t="s">
        <v>49</v>
      </c>
      <c r="I100" s="13" t="s">
        <v>50</v>
      </c>
      <c r="J100" s="13">
        <v>2015</v>
      </c>
    </row>
    <row r="101" spans="1:12" x14ac:dyDescent="0.25">
      <c r="A101" s="13" t="s">
        <v>208</v>
      </c>
      <c r="B101" s="14" t="s">
        <v>209</v>
      </c>
      <c r="C101" s="13" t="s">
        <v>257</v>
      </c>
      <c r="D101" s="13" t="s">
        <v>56</v>
      </c>
      <c r="E101" s="13">
        <v>1412</v>
      </c>
      <c r="F101" s="13" t="s">
        <v>258</v>
      </c>
      <c r="G101" s="13" t="s">
        <v>48</v>
      </c>
      <c r="H101" s="13" t="s">
        <v>49</v>
      </c>
      <c r="I101" s="13" t="s">
        <v>50</v>
      </c>
      <c r="J101" s="13">
        <v>2017</v>
      </c>
    </row>
    <row r="102" spans="1:12" x14ac:dyDescent="0.25">
      <c r="A102" s="13" t="s">
        <v>208</v>
      </c>
      <c r="B102" s="14" t="s">
        <v>209</v>
      </c>
      <c r="C102" s="13" t="s">
        <v>259</v>
      </c>
      <c r="D102" s="13" t="s">
        <v>56</v>
      </c>
      <c r="E102" s="13">
        <v>1411</v>
      </c>
      <c r="F102" s="13" t="s">
        <v>260</v>
      </c>
      <c r="G102" s="13" t="s">
        <v>48</v>
      </c>
      <c r="H102" s="13" t="s">
        <v>49</v>
      </c>
      <c r="I102" s="13" t="s">
        <v>50</v>
      </c>
      <c r="J102" s="13">
        <v>2015</v>
      </c>
    </row>
    <row r="103" spans="1:12" x14ac:dyDescent="0.25">
      <c r="A103" s="13" t="s">
        <v>208</v>
      </c>
      <c r="B103" s="14" t="s">
        <v>209</v>
      </c>
      <c r="C103" s="13" t="s">
        <v>261</v>
      </c>
      <c r="D103" s="13" t="s">
        <v>56</v>
      </c>
      <c r="E103" s="13">
        <v>1379</v>
      </c>
      <c r="F103" s="13" t="s">
        <v>262</v>
      </c>
      <c r="G103" s="13" t="s">
        <v>48</v>
      </c>
      <c r="H103" s="13" t="s">
        <v>49</v>
      </c>
      <c r="I103" s="13" t="s">
        <v>50</v>
      </c>
      <c r="J103" s="13">
        <v>2015</v>
      </c>
    </row>
    <row r="104" spans="1:12" x14ac:dyDescent="0.25">
      <c r="A104" s="13" t="s">
        <v>208</v>
      </c>
      <c r="B104" s="14" t="s">
        <v>209</v>
      </c>
      <c r="C104" s="13" t="s">
        <v>263</v>
      </c>
      <c r="D104" s="13" t="s">
        <v>56</v>
      </c>
      <c r="E104" s="13">
        <v>1410</v>
      </c>
      <c r="F104" s="13" t="s">
        <v>264</v>
      </c>
      <c r="G104" s="13" t="s">
        <v>48</v>
      </c>
      <c r="H104" s="13" t="s">
        <v>49</v>
      </c>
      <c r="I104" s="13" t="s">
        <v>50</v>
      </c>
      <c r="J104" s="13">
        <v>2017</v>
      </c>
    </row>
    <row r="105" spans="1:12" x14ac:dyDescent="0.25">
      <c r="A105" s="13" t="s">
        <v>208</v>
      </c>
      <c r="B105" s="14" t="s">
        <v>209</v>
      </c>
      <c r="C105" s="13" t="s">
        <v>265</v>
      </c>
      <c r="D105" s="13" t="s">
        <v>56</v>
      </c>
      <c r="E105" s="13">
        <v>1599</v>
      </c>
      <c r="F105" s="13" t="s">
        <v>266</v>
      </c>
      <c r="G105" s="13" t="s">
        <v>48</v>
      </c>
      <c r="H105" s="13" t="s">
        <v>49</v>
      </c>
      <c r="I105" s="13" t="s">
        <v>50</v>
      </c>
      <c r="J105" s="13">
        <v>2012</v>
      </c>
      <c r="L105" s="16" t="s">
        <v>267</v>
      </c>
    </row>
    <row r="106" spans="1:12" x14ac:dyDescent="0.25">
      <c r="A106" s="13" t="s">
        <v>208</v>
      </c>
      <c r="B106" s="14" t="s">
        <v>209</v>
      </c>
      <c r="C106" s="13" t="s">
        <v>268</v>
      </c>
      <c r="D106" s="13" t="s">
        <v>56</v>
      </c>
      <c r="E106" s="13">
        <v>1599</v>
      </c>
      <c r="F106" s="13" t="s">
        <v>269</v>
      </c>
      <c r="G106" s="13" t="s">
        <v>48</v>
      </c>
      <c r="H106" s="13" t="s">
        <v>49</v>
      </c>
      <c r="I106" s="13" t="s">
        <v>50</v>
      </c>
      <c r="J106" s="13">
        <v>2012</v>
      </c>
      <c r="L106" s="16" t="s">
        <v>270</v>
      </c>
    </row>
    <row r="107" spans="1:12" x14ac:dyDescent="0.25">
      <c r="A107" s="13" t="s">
        <v>208</v>
      </c>
      <c r="B107" s="14" t="s">
        <v>209</v>
      </c>
      <c r="C107" s="13" t="s">
        <v>271</v>
      </c>
      <c r="D107" s="13" t="s">
        <v>56</v>
      </c>
      <c r="E107" s="13">
        <v>1599</v>
      </c>
      <c r="F107" s="13" t="s">
        <v>272</v>
      </c>
      <c r="G107" s="13" t="s">
        <v>48</v>
      </c>
      <c r="H107" s="13" t="s">
        <v>49</v>
      </c>
      <c r="I107" s="13" t="s">
        <v>50</v>
      </c>
      <c r="J107" s="13">
        <v>2018</v>
      </c>
    </row>
    <row r="108" spans="1:12" x14ac:dyDescent="0.25">
      <c r="A108" s="13" t="s">
        <v>208</v>
      </c>
      <c r="B108" s="14" t="s">
        <v>209</v>
      </c>
      <c r="C108" s="13" t="s">
        <v>273</v>
      </c>
      <c r="D108" s="13" t="s">
        <v>56</v>
      </c>
      <c r="E108" s="13">
        <v>1185</v>
      </c>
      <c r="F108" s="13" t="s">
        <v>274</v>
      </c>
      <c r="G108" s="13" t="s">
        <v>48</v>
      </c>
      <c r="H108" s="13" t="s">
        <v>49</v>
      </c>
      <c r="I108" s="13" t="s">
        <v>50</v>
      </c>
      <c r="J108" s="13">
        <v>2018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2 Table 1</vt:lpstr>
      <vt:lpstr>Appendix 2 Table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Nipah Virus Detection at Bat Roosts after Spillover Events, Bangladesh, 2012–2019</dc:title>
  <dc:subject>Nipah virus</dc:subject>
  <dc:creator>HHS-CDC-EID</dc:creator>
  <cp:keywords>Nipah virus, surveillance, zoonotic pathogens, Henipavirus, Chiroptera, Pteropodidae, spillover, cross-species transmission, zoonoses, viruses, Bangladesh</cp:keywords>
  <cp:lastModifiedBy>Russell, Jill (CDC/DDID/NCEZID/OD) (CTR)</cp:lastModifiedBy>
  <dcterms:created xsi:type="dcterms:W3CDTF">2021-06-16T14:17:19Z</dcterms:created>
  <dcterms:modified xsi:type="dcterms:W3CDTF">2022-06-03T16:34:51Z</dcterms:modified>
  <cp:category>Research</cp:category>
  <cp:contentStatus>Appendix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94a7b8-f06c-4dfe-bdcc-9b548fd58c31_Enabled">
    <vt:lpwstr>true</vt:lpwstr>
  </property>
  <property fmtid="{D5CDD505-2E9C-101B-9397-08002B2CF9AE}" pid="3" name="MSIP_Label_7b94a7b8-f06c-4dfe-bdcc-9b548fd58c31_SetDate">
    <vt:lpwstr>2022-04-21T13:24:40Z</vt:lpwstr>
  </property>
  <property fmtid="{D5CDD505-2E9C-101B-9397-08002B2CF9AE}" pid="4" name="MSIP_Label_7b94a7b8-f06c-4dfe-bdcc-9b548fd58c31_Method">
    <vt:lpwstr>Privileged</vt:lpwstr>
  </property>
  <property fmtid="{D5CDD505-2E9C-101B-9397-08002B2CF9AE}" pid="5" name="MSIP_Label_7b94a7b8-f06c-4dfe-bdcc-9b548fd58c31_Name">
    <vt:lpwstr>7b94a7b8-f06c-4dfe-bdcc-9b548fd58c31</vt:lpwstr>
  </property>
  <property fmtid="{D5CDD505-2E9C-101B-9397-08002B2CF9AE}" pid="6" name="MSIP_Label_7b94a7b8-f06c-4dfe-bdcc-9b548fd58c31_SiteId">
    <vt:lpwstr>9ce70869-60db-44fd-abe8-d2767077fc8f</vt:lpwstr>
  </property>
  <property fmtid="{D5CDD505-2E9C-101B-9397-08002B2CF9AE}" pid="7" name="MSIP_Label_7b94a7b8-f06c-4dfe-bdcc-9b548fd58c31_ActionId">
    <vt:lpwstr>7f28dbe8-fbb4-47f3-b23a-13833a9f5f1b</vt:lpwstr>
  </property>
  <property fmtid="{D5CDD505-2E9C-101B-9397-08002B2CF9AE}" pid="8" name="MSIP_Label_7b94a7b8-f06c-4dfe-bdcc-9b548fd58c31_ContentBits">
    <vt:lpwstr>0</vt:lpwstr>
  </property>
</Properties>
</file>