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CCID_NCPDCID_DEISS_EIDJ\EID Production\Editorial\EDITING\Dana\11 November 2021\L21-1565 EXP\"/>
    </mc:Choice>
  </mc:AlternateContent>
  <xr:revisionPtr revIDLastSave="0" documentId="13_ncr:1_{A22C7784-D426-48F6-BBD4-78622D9C27A9}" xr6:coauthVersionLast="46" xr6:coauthVersionMax="46" xr10:uidLastSave="{00000000-0000-0000-0000-000000000000}"/>
  <bookViews>
    <workbookView xWindow="28680" yWindow="-120" windowWidth="25440" windowHeight="15390" xr2:uid="{00000000-000D-0000-FFFF-FFFF00000000}"/>
  </bookViews>
  <sheets>
    <sheet name="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2" i="2" l="1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D252" i="2"/>
  <c r="Q222" i="2"/>
  <c r="C252" i="2"/>
  <c r="E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</calcChain>
</file>

<file path=xl/sharedStrings.xml><?xml version="1.0" encoding="utf-8"?>
<sst xmlns="http://schemas.openxmlformats.org/spreadsheetml/2006/main" count="27" uniqueCount="24">
  <si>
    <t>Total</t>
    <phoneticPr fontId="20"/>
  </si>
  <si>
    <t>Year</t>
    <phoneticPr fontId="20"/>
  </si>
  <si>
    <t>Week</t>
    <phoneticPr fontId="20"/>
  </si>
  <si>
    <t>Total</t>
    <phoneticPr fontId="20"/>
  </si>
  <si>
    <t>No. sentinel medical facilities</t>
  </si>
  <si>
    <t>No. patients by age</t>
  </si>
  <si>
    <t>1 y</t>
  </si>
  <si>
    <t>2 y</t>
  </si>
  <si>
    <t>3 y</t>
  </si>
  <si>
    <t>4 y</t>
  </si>
  <si>
    <t>5 y</t>
  </si>
  <si>
    <t>6 y</t>
  </si>
  <si>
    <t>7 y</t>
  </si>
  <si>
    <t>8 y</t>
  </si>
  <si>
    <t>9 y</t>
  </si>
  <si>
    <r>
      <t>10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charset val="128"/>
        <scheme val="minor"/>
      </rPr>
      <t>14 y</t>
    </r>
  </si>
  <si>
    <r>
      <t>15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charset val="128"/>
        <scheme val="minor"/>
      </rPr>
      <t>19 y</t>
    </r>
  </si>
  <si>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charset val="128"/>
        <scheme val="minor"/>
      </rPr>
      <t>20 y</t>
    </r>
  </si>
  <si>
    <t>&lt;5 mo</t>
  </si>
  <si>
    <r>
      <t>5 mo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charset val="128"/>
        <scheme val="minor"/>
      </rPr>
      <t xml:space="preserve"> 1 y</t>
    </r>
  </si>
  <si>
    <t>Total</t>
    <phoneticPr fontId="20"/>
  </si>
  <si>
    <t>Resurgence of Respiratory Syncytial Virus Infections during COVID-19 Pandemic, Tokyo, Japan</t>
  </si>
  <si>
    <r>
      <rPr>
        <b/>
        <sz val="11"/>
        <color theme="1"/>
        <rFont val="Calibri"/>
        <family val="2"/>
        <scheme val="minor"/>
      </rPr>
      <t>Appendix Table.</t>
    </r>
    <r>
      <rPr>
        <sz val="11"/>
        <color theme="1"/>
        <rFont val="Calibri"/>
        <family val="2"/>
        <charset val="128"/>
        <scheme val="minor"/>
      </rPr>
      <t xml:space="preserve"> RSV activity from the Tokyo Metropolitan Infectious Disease Surveillance Center </t>
    </r>
  </si>
  <si>
    <t>Article DOI: https://doi.org/10.3201/eid2711.211565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</si>
</sst>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8"/>
      <color theme="3"/>
      <name val="Calibri Light"/>
      <family val="2"/>
      <charset val="128"/>
      <scheme val="major"/>
    </font>
    <font>
      <b/>
      <sz val="15"/>
      <color theme="3"/>
      <name val="Calibri"/>
      <family val="2"/>
      <charset val="128"/>
      <scheme val="minor"/>
    </font>
    <font>
      <b/>
      <sz val="13"/>
      <color theme="3"/>
      <name val="Calibri"/>
      <family val="2"/>
      <charset val="128"/>
      <scheme val="minor"/>
    </font>
    <font>
      <b/>
      <sz val="11"/>
      <color theme="3"/>
      <name val="Calibri"/>
      <family val="2"/>
      <charset val="128"/>
      <scheme val="minor"/>
    </font>
    <font>
      <sz val="11"/>
      <color rgb="FF006100"/>
      <name val="Calibri"/>
      <family val="2"/>
      <charset val="128"/>
      <scheme val="minor"/>
    </font>
    <font>
      <sz val="11"/>
      <color rgb="FF9C0006"/>
      <name val="Calibri"/>
      <family val="2"/>
      <charset val="128"/>
      <scheme val="minor"/>
    </font>
    <font>
      <sz val="11"/>
      <color rgb="FF9C5700"/>
      <name val="Calibri"/>
      <family val="2"/>
      <charset val="128"/>
      <scheme val="minor"/>
    </font>
    <font>
      <sz val="11"/>
      <color rgb="FF3F3F76"/>
      <name val="Calibri"/>
      <family val="2"/>
      <charset val="128"/>
      <scheme val="minor"/>
    </font>
    <font>
      <b/>
      <sz val="11"/>
      <color rgb="FF3F3F3F"/>
      <name val="Calibri"/>
      <family val="2"/>
      <charset val="128"/>
      <scheme val="minor"/>
    </font>
    <font>
      <b/>
      <sz val="11"/>
      <color rgb="FFFA7D00"/>
      <name val="Calibri"/>
      <family val="2"/>
      <charset val="128"/>
      <scheme val="minor"/>
    </font>
    <font>
      <sz val="11"/>
      <color rgb="FFFA7D00"/>
      <name val="Calibri"/>
      <family val="2"/>
      <charset val="128"/>
      <scheme val="minor"/>
    </font>
    <font>
      <b/>
      <sz val="11"/>
      <color theme="0"/>
      <name val="Calibri"/>
      <family val="2"/>
      <charset val="128"/>
      <scheme val="minor"/>
    </font>
    <font>
      <sz val="11"/>
      <color rgb="FFFF0000"/>
      <name val="Calibri"/>
      <family val="2"/>
      <charset val="128"/>
      <scheme val="minor"/>
    </font>
    <font>
      <i/>
      <sz val="11"/>
      <color rgb="FF7F7F7F"/>
      <name val="Calibri"/>
      <family val="2"/>
      <charset val="128"/>
      <scheme val="minor"/>
    </font>
    <font>
      <b/>
      <sz val="11"/>
      <color theme="1"/>
      <name val="Calibri"/>
      <family val="2"/>
      <charset val="128"/>
      <scheme val="minor"/>
    </font>
    <font>
      <sz val="11"/>
      <color theme="0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0" xfId="0" applyBorder="1" applyAlignment="1"/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3"/>
  <sheetViews>
    <sheetView tabSelected="1" workbookViewId="0">
      <pane xSplit="2" ySplit="6" topLeftCell="C109" activePane="bottomRight" state="frozen"/>
      <selection pane="topRight" activeCell="C1" sqref="C1"/>
      <selection pane="bottomLeft" activeCell="A12" sqref="A12"/>
      <selection pane="bottomRight" sqref="A1:G1"/>
    </sheetView>
  </sheetViews>
  <sheetFormatPr defaultRowHeight="14.4"/>
  <cols>
    <col min="1" max="1" width="7.6640625" style="6" customWidth="1"/>
    <col min="2" max="2" width="9.6640625" style="1" customWidth="1"/>
    <col min="3" max="3" width="8.88671875" style="1"/>
    <col min="4" max="4" width="10.6640625" style="1" customWidth="1"/>
    <col min="5" max="17" width="8.88671875" style="1"/>
    <col min="18" max="18" width="16.21875" style="10" customWidth="1"/>
  </cols>
  <sheetData>
    <row r="1" spans="1:18" s="2" customFormat="1">
      <c r="A1" s="31" t="s">
        <v>23</v>
      </c>
      <c r="B1" s="27"/>
      <c r="C1" s="27"/>
      <c r="D1" s="27"/>
      <c r="E1" s="27"/>
      <c r="F1" s="27"/>
      <c r="G1" s="27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s="2" customFormat="1">
      <c r="A2" s="29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0"/>
      <c r="L2" s="20"/>
      <c r="M2" s="20"/>
      <c r="N2" s="20"/>
      <c r="O2" s="20"/>
      <c r="P2" s="20"/>
      <c r="Q2" s="20"/>
      <c r="R2" s="21"/>
    </row>
    <row r="4" spans="1:18">
      <c r="A4" s="30" t="s">
        <v>22</v>
      </c>
    </row>
    <row r="5" spans="1:18">
      <c r="A5" s="4"/>
      <c r="B5" s="7"/>
      <c r="C5" s="7"/>
      <c r="D5" s="26" t="s">
        <v>5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  <c r="R5" s="9"/>
    </row>
    <row r="6" spans="1:18" s="15" customFormat="1" ht="28.8">
      <c r="A6" s="11" t="s">
        <v>1</v>
      </c>
      <c r="B6" s="12" t="s">
        <v>2</v>
      </c>
      <c r="C6" s="12" t="s">
        <v>18</v>
      </c>
      <c r="D6" s="12" t="s">
        <v>19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3" t="s">
        <v>17</v>
      </c>
      <c r="Q6" s="12" t="s">
        <v>3</v>
      </c>
      <c r="R6" s="14" t="s">
        <v>4</v>
      </c>
    </row>
    <row r="7" spans="1:18" s="3" customFormat="1">
      <c r="A7" s="5">
        <v>2017</v>
      </c>
      <c r="B7" s="8">
        <v>1</v>
      </c>
      <c r="C7" s="16">
        <v>9</v>
      </c>
      <c r="D7" s="16">
        <v>2</v>
      </c>
      <c r="E7" s="16">
        <v>7</v>
      </c>
      <c r="F7" s="16">
        <v>1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19</v>
      </c>
      <c r="R7" s="17">
        <v>258</v>
      </c>
    </row>
    <row r="8" spans="1:18">
      <c r="A8" s="6">
        <v>2017</v>
      </c>
      <c r="B8" s="1">
        <v>2</v>
      </c>
      <c r="C8" s="18">
        <v>5</v>
      </c>
      <c r="D8" s="18">
        <v>9</v>
      </c>
      <c r="E8" s="18">
        <v>4</v>
      </c>
      <c r="F8" s="18">
        <v>3</v>
      </c>
      <c r="G8" s="18">
        <v>1</v>
      </c>
      <c r="H8" s="18">
        <v>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23</v>
      </c>
      <c r="R8" s="19">
        <v>263</v>
      </c>
    </row>
    <row r="9" spans="1:18">
      <c r="A9" s="6">
        <v>2017</v>
      </c>
      <c r="B9" s="1">
        <v>3</v>
      </c>
      <c r="C9" s="18">
        <v>3</v>
      </c>
      <c r="D9" s="18">
        <v>10</v>
      </c>
      <c r="E9" s="18">
        <v>19</v>
      </c>
      <c r="F9" s="18">
        <v>2</v>
      </c>
      <c r="G9" s="18">
        <v>2</v>
      </c>
      <c r="H9" s="18">
        <v>0</v>
      </c>
      <c r="I9" s="18">
        <v>1</v>
      </c>
      <c r="J9" s="18">
        <v>0</v>
      </c>
      <c r="K9" s="18">
        <v>0</v>
      </c>
      <c r="L9" s="18">
        <v>0</v>
      </c>
      <c r="M9" s="18">
        <v>0</v>
      </c>
      <c r="N9" s="18">
        <v>1</v>
      </c>
      <c r="O9" s="18">
        <v>0</v>
      </c>
      <c r="P9" s="18">
        <v>0</v>
      </c>
      <c r="Q9" s="18">
        <v>38</v>
      </c>
      <c r="R9" s="19">
        <v>262</v>
      </c>
    </row>
    <row r="10" spans="1:18">
      <c r="A10" s="6">
        <v>2017</v>
      </c>
      <c r="B10" s="1">
        <v>4</v>
      </c>
      <c r="C10" s="18">
        <v>3</v>
      </c>
      <c r="D10" s="18">
        <v>8</v>
      </c>
      <c r="E10" s="18">
        <v>8</v>
      </c>
      <c r="F10" s="18">
        <v>5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24</v>
      </c>
      <c r="R10" s="19">
        <v>261</v>
      </c>
    </row>
    <row r="11" spans="1:18">
      <c r="A11" s="6">
        <v>2017</v>
      </c>
      <c r="B11" s="1">
        <v>5</v>
      </c>
      <c r="C11" s="18">
        <v>5</v>
      </c>
      <c r="D11" s="18">
        <v>8</v>
      </c>
      <c r="E11" s="18">
        <v>13</v>
      </c>
      <c r="F11" s="18">
        <v>7</v>
      </c>
      <c r="G11" s="18">
        <v>2</v>
      </c>
      <c r="H11" s="18">
        <v>0</v>
      </c>
      <c r="I11" s="18">
        <v>1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36</v>
      </c>
      <c r="R11" s="19">
        <v>261</v>
      </c>
    </row>
    <row r="12" spans="1:18">
      <c r="A12" s="6">
        <v>2017</v>
      </c>
      <c r="B12" s="1">
        <v>6</v>
      </c>
      <c r="C12" s="18">
        <v>2</v>
      </c>
      <c r="D12" s="18">
        <v>5</v>
      </c>
      <c r="E12" s="18">
        <v>4</v>
      </c>
      <c r="F12" s="18">
        <v>7</v>
      </c>
      <c r="G12" s="18">
        <v>4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22</v>
      </c>
      <c r="R12" s="19">
        <v>260</v>
      </c>
    </row>
    <row r="13" spans="1:18">
      <c r="A13" s="6">
        <v>2017</v>
      </c>
      <c r="B13" s="1">
        <v>7</v>
      </c>
      <c r="C13" s="18">
        <v>2</v>
      </c>
      <c r="D13" s="18">
        <v>9</v>
      </c>
      <c r="E13" s="18">
        <v>8</v>
      </c>
      <c r="F13" s="18">
        <v>3</v>
      </c>
      <c r="G13" s="18">
        <v>2</v>
      </c>
      <c r="H13" s="18">
        <v>1</v>
      </c>
      <c r="I13" s="18">
        <v>1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2</v>
      </c>
      <c r="Q13" s="18">
        <v>28</v>
      </c>
      <c r="R13" s="19">
        <v>262</v>
      </c>
    </row>
    <row r="14" spans="1:18">
      <c r="A14" s="6">
        <v>2017</v>
      </c>
      <c r="B14" s="1">
        <v>8</v>
      </c>
      <c r="C14" s="18">
        <v>4</v>
      </c>
      <c r="D14" s="18">
        <v>4</v>
      </c>
      <c r="E14" s="18">
        <v>11</v>
      </c>
      <c r="F14" s="18">
        <v>4</v>
      </c>
      <c r="G14" s="18">
        <v>3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26</v>
      </c>
      <c r="R14" s="19">
        <v>262</v>
      </c>
    </row>
    <row r="15" spans="1:18">
      <c r="A15" s="6">
        <v>2017</v>
      </c>
      <c r="B15" s="1">
        <v>9</v>
      </c>
      <c r="C15" s="18">
        <v>5</v>
      </c>
      <c r="D15" s="18">
        <v>7</v>
      </c>
      <c r="E15" s="18">
        <v>6</v>
      </c>
      <c r="F15" s="18">
        <v>5</v>
      </c>
      <c r="G15" s="18">
        <v>0</v>
      </c>
      <c r="H15" s="18">
        <v>2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25</v>
      </c>
      <c r="R15" s="19">
        <v>262</v>
      </c>
    </row>
    <row r="16" spans="1:18">
      <c r="A16" s="6">
        <v>2017</v>
      </c>
      <c r="B16" s="1">
        <v>10</v>
      </c>
      <c r="C16" s="18">
        <v>8</v>
      </c>
      <c r="D16" s="18">
        <v>4</v>
      </c>
      <c r="E16" s="18">
        <v>12</v>
      </c>
      <c r="F16" s="18">
        <v>3</v>
      </c>
      <c r="G16" s="18">
        <v>1</v>
      </c>
      <c r="H16" s="18">
        <v>0</v>
      </c>
      <c r="I16" s="18">
        <v>1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29</v>
      </c>
      <c r="R16" s="19">
        <v>261</v>
      </c>
    </row>
    <row r="17" spans="1:18">
      <c r="A17" s="6">
        <v>2017</v>
      </c>
      <c r="B17" s="1">
        <v>11</v>
      </c>
      <c r="C17" s="18">
        <v>5</v>
      </c>
      <c r="D17" s="18">
        <v>7</v>
      </c>
      <c r="E17" s="18">
        <v>15</v>
      </c>
      <c r="F17" s="18">
        <v>6</v>
      </c>
      <c r="G17" s="18">
        <v>3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36</v>
      </c>
      <c r="R17" s="19">
        <v>260</v>
      </c>
    </row>
    <row r="18" spans="1:18">
      <c r="A18" s="6">
        <v>2017</v>
      </c>
      <c r="B18" s="1">
        <v>12</v>
      </c>
      <c r="C18" s="18">
        <v>6</v>
      </c>
      <c r="D18" s="18">
        <v>8</v>
      </c>
      <c r="E18" s="18">
        <v>7</v>
      </c>
      <c r="F18" s="18">
        <v>2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26</v>
      </c>
      <c r="R18" s="19">
        <v>261</v>
      </c>
    </row>
    <row r="19" spans="1:18">
      <c r="A19" s="6">
        <v>2017</v>
      </c>
      <c r="B19" s="1">
        <v>13</v>
      </c>
      <c r="C19" s="18">
        <v>4</v>
      </c>
      <c r="D19" s="18">
        <v>6</v>
      </c>
      <c r="E19" s="18">
        <v>14</v>
      </c>
      <c r="F19" s="18">
        <v>6</v>
      </c>
      <c r="G19" s="18">
        <v>4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34</v>
      </c>
      <c r="R19" s="19">
        <v>263</v>
      </c>
    </row>
    <row r="20" spans="1:18">
      <c r="A20" s="6">
        <v>2017</v>
      </c>
      <c r="B20" s="1">
        <v>14</v>
      </c>
      <c r="C20" s="18">
        <v>6</v>
      </c>
      <c r="D20" s="18">
        <v>10</v>
      </c>
      <c r="E20" s="18">
        <v>6</v>
      </c>
      <c r="F20" s="18">
        <v>4</v>
      </c>
      <c r="G20" s="18">
        <v>0</v>
      </c>
      <c r="H20" s="18">
        <v>1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27</v>
      </c>
      <c r="R20" s="19">
        <v>260</v>
      </c>
    </row>
    <row r="21" spans="1:18">
      <c r="A21" s="6">
        <v>2017</v>
      </c>
      <c r="B21" s="1">
        <v>15</v>
      </c>
      <c r="C21" s="18">
        <v>7</v>
      </c>
      <c r="D21" s="18">
        <v>19</v>
      </c>
      <c r="E21" s="18">
        <v>24</v>
      </c>
      <c r="F21" s="18">
        <v>6</v>
      </c>
      <c r="G21" s="18">
        <v>3</v>
      </c>
      <c r="H21" s="18">
        <v>0</v>
      </c>
      <c r="I21" s="18">
        <v>0</v>
      </c>
      <c r="J21" s="18">
        <v>2</v>
      </c>
      <c r="K21" s="18">
        <v>0</v>
      </c>
      <c r="L21" s="18">
        <v>1</v>
      </c>
      <c r="M21" s="18">
        <v>0</v>
      </c>
      <c r="N21" s="18">
        <v>0</v>
      </c>
      <c r="O21" s="18">
        <v>0</v>
      </c>
      <c r="P21" s="18">
        <v>0</v>
      </c>
      <c r="Q21" s="18">
        <v>62</v>
      </c>
      <c r="R21" s="19">
        <v>260</v>
      </c>
    </row>
    <row r="22" spans="1:18">
      <c r="A22" s="6">
        <v>2017</v>
      </c>
      <c r="B22" s="1">
        <v>16</v>
      </c>
      <c r="C22" s="18">
        <v>14</v>
      </c>
      <c r="D22" s="18">
        <v>24</v>
      </c>
      <c r="E22" s="18">
        <v>24</v>
      </c>
      <c r="F22" s="18">
        <v>8</v>
      </c>
      <c r="G22" s="18">
        <v>2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72</v>
      </c>
      <c r="R22" s="19">
        <v>262</v>
      </c>
    </row>
    <row r="23" spans="1:18">
      <c r="A23" s="6">
        <v>2017</v>
      </c>
      <c r="B23" s="1">
        <v>17</v>
      </c>
      <c r="C23" s="18">
        <v>9</v>
      </c>
      <c r="D23" s="18">
        <v>22</v>
      </c>
      <c r="E23" s="18">
        <v>26</v>
      </c>
      <c r="F23" s="18">
        <v>10</v>
      </c>
      <c r="G23" s="18">
        <v>2</v>
      </c>
      <c r="H23" s="18">
        <v>1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70</v>
      </c>
      <c r="R23" s="19">
        <v>262</v>
      </c>
    </row>
    <row r="24" spans="1:18">
      <c r="A24" s="6">
        <v>2017</v>
      </c>
      <c r="B24" s="1">
        <v>18</v>
      </c>
      <c r="C24" s="18">
        <v>5</v>
      </c>
      <c r="D24" s="18">
        <v>17</v>
      </c>
      <c r="E24" s="18">
        <v>23</v>
      </c>
      <c r="F24" s="18">
        <v>5</v>
      </c>
      <c r="G24" s="18">
        <v>1</v>
      </c>
      <c r="H24" s="18">
        <v>1</v>
      </c>
      <c r="I24" s="18">
        <v>1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53</v>
      </c>
      <c r="R24" s="19">
        <v>262</v>
      </c>
    </row>
    <row r="25" spans="1:18">
      <c r="A25" s="6">
        <v>2017</v>
      </c>
      <c r="B25" s="1">
        <v>19</v>
      </c>
      <c r="C25" s="18">
        <v>4</v>
      </c>
      <c r="D25" s="18">
        <v>16</v>
      </c>
      <c r="E25" s="18">
        <v>14</v>
      </c>
      <c r="F25" s="18">
        <v>4</v>
      </c>
      <c r="G25" s="18">
        <v>1</v>
      </c>
      <c r="H25" s="18">
        <v>0</v>
      </c>
      <c r="I25" s="18">
        <v>1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40</v>
      </c>
      <c r="R25" s="19">
        <v>262</v>
      </c>
    </row>
    <row r="26" spans="1:18">
      <c r="A26" s="6">
        <v>2017</v>
      </c>
      <c r="B26" s="1">
        <v>20</v>
      </c>
      <c r="C26" s="18">
        <v>2</v>
      </c>
      <c r="D26" s="18">
        <v>4</v>
      </c>
      <c r="E26" s="18">
        <v>30</v>
      </c>
      <c r="F26" s="18">
        <v>4</v>
      </c>
      <c r="G26" s="18">
        <v>9</v>
      </c>
      <c r="H26" s="18">
        <v>0</v>
      </c>
      <c r="I26" s="18">
        <v>0</v>
      </c>
      <c r="J26" s="18">
        <v>0</v>
      </c>
      <c r="K26" s="18">
        <v>1</v>
      </c>
      <c r="L26" s="18">
        <v>1</v>
      </c>
      <c r="M26" s="18">
        <v>0</v>
      </c>
      <c r="N26" s="18">
        <v>1</v>
      </c>
      <c r="O26" s="18">
        <v>0</v>
      </c>
      <c r="P26" s="18">
        <v>0</v>
      </c>
      <c r="Q26" s="18">
        <v>52</v>
      </c>
      <c r="R26" s="19">
        <v>262</v>
      </c>
    </row>
    <row r="27" spans="1:18">
      <c r="A27" s="6">
        <v>2017</v>
      </c>
      <c r="B27" s="1">
        <v>21</v>
      </c>
      <c r="C27" s="18">
        <v>4</v>
      </c>
      <c r="D27" s="18">
        <v>11</v>
      </c>
      <c r="E27" s="18">
        <v>30</v>
      </c>
      <c r="F27" s="18">
        <v>7</v>
      </c>
      <c r="G27" s="18">
        <v>2</v>
      </c>
      <c r="H27" s="18">
        <v>0</v>
      </c>
      <c r="I27" s="18">
        <v>2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56</v>
      </c>
      <c r="R27" s="19">
        <v>261</v>
      </c>
    </row>
    <row r="28" spans="1:18">
      <c r="A28" s="6">
        <v>2017</v>
      </c>
      <c r="B28" s="1">
        <v>22</v>
      </c>
      <c r="C28" s="18">
        <v>6</v>
      </c>
      <c r="D28" s="18">
        <v>10</v>
      </c>
      <c r="E28" s="18">
        <v>27</v>
      </c>
      <c r="F28" s="18">
        <v>10</v>
      </c>
      <c r="G28" s="18">
        <v>5</v>
      </c>
      <c r="H28" s="18">
        <v>2</v>
      </c>
      <c r="I28" s="18">
        <v>1</v>
      </c>
      <c r="J28" s="18">
        <v>0</v>
      </c>
      <c r="K28" s="18">
        <v>0</v>
      </c>
      <c r="L28" s="18">
        <v>0</v>
      </c>
      <c r="M28" s="18">
        <v>0</v>
      </c>
      <c r="N28" s="18">
        <v>1</v>
      </c>
      <c r="O28" s="18">
        <v>0</v>
      </c>
      <c r="P28" s="18">
        <v>1</v>
      </c>
      <c r="Q28" s="18">
        <v>63</v>
      </c>
      <c r="R28" s="19">
        <v>263</v>
      </c>
    </row>
    <row r="29" spans="1:18">
      <c r="A29" s="6">
        <v>2017</v>
      </c>
      <c r="B29" s="1">
        <v>23</v>
      </c>
      <c r="C29" s="18">
        <v>2</v>
      </c>
      <c r="D29" s="18">
        <v>18</v>
      </c>
      <c r="E29" s="18">
        <v>28</v>
      </c>
      <c r="F29" s="18">
        <v>6</v>
      </c>
      <c r="G29" s="18">
        <v>4</v>
      </c>
      <c r="H29" s="18">
        <v>1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59</v>
      </c>
      <c r="R29" s="19">
        <v>262</v>
      </c>
    </row>
    <row r="30" spans="1:18">
      <c r="A30" s="6">
        <v>2017</v>
      </c>
      <c r="B30" s="1">
        <v>24</v>
      </c>
      <c r="C30" s="18">
        <v>5</v>
      </c>
      <c r="D30" s="18">
        <v>21</v>
      </c>
      <c r="E30" s="18">
        <v>26</v>
      </c>
      <c r="F30" s="18">
        <v>7</v>
      </c>
      <c r="G30" s="18">
        <v>3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62</v>
      </c>
      <c r="R30" s="19">
        <v>263</v>
      </c>
    </row>
    <row r="31" spans="1:18">
      <c r="A31" s="6">
        <v>2017</v>
      </c>
      <c r="B31" s="1">
        <v>25</v>
      </c>
      <c r="C31" s="18">
        <v>5</v>
      </c>
      <c r="D31" s="18">
        <v>17</v>
      </c>
      <c r="E31" s="18">
        <v>20</v>
      </c>
      <c r="F31" s="18">
        <v>9</v>
      </c>
      <c r="G31" s="18">
        <v>5</v>
      </c>
      <c r="H31" s="18">
        <v>2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58</v>
      </c>
      <c r="R31" s="19">
        <v>261</v>
      </c>
    </row>
    <row r="32" spans="1:18">
      <c r="A32" s="6">
        <v>2017</v>
      </c>
      <c r="B32" s="1">
        <v>26</v>
      </c>
      <c r="C32" s="18">
        <v>5</v>
      </c>
      <c r="D32" s="18">
        <v>26</v>
      </c>
      <c r="E32" s="18">
        <v>35</v>
      </c>
      <c r="F32" s="18">
        <v>4</v>
      </c>
      <c r="G32" s="18">
        <v>3</v>
      </c>
      <c r="H32" s="18">
        <v>2</v>
      </c>
      <c r="I32" s="18">
        <v>1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76</v>
      </c>
      <c r="R32" s="19">
        <v>262</v>
      </c>
    </row>
    <row r="33" spans="1:18">
      <c r="A33" s="6">
        <v>2017</v>
      </c>
      <c r="B33" s="1">
        <v>27</v>
      </c>
      <c r="C33" s="18">
        <v>10</v>
      </c>
      <c r="D33" s="18">
        <v>20</v>
      </c>
      <c r="E33" s="18">
        <v>41</v>
      </c>
      <c r="F33" s="18">
        <v>20</v>
      </c>
      <c r="G33" s="18">
        <v>16</v>
      </c>
      <c r="H33" s="18">
        <v>6</v>
      </c>
      <c r="I33" s="18">
        <v>2</v>
      </c>
      <c r="J33" s="18">
        <v>1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116</v>
      </c>
      <c r="R33" s="19">
        <v>261</v>
      </c>
    </row>
    <row r="34" spans="1:18">
      <c r="A34" s="6">
        <v>2017</v>
      </c>
      <c r="B34" s="1">
        <v>28</v>
      </c>
      <c r="C34" s="18">
        <v>13</v>
      </c>
      <c r="D34" s="18">
        <v>32</v>
      </c>
      <c r="E34" s="18">
        <v>79</v>
      </c>
      <c r="F34" s="18">
        <v>36</v>
      </c>
      <c r="G34" s="18">
        <v>14</v>
      </c>
      <c r="H34" s="18">
        <v>4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178</v>
      </c>
      <c r="R34" s="19">
        <v>257</v>
      </c>
    </row>
    <row r="35" spans="1:18">
      <c r="A35" s="6">
        <v>2017</v>
      </c>
      <c r="B35" s="1">
        <v>29</v>
      </c>
      <c r="C35" s="18">
        <v>15</v>
      </c>
      <c r="D35" s="18">
        <v>54</v>
      </c>
      <c r="E35" s="18">
        <v>96</v>
      </c>
      <c r="F35" s="18">
        <v>31</v>
      </c>
      <c r="G35" s="18">
        <v>17</v>
      </c>
      <c r="H35" s="18">
        <v>9</v>
      </c>
      <c r="I35" s="18">
        <v>0</v>
      </c>
      <c r="J35" s="18">
        <v>1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223</v>
      </c>
      <c r="R35" s="19">
        <v>261</v>
      </c>
    </row>
    <row r="36" spans="1:18">
      <c r="A36" s="6">
        <v>2017</v>
      </c>
      <c r="B36" s="1">
        <v>30</v>
      </c>
      <c r="C36" s="18">
        <v>42</v>
      </c>
      <c r="D36" s="18">
        <v>109</v>
      </c>
      <c r="E36" s="18">
        <v>158</v>
      </c>
      <c r="F36" s="18">
        <v>60</v>
      </c>
      <c r="G36" s="18">
        <v>23</v>
      </c>
      <c r="H36" s="18">
        <v>9</v>
      </c>
      <c r="I36" s="18">
        <v>2</v>
      </c>
      <c r="J36" s="18">
        <v>1</v>
      </c>
      <c r="K36" s="18">
        <v>0</v>
      </c>
      <c r="L36" s="18">
        <v>0</v>
      </c>
      <c r="M36" s="18">
        <v>1</v>
      </c>
      <c r="N36" s="18">
        <v>0</v>
      </c>
      <c r="O36" s="18">
        <v>0</v>
      </c>
      <c r="P36" s="18">
        <v>0</v>
      </c>
      <c r="Q36" s="18">
        <v>405</v>
      </c>
      <c r="R36" s="19">
        <v>263</v>
      </c>
    </row>
    <row r="37" spans="1:18">
      <c r="A37" s="6">
        <v>2017</v>
      </c>
      <c r="B37" s="1">
        <v>31</v>
      </c>
      <c r="C37" s="18">
        <v>38</v>
      </c>
      <c r="D37" s="18">
        <v>126</v>
      </c>
      <c r="E37" s="18">
        <v>284</v>
      </c>
      <c r="F37" s="18">
        <v>91</v>
      </c>
      <c r="G37" s="18">
        <v>25</v>
      </c>
      <c r="H37" s="18">
        <v>14</v>
      </c>
      <c r="I37" s="18">
        <v>1</v>
      </c>
      <c r="J37" s="18">
        <v>2</v>
      </c>
      <c r="K37" s="18">
        <v>1</v>
      </c>
      <c r="L37" s="18">
        <v>0</v>
      </c>
      <c r="M37" s="18">
        <v>0</v>
      </c>
      <c r="N37" s="18">
        <v>0</v>
      </c>
      <c r="O37" s="18">
        <v>0</v>
      </c>
      <c r="P37" s="18">
        <v>1</v>
      </c>
      <c r="Q37" s="18">
        <v>583</v>
      </c>
      <c r="R37" s="19">
        <v>259</v>
      </c>
    </row>
    <row r="38" spans="1:18">
      <c r="A38" s="6">
        <v>2017</v>
      </c>
      <c r="B38" s="1">
        <v>32</v>
      </c>
      <c r="C38" s="18">
        <v>36</v>
      </c>
      <c r="D38" s="18">
        <v>102</v>
      </c>
      <c r="E38" s="18">
        <v>202</v>
      </c>
      <c r="F38" s="18">
        <v>108</v>
      </c>
      <c r="G38" s="18">
        <v>24</v>
      </c>
      <c r="H38" s="18">
        <v>6</v>
      </c>
      <c r="I38" s="18">
        <v>2</v>
      </c>
      <c r="J38" s="18">
        <v>0</v>
      </c>
      <c r="K38" s="18">
        <v>0</v>
      </c>
      <c r="L38" s="18">
        <v>0</v>
      </c>
      <c r="M38" s="18">
        <v>0</v>
      </c>
      <c r="N38" s="18">
        <v>1</v>
      </c>
      <c r="O38" s="18">
        <v>0</v>
      </c>
      <c r="P38" s="18">
        <v>1</v>
      </c>
      <c r="Q38" s="18">
        <v>482</v>
      </c>
      <c r="R38" s="19">
        <v>243</v>
      </c>
    </row>
    <row r="39" spans="1:18">
      <c r="A39" s="6">
        <v>2017</v>
      </c>
      <c r="B39" s="1">
        <v>33</v>
      </c>
      <c r="C39" s="18">
        <v>50</v>
      </c>
      <c r="D39" s="18">
        <v>88</v>
      </c>
      <c r="E39" s="18">
        <v>206</v>
      </c>
      <c r="F39" s="18">
        <v>81</v>
      </c>
      <c r="G39" s="18">
        <v>24</v>
      </c>
      <c r="H39" s="18">
        <v>7</v>
      </c>
      <c r="I39" s="18">
        <v>0</v>
      </c>
      <c r="J39" s="18">
        <v>1</v>
      </c>
      <c r="K39" s="18">
        <v>0</v>
      </c>
      <c r="L39" s="18">
        <v>1</v>
      </c>
      <c r="M39" s="18">
        <v>0</v>
      </c>
      <c r="N39" s="18">
        <v>0</v>
      </c>
      <c r="O39" s="18">
        <v>0</v>
      </c>
      <c r="P39" s="18">
        <v>2</v>
      </c>
      <c r="Q39" s="18">
        <v>460</v>
      </c>
      <c r="R39" s="19">
        <v>227</v>
      </c>
    </row>
    <row r="40" spans="1:18">
      <c r="A40" s="6">
        <v>2017</v>
      </c>
      <c r="B40" s="1">
        <v>34</v>
      </c>
      <c r="C40" s="18">
        <v>66</v>
      </c>
      <c r="D40" s="18">
        <v>136</v>
      </c>
      <c r="E40" s="18">
        <v>276</v>
      </c>
      <c r="F40" s="18">
        <v>105</v>
      </c>
      <c r="G40" s="18">
        <v>31</v>
      </c>
      <c r="H40" s="18">
        <v>6</v>
      </c>
      <c r="I40" s="18">
        <v>3</v>
      </c>
      <c r="J40" s="18">
        <v>2</v>
      </c>
      <c r="K40" s="18">
        <v>1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626</v>
      </c>
      <c r="R40" s="19">
        <v>249</v>
      </c>
    </row>
    <row r="41" spans="1:18">
      <c r="A41" s="6">
        <v>2017</v>
      </c>
      <c r="B41" s="1">
        <v>35</v>
      </c>
      <c r="C41" s="18">
        <v>76</v>
      </c>
      <c r="D41" s="18">
        <v>165</v>
      </c>
      <c r="E41" s="18">
        <v>348</v>
      </c>
      <c r="F41" s="18">
        <v>159</v>
      </c>
      <c r="G41" s="18">
        <v>46</v>
      </c>
      <c r="H41" s="18">
        <v>23</v>
      </c>
      <c r="I41" s="18">
        <v>2</v>
      </c>
      <c r="J41" s="18">
        <v>0</v>
      </c>
      <c r="K41" s="18">
        <v>1</v>
      </c>
      <c r="L41" s="18">
        <v>0</v>
      </c>
      <c r="M41" s="18">
        <v>0</v>
      </c>
      <c r="N41" s="18">
        <v>0</v>
      </c>
      <c r="O41" s="18">
        <v>0</v>
      </c>
      <c r="P41" s="18">
        <v>2</v>
      </c>
      <c r="Q41" s="18">
        <v>822</v>
      </c>
      <c r="R41" s="19">
        <v>259</v>
      </c>
    </row>
    <row r="42" spans="1:18">
      <c r="A42" s="6">
        <v>2017</v>
      </c>
      <c r="B42" s="1">
        <v>36</v>
      </c>
      <c r="C42" s="18">
        <v>75</v>
      </c>
      <c r="D42" s="18">
        <v>162</v>
      </c>
      <c r="E42" s="18">
        <v>313</v>
      </c>
      <c r="F42" s="18">
        <v>161</v>
      </c>
      <c r="G42" s="18">
        <v>44</v>
      </c>
      <c r="H42" s="18">
        <v>16</v>
      </c>
      <c r="I42" s="18">
        <v>10</v>
      </c>
      <c r="J42" s="18">
        <v>2</v>
      </c>
      <c r="K42" s="18">
        <v>1</v>
      </c>
      <c r="L42" s="18">
        <v>1</v>
      </c>
      <c r="M42" s="18">
        <v>0</v>
      </c>
      <c r="N42" s="18">
        <v>0</v>
      </c>
      <c r="O42" s="18">
        <v>1</v>
      </c>
      <c r="P42" s="18">
        <v>0</v>
      </c>
      <c r="Q42" s="18">
        <v>786</v>
      </c>
      <c r="R42" s="19">
        <v>259</v>
      </c>
    </row>
    <row r="43" spans="1:18">
      <c r="A43" s="6">
        <v>2017</v>
      </c>
      <c r="B43" s="1">
        <v>37</v>
      </c>
      <c r="C43" s="18">
        <v>63</v>
      </c>
      <c r="D43" s="18">
        <v>149</v>
      </c>
      <c r="E43" s="18">
        <v>252</v>
      </c>
      <c r="F43" s="18">
        <v>116</v>
      </c>
      <c r="G43" s="18">
        <v>48</v>
      </c>
      <c r="H43" s="18">
        <v>24</v>
      </c>
      <c r="I43" s="18">
        <v>2</v>
      </c>
      <c r="J43" s="18">
        <v>2</v>
      </c>
      <c r="K43" s="18">
        <v>2</v>
      </c>
      <c r="L43" s="18">
        <v>1</v>
      </c>
      <c r="M43" s="18">
        <v>0</v>
      </c>
      <c r="N43" s="18">
        <v>0</v>
      </c>
      <c r="O43" s="18">
        <v>0</v>
      </c>
      <c r="P43" s="18">
        <v>0</v>
      </c>
      <c r="Q43" s="18">
        <v>659</v>
      </c>
      <c r="R43" s="19">
        <v>258</v>
      </c>
    </row>
    <row r="44" spans="1:18">
      <c r="A44" s="6">
        <v>2017</v>
      </c>
      <c r="B44" s="1">
        <v>38</v>
      </c>
      <c r="C44" s="18">
        <v>43</v>
      </c>
      <c r="D44" s="18">
        <v>94</v>
      </c>
      <c r="E44" s="18">
        <v>172</v>
      </c>
      <c r="F44" s="18">
        <v>90</v>
      </c>
      <c r="G44" s="18">
        <v>27</v>
      </c>
      <c r="H44" s="18">
        <v>12</v>
      </c>
      <c r="I44" s="18">
        <v>1</v>
      </c>
      <c r="J44" s="18">
        <v>0</v>
      </c>
      <c r="K44" s="18">
        <v>0</v>
      </c>
      <c r="L44" s="18">
        <v>0</v>
      </c>
      <c r="M44" s="18">
        <v>0</v>
      </c>
      <c r="N44" s="18">
        <v>1</v>
      </c>
      <c r="O44" s="18">
        <v>0</v>
      </c>
      <c r="P44" s="18">
        <v>1</v>
      </c>
      <c r="Q44" s="18">
        <v>441</v>
      </c>
      <c r="R44" s="19">
        <v>261</v>
      </c>
    </row>
    <row r="45" spans="1:18">
      <c r="A45" s="6">
        <v>2017</v>
      </c>
      <c r="B45" s="1">
        <v>39</v>
      </c>
      <c r="C45" s="18">
        <v>53</v>
      </c>
      <c r="D45" s="18">
        <v>77</v>
      </c>
      <c r="E45" s="18">
        <v>148</v>
      </c>
      <c r="F45" s="18">
        <v>62</v>
      </c>
      <c r="G45" s="18">
        <v>24</v>
      </c>
      <c r="H45" s="18">
        <v>15</v>
      </c>
      <c r="I45" s="18">
        <v>0</v>
      </c>
      <c r="J45" s="18">
        <v>1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1</v>
      </c>
      <c r="Q45" s="18">
        <v>381</v>
      </c>
      <c r="R45" s="19">
        <v>261</v>
      </c>
    </row>
    <row r="46" spans="1:18">
      <c r="A46" s="6">
        <v>2017</v>
      </c>
      <c r="B46" s="1">
        <v>40</v>
      </c>
      <c r="C46" s="18">
        <v>32</v>
      </c>
      <c r="D46" s="18">
        <v>53</v>
      </c>
      <c r="E46" s="18">
        <v>97</v>
      </c>
      <c r="F46" s="18">
        <v>60</v>
      </c>
      <c r="G46" s="18">
        <v>21</v>
      </c>
      <c r="H46" s="18">
        <v>11</v>
      </c>
      <c r="I46" s="18">
        <v>3</v>
      </c>
      <c r="J46" s="18">
        <v>1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1</v>
      </c>
      <c r="Q46" s="18">
        <v>279</v>
      </c>
      <c r="R46" s="19">
        <v>262</v>
      </c>
    </row>
    <row r="47" spans="1:18">
      <c r="A47" s="6">
        <v>2017</v>
      </c>
      <c r="B47" s="1">
        <v>41</v>
      </c>
      <c r="C47" s="18">
        <v>25</v>
      </c>
      <c r="D47" s="18">
        <v>39</v>
      </c>
      <c r="E47" s="18">
        <v>70</v>
      </c>
      <c r="F47" s="18">
        <v>33</v>
      </c>
      <c r="G47" s="18">
        <v>15</v>
      </c>
      <c r="H47" s="18">
        <v>7</v>
      </c>
      <c r="I47" s="18">
        <v>3</v>
      </c>
      <c r="J47" s="18">
        <v>2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3</v>
      </c>
      <c r="Q47" s="18">
        <v>197</v>
      </c>
      <c r="R47" s="19">
        <v>262</v>
      </c>
    </row>
    <row r="48" spans="1:18">
      <c r="A48" s="6">
        <v>2017</v>
      </c>
      <c r="B48" s="1">
        <v>42</v>
      </c>
      <c r="C48" s="18">
        <v>26</v>
      </c>
      <c r="D48" s="18">
        <v>32</v>
      </c>
      <c r="E48" s="18">
        <v>47</v>
      </c>
      <c r="F48" s="18">
        <v>12</v>
      </c>
      <c r="G48" s="18">
        <v>10</v>
      </c>
      <c r="H48" s="18">
        <v>2</v>
      </c>
      <c r="I48" s="18">
        <v>1</v>
      </c>
      <c r="J48" s="18">
        <v>0</v>
      </c>
      <c r="K48" s="18">
        <v>1</v>
      </c>
      <c r="L48" s="18">
        <v>0</v>
      </c>
      <c r="M48" s="18">
        <v>0</v>
      </c>
      <c r="N48" s="18">
        <v>0</v>
      </c>
      <c r="O48" s="18">
        <v>0</v>
      </c>
      <c r="P48" s="18">
        <v>1</v>
      </c>
      <c r="Q48" s="18">
        <v>132</v>
      </c>
      <c r="R48" s="19">
        <v>263</v>
      </c>
    </row>
    <row r="49" spans="1:18">
      <c r="A49" s="6">
        <v>2017</v>
      </c>
      <c r="B49" s="1">
        <v>43</v>
      </c>
      <c r="C49" s="18">
        <v>19</v>
      </c>
      <c r="D49" s="18">
        <v>22</v>
      </c>
      <c r="E49" s="18">
        <v>43</v>
      </c>
      <c r="F49" s="18">
        <v>24</v>
      </c>
      <c r="G49" s="18">
        <v>13</v>
      </c>
      <c r="H49" s="18">
        <v>9</v>
      </c>
      <c r="I49" s="18">
        <v>1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131</v>
      </c>
      <c r="R49" s="19">
        <v>261</v>
      </c>
    </row>
    <row r="50" spans="1:18">
      <c r="A50" s="6">
        <v>2017</v>
      </c>
      <c r="B50" s="1">
        <v>44</v>
      </c>
      <c r="C50" s="18">
        <v>17</v>
      </c>
      <c r="D50" s="18">
        <v>31</v>
      </c>
      <c r="E50" s="18">
        <v>35</v>
      </c>
      <c r="F50" s="18">
        <v>20</v>
      </c>
      <c r="G50" s="18">
        <v>11</v>
      </c>
      <c r="H50" s="18">
        <v>1</v>
      </c>
      <c r="I50" s="18">
        <v>2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117</v>
      </c>
      <c r="R50" s="19">
        <v>262</v>
      </c>
    </row>
    <row r="51" spans="1:18">
      <c r="A51" s="6">
        <v>2017</v>
      </c>
      <c r="B51" s="1">
        <v>45</v>
      </c>
      <c r="C51" s="18">
        <v>7</v>
      </c>
      <c r="D51" s="18">
        <v>28</v>
      </c>
      <c r="E51" s="18">
        <v>34</v>
      </c>
      <c r="F51" s="18">
        <v>8</v>
      </c>
      <c r="G51" s="18">
        <v>6</v>
      </c>
      <c r="H51" s="18">
        <v>2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85</v>
      </c>
      <c r="R51" s="19">
        <v>263</v>
      </c>
    </row>
    <row r="52" spans="1:18">
      <c r="A52" s="6">
        <v>2017</v>
      </c>
      <c r="B52" s="1">
        <v>46</v>
      </c>
      <c r="C52" s="18">
        <v>12</v>
      </c>
      <c r="D52" s="18">
        <v>31</v>
      </c>
      <c r="E52" s="18">
        <v>22</v>
      </c>
      <c r="F52" s="18">
        <v>12</v>
      </c>
      <c r="G52" s="18">
        <v>2</v>
      </c>
      <c r="H52" s="18">
        <v>2</v>
      </c>
      <c r="I52" s="18">
        <v>1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82</v>
      </c>
      <c r="R52" s="19">
        <v>261</v>
      </c>
    </row>
    <row r="53" spans="1:18">
      <c r="A53" s="6">
        <v>2017</v>
      </c>
      <c r="B53" s="1">
        <v>47</v>
      </c>
      <c r="C53" s="18">
        <v>7</v>
      </c>
      <c r="D53" s="18">
        <v>18</v>
      </c>
      <c r="E53" s="18">
        <v>20</v>
      </c>
      <c r="F53" s="18">
        <v>10</v>
      </c>
      <c r="G53" s="18">
        <v>8</v>
      </c>
      <c r="H53" s="18">
        <v>4</v>
      </c>
      <c r="I53" s="18">
        <v>0</v>
      </c>
      <c r="J53" s="18">
        <v>1</v>
      </c>
      <c r="K53" s="18">
        <v>0</v>
      </c>
      <c r="L53" s="18">
        <v>0</v>
      </c>
      <c r="M53" s="18">
        <v>0</v>
      </c>
      <c r="N53" s="18">
        <v>1</v>
      </c>
      <c r="O53" s="18">
        <v>0</v>
      </c>
      <c r="P53" s="18">
        <v>0</v>
      </c>
      <c r="Q53" s="18">
        <v>69</v>
      </c>
      <c r="R53" s="19">
        <v>262</v>
      </c>
    </row>
    <row r="54" spans="1:18">
      <c r="A54" s="6">
        <v>2017</v>
      </c>
      <c r="B54" s="1">
        <v>48</v>
      </c>
      <c r="C54" s="18">
        <v>13</v>
      </c>
      <c r="D54" s="18">
        <v>23</v>
      </c>
      <c r="E54" s="18">
        <v>23</v>
      </c>
      <c r="F54" s="18">
        <v>6</v>
      </c>
      <c r="G54" s="18">
        <v>4</v>
      </c>
      <c r="H54" s="18">
        <v>5</v>
      </c>
      <c r="I54" s="18">
        <v>0</v>
      </c>
      <c r="J54" s="18">
        <v>1</v>
      </c>
      <c r="K54" s="18">
        <v>0</v>
      </c>
      <c r="L54" s="18">
        <v>0</v>
      </c>
      <c r="M54" s="18">
        <v>1</v>
      </c>
      <c r="N54" s="18">
        <v>0</v>
      </c>
      <c r="O54" s="18">
        <v>0</v>
      </c>
      <c r="P54" s="18">
        <v>0</v>
      </c>
      <c r="Q54" s="18">
        <v>76</v>
      </c>
      <c r="R54" s="19">
        <v>263</v>
      </c>
    </row>
    <row r="55" spans="1:18">
      <c r="A55" s="6">
        <v>2017</v>
      </c>
      <c r="B55" s="1">
        <v>49</v>
      </c>
      <c r="C55" s="18">
        <v>10</v>
      </c>
      <c r="D55" s="18">
        <v>23</v>
      </c>
      <c r="E55" s="18">
        <v>42</v>
      </c>
      <c r="F55" s="18">
        <v>10</v>
      </c>
      <c r="G55" s="18">
        <v>9</v>
      </c>
      <c r="H55" s="18">
        <v>5</v>
      </c>
      <c r="I55" s="18">
        <v>3</v>
      </c>
      <c r="J55" s="18">
        <v>2</v>
      </c>
      <c r="K55" s="18">
        <v>0</v>
      </c>
      <c r="L55" s="18">
        <v>1</v>
      </c>
      <c r="M55" s="18">
        <v>0</v>
      </c>
      <c r="N55" s="18">
        <v>0</v>
      </c>
      <c r="O55" s="18">
        <v>0</v>
      </c>
      <c r="P55" s="18">
        <v>0</v>
      </c>
      <c r="Q55" s="18">
        <v>105</v>
      </c>
      <c r="R55" s="19">
        <v>262</v>
      </c>
    </row>
    <row r="56" spans="1:18">
      <c r="A56" s="6">
        <v>2017</v>
      </c>
      <c r="B56" s="1">
        <v>50</v>
      </c>
      <c r="C56" s="18">
        <v>18</v>
      </c>
      <c r="D56" s="18">
        <v>28</v>
      </c>
      <c r="E56" s="18">
        <v>19</v>
      </c>
      <c r="F56" s="18">
        <v>15</v>
      </c>
      <c r="G56" s="18">
        <v>7</v>
      </c>
      <c r="H56" s="18">
        <v>0</v>
      </c>
      <c r="I56" s="18">
        <v>0</v>
      </c>
      <c r="J56" s="18">
        <v>0</v>
      </c>
      <c r="K56" s="18">
        <v>0</v>
      </c>
      <c r="L56" s="18">
        <v>1</v>
      </c>
      <c r="M56" s="18">
        <v>0</v>
      </c>
      <c r="N56" s="18">
        <v>0</v>
      </c>
      <c r="O56" s="18">
        <v>0</v>
      </c>
      <c r="P56" s="18">
        <v>0</v>
      </c>
      <c r="Q56" s="18">
        <v>88</v>
      </c>
      <c r="R56" s="19">
        <v>262</v>
      </c>
    </row>
    <row r="57" spans="1:18">
      <c r="A57" s="6">
        <v>2017</v>
      </c>
      <c r="B57" s="1">
        <v>51</v>
      </c>
      <c r="C57" s="18">
        <v>18</v>
      </c>
      <c r="D57" s="18">
        <v>22</v>
      </c>
      <c r="E57" s="18">
        <v>31</v>
      </c>
      <c r="F57" s="18">
        <v>16</v>
      </c>
      <c r="G57" s="18">
        <v>11</v>
      </c>
      <c r="H57" s="18">
        <v>2</v>
      </c>
      <c r="I57" s="18">
        <v>1</v>
      </c>
      <c r="J57" s="18">
        <v>2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103</v>
      </c>
      <c r="R57" s="19">
        <v>262</v>
      </c>
    </row>
    <row r="58" spans="1:18">
      <c r="A58" s="6">
        <v>2017</v>
      </c>
      <c r="B58" s="1">
        <v>52</v>
      </c>
      <c r="C58" s="18">
        <v>10</v>
      </c>
      <c r="D58" s="18">
        <v>21</v>
      </c>
      <c r="E58" s="18">
        <v>34</v>
      </c>
      <c r="F58" s="18">
        <v>14</v>
      </c>
      <c r="G58" s="18">
        <v>9</v>
      </c>
      <c r="H58" s="18">
        <v>4</v>
      </c>
      <c r="I58" s="18">
        <v>1</v>
      </c>
      <c r="J58" s="18">
        <v>0</v>
      </c>
      <c r="K58" s="18">
        <v>1</v>
      </c>
      <c r="L58" s="18">
        <v>2</v>
      </c>
      <c r="M58" s="18">
        <v>0</v>
      </c>
      <c r="N58" s="18">
        <v>0</v>
      </c>
      <c r="O58" s="18">
        <v>0</v>
      </c>
      <c r="P58" s="18">
        <v>0</v>
      </c>
      <c r="Q58" s="18">
        <v>96</v>
      </c>
      <c r="R58" s="19">
        <v>240</v>
      </c>
    </row>
    <row r="59" spans="1:18">
      <c r="A59" s="6">
        <v>2017</v>
      </c>
      <c r="B59" s="1" t="s">
        <v>20</v>
      </c>
      <c r="C59" s="18">
        <f t="shared" ref="C59:P59" si="0">SUM(C7:C58)</f>
        <v>929</v>
      </c>
      <c r="D59" s="18">
        <f t="shared" si="0"/>
        <v>1987</v>
      </c>
      <c r="E59" s="18">
        <f t="shared" si="0"/>
        <v>3533</v>
      </c>
      <c r="F59" s="18">
        <f t="shared" si="0"/>
        <v>1498</v>
      </c>
      <c r="G59" s="18">
        <f t="shared" si="0"/>
        <v>554</v>
      </c>
      <c r="H59" s="18">
        <f t="shared" si="0"/>
        <v>219</v>
      </c>
      <c r="I59" s="18">
        <f t="shared" si="0"/>
        <v>51</v>
      </c>
      <c r="J59" s="18">
        <f t="shared" si="0"/>
        <v>24</v>
      </c>
      <c r="K59" s="18">
        <f t="shared" si="0"/>
        <v>9</v>
      </c>
      <c r="L59" s="18">
        <f t="shared" si="0"/>
        <v>9</v>
      </c>
      <c r="M59" s="18">
        <f t="shared" si="0"/>
        <v>2</v>
      </c>
      <c r="N59" s="18">
        <f t="shared" si="0"/>
        <v>6</v>
      </c>
      <c r="O59" s="18">
        <f t="shared" si="0"/>
        <v>1</v>
      </c>
      <c r="P59" s="18">
        <f t="shared" si="0"/>
        <v>16</v>
      </c>
      <c r="Q59" s="18">
        <f>SUM(Q7:Q58)</f>
        <v>8838</v>
      </c>
      <c r="R59" s="19"/>
    </row>
    <row r="60" spans="1:1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</row>
    <row r="61" spans="1:18">
      <c r="A61" s="6">
        <v>2018</v>
      </c>
      <c r="B61" s="1">
        <v>1</v>
      </c>
      <c r="C61" s="18">
        <v>8</v>
      </c>
      <c r="D61" s="18">
        <v>12</v>
      </c>
      <c r="E61" s="18">
        <v>22</v>
      </c>
      <c r="F61" s="18">
        <v>2</v>
      </c>
      <c r="G61" s="18">
        <v>6</v>
      </c>
      <c r="H61" s="18">
        <v>0</v>
      </c>
      <c r="I61" s="18">
        <v>1</v>
      </c>
      <c r="J61" s="18">
        <v>0</v>
      </c>
      <c r="K61" s="18">
        <v>0</v>
      </c>
      <c r="L61" s="18">
        <v>0</v>
      </c>
      <c r="M61" s="18">
        <v>1</v>
      </c>
      <c r="N61" s="18">
        <v>2</v>
      </c>
      <c r="O61" s="18">
        <v>0</v>
      </c>
      <c r="P61" s="18">
        <v>0</v>
      </c>
      <c r="Q61" s="18">
        <v>54</v>
      </c>
      <c r="R61" s="19">
        <v>253</v>
      </c>
    </row>
    <row r="62" spans="1:18">
      <c r="A62" s="6">
        <v>2018</v>
      </c>
      <c r="B62" s="1">
        <v>2</v>
      </c>
      <c r="C62" s="18">
        <v>14</v>
      </c>
      <c r="D62" s="18">
        <v>17</v>
      </c>
      <c r="E62" s="18">
        <v>12</v>
      </c>
      <c r="F62" s="18">
        <v>6</v>
      </c>
      <c r="G62" s="18">
        <v>2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51</v>
      </c>
      <c r="R62" s="19">
        <v>261</v>
      </c>
    </row>
    <row r="63" spans="1:18">
      <c r="A63" s="6">
        <v>2018</v>
      </c>
      <c r="B63" s="1">
        <v>3</v>
      </c>
      <c r="C63" s="18">
        <v>5</v>
      </c>
      <c r="D63" s="18">
        <v>21</v>
      </c>
      <c r="E63" s="18">
        <v>22</v>
      </c>
      <c r="F63" s="18">
        <v>15</v>
      </c>
      <c r="G63" s="18">
        <v>4</v>
      </c>
      <c r="H63" s="18">
        <v>0</v>
      </c>
      <c r="I63" s="18">
        <v>1</v>
      </c>
      <c r="J63" s="18">
        <v>0</v>
      </c>
      <c r="K63" s="18">
        <v>0</v>
      </c>
      <c r="L63" s="18">
        <v>1</v>
      </c>
      <c r="M63" s="18">
        <v>1</v>
      </c>
      <c r="N63" s="18">
        <v>0</v>
      </c>
      <c r="O63" s="18">
        <v>0</v>
      </c>
      <c r="P63" s="18">
        <v>0</v>
      </c>
      <c r="Q63" s="18">
        <v>70</v>
      </c>
      <c r="R63" s="19">
        <v>262</v>
      </c>
    </row>
    <row r="64" spans="1:18">
      <c r="A64" s="6">
        <v>2018</v>
      </c>
      <c r="B64" s="1">
        <v>4</v>
      </c>
      <c r="C64" s="18">
        <v>13</v>
      </c>
      <c r="D64" s="18">
        <v>16</v>
      </c>
      <c r="E64" s="18">
        <v>33</v>
      </c>
      <c r="F64" s="18">
        <v>10</v>
      </c>
      <c r="G64" s="18">
        <v>9</v>
      </c>
      <c r="H64" s="18">
        <v>1</v>
      </c>
      <c r="I64" s="18">
        <v>3</v>
      </c>
      <c r="J64" s="18">
        <v>1</v>
      </c>
      <c r="K64" s="18">
        <v>1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87</v>
      </c>
      <c r="R64" s="19">
        <v>263</v>
      </c>
    </row>
    <row r="65" spans="1:18">
      <c r="A65" s="6">
        <v>2018</v>
      </c>
      <c r="B65" s="1">
        <v>5</v>
      </c>
      <c r="C65" s="18">
        <v>13</v>
      </c>
      <c r="D65" s="18">
        <v>23</v>
      </c>
      <c r="E65" s="18">
        <v>24</v>
      </c>
      <c r="F65" s="18">
        <v>14</v>
      </c>
      <c r="G65" s="18">
        <v>7</v>
      </c>
      <c r="H65" s="18">
        <v>1</v>
      </c>
      <c r="I65" s="18">
        <v>1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83</v>
      </c>
      <c r="R65" s="19">
        <v>263</v>
      </c>
    </row>
    <row r="66" spans="1:18">
      <c r="A66" s="6">
        <v>2018</v>
      </c>
      <c r="B66" s="1">
        <v>6</v>
      </c>
      <c r="C66" s="18">
        <v>16</v>
      </c>
      <c r="D66" s="18">
        <v>15</v>
      </c>
      <c r="E66" s="18">
        <v>25</v>
      </c>
      <c r="F66" s="18">
        <v>8</v>
      </c>
      <c r="G66" s="18">
        <v>3</v>
      </c>
      <c r="H66" s="18">
        <v>0</v>
      </c>
      <c r="I66" s="18">
        <v>0</v>
      </c>
      <c r="J66" s="18">
        <v>0</v>
      </c>
      <c r="K66" s="18">
        <v>1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68</v>
      </c>
      <c r="R66" s="19">
        <v>262</v>
      </c>
    </row>
    <row r="67" spans="1:18">
      <c r="A67" s="6">
        <v>2018</v>
      </c>
      <c r="B67" s="1">
        <v>7</v>
      </c>
      <c r="C67" s="18">
        <v>3</v>
      </c>
      <c r="D67" s="18">
        <v>13</v>
      </c>
      <c r="E67" s="18">
        <v>28</v>
      </c>
      <c r="F67" s="18">
        <v>9</v>
      </c>
      <c r="G67" s="18">
        <v>2</v>
      </c>
      <c r="H67" s="18">
        <v>1</v>
      </c>
      <c r="I67" s="18">
        <v>0</v>
      </c>
      <c r="J67" s="18">
        <v>1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57</v>
      </c>
      <c r="R67" s="19">
        <v>263</v>
      </c>
    </row>
    <row r="68" spans="1:18">
      <c r="A68" s="6">
        <v>2018</v>
      </c>
      <c r="B68" s="1">
        <v>8</v>
      </c>
      <c r="C68" s="18">
        <v>10</v>
      </c>
      <c r="D68" s="18">
        <v>17</v>
      </c>
      <c r="E68" s="18">
        <v>17</v>
      </c>
      <c r="F68" s="18">
        <v>5</v>
      </c>
      <c r="G68" s="18">
        <v>2</v>
      </c>
      <c r="H68" s="18">
        <v>1</v>
      </c>
      <c r="I68" s="18">
        <v>2</v>
      </c>
      <c r="J68" s="18">
        <v>0</v>
      </c>
      <c r="K68" s="18">
        <v>0</v>
      </c>
      <c r="L68" s="18">
        <v>0</v>
      </c>
      <c r="M68" s="18">
        <v>0</v>
      </c>
      <c r="N68" s="18">
        <v>1</v>
      </c>
      <c r="O68" s="18">
        <v>0</v>
      </c>
      <c r="P68" s="18">
        <v>0</v>
      </c>
      <c r="Q68" s="18">
        <v>55</v>
      </c>
      <c r="R68" s="19">
        <v>261</v>
      </c>
    </row>
    <row r="69" spans="1:18">
      <c r="A69" s="6">
        <v>2018</v>
      </c>
      <c r="B69" s="1">
        <v>9</v>
      </c>
      <c r="C69" s="18">
        <v>7</v>
      </c>
      <c r="D69" s="18">
        <v>20</v>
      </c>
      <c r="E69" s="18">
        <v>28</v>
      </c>
      <c r="F69" s="18">
        <v>13</v>
      </c>
      <c r="G69" s="18">
        <v>4</v>
      </c>
      <c r="H69" s="18">
        <v>1</v>
      </c>
      <c r="I69" s="18">
        <v>1</v>
      </c>
      <c r="J69" s="18">
        <v>1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75</v>
      </c>
      <c r="R69" s="19">
        <v>261</v>
      </c>
    </row>
    <row r="70" spans="1:18">
      <c r="A70" s="6">
        <v>2018</v>
      </c>
      <c r="B70" s="1">
        <v>10</v>
      </c>
      <c r="C70" s="18">
        <v>8</v>
      </c>
      <c r="D70" s="18">
        <v>17</v>
      </c>
      <c r="E70" s="18">
        <v>26</v>
      </c>
      <c r="F70" s="18">
        <v>4</v>
      </c>
      <c r="G70" s="18">
        <v>1</v>
      </c>
      <c r="H70" s="18">
        <v>0</v>
      </c>
      <c r="I70" s="18">
        <v>1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57</v>
      </c>
      <c r="R70" s="19">
        <v>261</v>
      </c>
    </row>
    <row r="71" spans="1:18">
      <c r="A71" s="6">
        <v>2018</v>
      </c>
      <c r="B71" s="1">
        <v>11</v>
      </c>
      <c r="C71" s="18">
        <v>17</v>
      </c>
      <c r="D71" s="18">
        <v>15</v>
      </c>
      <c r="E71" s="18">
        <v>37</v>
      </c>
      <c r="F71" s="18">
        <v>19</v>
      </c>
      <c r="G71" s="18">
        <v>5</v>
      </c>
      <c r="H71" s="18">
        <v>5</v>
      </c>
      <c r="I71" s="18">
        <v>0</v>
      </c>
      <c r="J71" s="18">
        <v>1</v>
      </c>
      <c r="K71" s="18">
        <v>0</v>
      </c>
      <c r="L71" s="18">
        <v>1</v>
      </c>
      <c r="M71" s="18">
        <v>0</v>
      </c>
      <c r="N71" s="18">
        <v>0</v>
      </c>
      <c r="O71" s="18">
        <v>0</v>
      </c>
      <c r="P71" s="18">
        <v>0</v>
      </c>
      <c r="Q71" s="18">
        <v>100</v>
      </c>
      <c r="R71" s="19">
        <v>261</v>
      </c>
    </row>
    <row r="72" spans="1:18">
      <c r="A72" s="6">
        <v>2018</v>
      </c>
      <c r="B72" s="1">
        <v>12</v>
      </c>
      <c r="C72" s="18">
        <v>6</v>
      </c>
      <c r="D72" s="18">
        <v>20</v>
      </c>
      <c r="E72" s="18">
        <v>29</v>
      </c>
      <c r="F72" s="18">
        <v>11</v>
      </c>
      <c r="G72" s="18">
        <v>3</v>
      </c>
      <c r="H72" s="18">
        <v>8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77</v>
      </c>
      <c r="R72" s="19">
        <v>262</v>
      </c>
    </row>
    <row r="73" spans="1:18">
      <c r="A73" s="6">
        <v>2018</v>
      </c>
      <c r="B73" s="1">
        <v>13</v>
      </c>
      <c r="C73" s="18">
        <v>11</v>
      </c>
      <c r="D73" s="18">
        <v>23</v>
      </c>
      <c r="E73" s="18">
        <v>19</v>
      </c>
      <c r="F73" s="18">
        <v>11</v>
      </c>
      <c r="G73" s="18">
        <v>2</v>
      </c>
      <c r="H73" s="18">
        <v>2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68</v>
      </c>
      <c r="R73" s="19">
        <v>261</v>
      </c>
    </row>
    <row r="74" spans="1:18">
      <c r="A74" s="6">
        <v>2018</v>
      </c>
      <c r="B74" s="1">
        <v>14</v>
      </c>
      <c r="C74" s="18">
        <v>10</v>
      </c>
      <c r="D74" s="18">
        <v>10</v>
      </c>
      <c r="E74" s="18">
        <v>18</v>
      </c>
      <c r="F74" s="18">
        <v>10</v>
      </c>
      <c r="G74" s="18">
        <v>4</v>
      </c>
      <c r="H74" s="18">
        <v>0</v>
      </c>
      <c r="I74" s="18">
        <v>1</v>
      </c>
      <c r="J74" s="18">
        <v>0</v>
      </c>
      <c r="K74" s="18">
        <v>0</v>
      </c>
      <c r="L74" s="18">
        <v>0</v>
      </c>
      <c r="M74" s="18">
        <v>1</v>
      </c>
      <c r="N74" s="18">
        <v>0</v>
      </c>
      <c r="O74" s="18">
        <v>0</v>
      </c>
      <c r="P74" s="18">
        <v>0</v>
      </c>
      <c r="Q74" s="18">
        <v>54</v>
      </c>
      <c r="R74" s="19">
        <v>259</v>
      </c>
    </row>
    <row r="75" spans="1:18">
      <c r="A75" s="6">
        <v>2018</v>
      </c>
      <c r="B75" s="1">
        <v>15</v>
      </c>
      <c r="C75" s="18">
        <v>5</v>
      </c>
      <c r="D75" s="18">
        <v>20</v>
      </c>
      <c r="E75" s="18">
        <v>38</v>
      </c>
      <c r="F75" s="18">
        <v>15</v>
      </c>
      <c r="G75" s="18">
        <v>6</v>
      </c>
      <c r="H75" s="18">
        <v>3</v>
      </c>
      <c r="I75" s="18">
        <v>2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1</v>
      </c>
      <c r="Q75" s="18">
        <v>90</v>
      </c>
      <c r="R75" s="19">
        <v>262</v>
      </c>
    </row>
    <row r="76" spans="1:18">
      <c r="A76" s="6">
        <v>2018</v>
      </c>
      <c r="B76" s="1">
        <v>16</v>
      </c>
      <c r="C76" s="18">
        <v>13</v>
      </c>
      <c r="D76" s="18">
        <v>31</v>
      </c>
      <c r="E76" s="18">
        <v>37</v>
      </c>
      <c r="F76" s="18">
        <v>3</v>
      </c>
      <c r="G76" s="18">
        <v>5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1</v>
      </c>
      <c r="O76" s="18">
        <v>0</v>
      </c>
      <c r="P76" s="18">
        <v>0</v>
      </c>
      <c r="Q76" s="18">
        <v>90</v>
      </c>
      <c r="R76" s="19">
        <v>264</v>
      </c>
    </row>
    <row r="77" spans="1:18">
      <c r="A77" s="6">
        <v>2018</v>
      </c>
      <c r="B77" s="1">
        <v>17</v>
      </c>
      <c r="C77" s="18">
        <v>6</v>
      </c>
      <c r="D77" s="18">
        <v>27</v>
      </c>
      <c r="E77" s="18">
        <v>27</v>
      </c>
      <c r="F77" s="18">
        <v>8</v>
      </c>
      <c r="G77" s="18">
        <v>3</v>
      </c>
      <c r="H77" s="18">
        <v>2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1</v>
      </c>
      <c r="O77" s="18">
        <v>0</v>
      </c>
      <c r="P77" s="18">
        <v>0</v>
      </c>
      <c r="Q77" s="18">
        <v>74</v>
      </c>
      <c r="R77" s="19">
        <v>260</v>
      </c>
    </row>
    <row r="78" spans="1:18">
      <c r="A78" s="6">
        <v>2018</v>
      </c>
      <c r="B78" s="1">
        <v>18</v>
      </c>
      <c r="C78" s="18">
        <v>5</v>
      </c>
      <c r="D78" s="18">
        <v>11</v>
      </c>
      <c r="E78" s="18">
        <v>13</v>
      </c>
      <c r="F78" s="18">
        <v>9</v>
      </c>
      <c r="G78" s="18">
        <v>2</v>
      </c>
      <c r="H78" s="18">
        <v>1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41</v>
      </c>
      <c r="R78" s="19">
        <v>253</v>
      </c>
    </row>
    <row r="79" spans="1:18">
      <c r="A79" s="6">
        <v>2018</v>
      </c>
      <c r="B79" s="1">
        <v>19</v>
      </c>
      <c r="C79" s="18">
        <v>3</v>
      </c>
      <c r="D79" s="18">
        <v>14</v>
      </c>
      <c r="E79" s="18">
        <v>9</v>
      </c>
      <c r="F79" s="18">
        <v>3</v>
      </c>
      <c r="G79" s="18">
        <v>3</v>
      </c>
      <c r="H79" s="18">
        <v>1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33</v>
      </c>
      <c r="R79" s="19">
        <v>264</v>
      </c>
    </row>
    <row r="80" spans="1:18">
      <c r="A80" s="6">
        <v>2018</v>
      </c>
      <c r="B80" s="1">
        <v>20</v>
      </c>
      <c r="C80" s="18">
        <v>3</v>
      </c>
      <c r="D80" s="18">
        <v>19</v>
      </c>
      <c r="E80" s="18">
        <v>32</v>
      </c>
      <c r="F80" s="18">
        <v>6</v>
      </c>
      <c r="G80" s="18">
        <v>6</v>
      </c>
      <c r="H80" s="18">
        <v>3</v>
      </c>
      <c r="I80" s="18">
        <v>1</v>
      </c>
      <c r="J80" s="18">
        <v>0</v>
      </c>
      <c r="K80" s="18">
        <v>1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71</v>
      </c>
      <c r="R80" s="19">
        <v>263</v>
      </c>
    </row>
    <row r="81" spans="1:18">
      <c r="A81" s="6">
        <v>2018</v>
      </c>
      <c r="B81" s="1">
        <v>21</v>
      </c>
      <c r="C81" s="18">
        <v>0</v>
      </c>
      <c r="D81" s="18">
        <v>7</v>
      </c>
      <c r="E81" s="18">
        <v>23</v>
      </c>
      <c r="F81" s="18">
        <v>10</v>
      </c>
      <c r="G81" s="18">
        <v>5</v>
      </c>
      <c r="H81" s="18">
        <v>0</v>
      </c>
      <c r="I81" s="18">
        <v>0</v>
      </c>
      <c r="J81" s="18">
        <v>1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46</v>
      </c>
      <c r="R81" s="19">
        <v>261</v>
      </c>
    </row>
    <row r="82" spans="1:18">
      <c r="A82" s="6">
        <v>2018</v>
      </c>
      <c r="B82" s="1">
        <v>22</v>
      </c>
      <c r="C82" s="18">
        <v>5</v>
      </c>
      <c r="D82" s="18">
        <v>16</v>
      </c>
      <c r="E82" s="18">
        <v>13</v>
      </c>
      <c r="F82" s="18">
        <v>6</v>
      </c>
      <c r="G82" s="18">
        <v>5</v>
      </c>
      <c r="H82" s="18">
        <v>1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46</v>
      </c>
      <c r="R82" s="19">
        <v>262</v>
      </c>
    </row>
    <row r="83" spans="1:18">
      <c r="A83" s="6">
        <v>2018</v>
      </c>
      <c r="B83" s="1">
        <v>23</v>
      </c>
      <c r="C83" s="18">
        <v>6</v>
      </c>
      <c r="D83" s="18">
        <v>16</v>
      </c>
      <c r="E83" s="18">
        <v>16</v>
      </c>
      <c r="F83" s="18">
        <v>7</v>
      </c>
      <c r="G83" s="18">
        <v>3</v>
      </c>
      <c r="H83" s="18">
        <v>2</v>
      </c>
      <c r="I83" s="18">
        <v>1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51</v>
      </c>
      <c r="R83" s="19">
        <v>263</v>
      </c>
    </row>
    <row r="84" spans="1:18">
      <c r="A84" s="6">
        <v>2018</v>
      </c>
      <c r="B84" s="1">
        <v>24</v>
      </c>
      <c r="C84" s="18">
        <v>8</v>
      </c>
      <c r="D84" s="18">
        <v>20</v>
      </c>
      <c r="E84" s="18">
        <v>23</v>
      </c>
      <c r="F84" s="18">
        <v>8</v>
      </c>
      <c r="G84" s="18">
        <v>2</v>
      </c>
      <c r="H84" s="18">
        <v>1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62</v>
      </c>
      <c r="R84" s="19">
        <v>262</v>
      </c>
    </row>
    <row r="85" spans="1:18">
      <c r="A85" s="6">
        <v>2018</v>
      </c>
      <c r="B85" s="1">
        <v>25</v>
      </c>
      <c r="C85" s="18">
        <v>11</v>
      </c>
      <c r="D85" s="18">
        <v>23</v>
      </c>
      <c r="E85" s="18">
        <v>37</v>
      </c>
      <c r="F85" s="18">
        <v>5</v>
      </c>
      <c r="G85" s="18">
        <v>6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82</v>
      </c>
      <c r="R85" s="19">
        <v>262</v>
      </c>
    </row>
    <row r="86" spans="1:18">
      <c r="A86" s="6">
        <v>2018</v>
      </c>
      <c r="B86" s="1">
        <v>26</v>
      </c>
      <c r="C86" s="18">
        <v>12</v>
      </c>
      <c r="D86" s="18">
        <v>23</v>
      </c>
      <c r="E86" s="18">
        <v>37</v>
      </c>
      <c r="F86" s="18">
        <v>12</v>
      </c>
      <c r="G86" s="18">
        <v>8</v>
      </c>
      <c r="H86" s="18">
        <v>3</v>
      </c>
      <c r="I86" s="18">
        <v>1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96</v>
      </c>
      <c r="R86" s="19">
        <v>262</v>
      </c>
    </row>
    <row r="87" spans="1:18">
      <c r="A87" s="6">
        <v>2018</v>
      </c>
      <c r="B87" s="1">
        <v>27</v>
      </c>
      <c r="C87" s="18">
        <v>11</v>
      </c>
      <c r="D87" s="18">
        <v>23</v>
      </c>
      <c r="E87" s="18">
        <v>35</v>
      </c>
      <c r="F87" s="18">
        <v>13</v>
      </c>
      <c r="G87" s="18">
        <v>5</v>
      </c>
      <c r="H87" s="18">
        <v>2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1</v>
      </c>
      <c r="Q87" s="18">
        <v>90</v>
      </c>
      <c r="R87" s="19">
        <v>263</v>
      </c>
    </row>
    <row r="88" spans="1:18">
      <c r="A88" s="6">
        <v>2018</v>
      </c>
      <c r="B88" s="1">
        <v>28</v>
      </c>
      <c r="C88" s="18">
        <v>15</v>
      </c>
      <c r="D88" s="18">
        <v>31</v>
      </c>
      <c r="E88" s="18">
        <v>60</v>
      </c>
      <c r="F88" s="18">
        <v>29</v>
      </c>
      <c r="G88" s="18">
        <v>10</v>
      </c>
      <c r="H88" s="18">
        <v>4</v>
      </c>
      <c r="I88" s="18">
        <v>2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151</v>
      </c>
      <c r="R88" s="19">
        <v>260</v>
      </c>
    </row>
    <row r="89" spans="1:18">
      <c r="A89" s="6">
        <v>2018</v>
      </c>
      <c r="B89" s="1">
        <v>29</v>
      </c>
      <c r="C89" s="18">
        <v>24</v>
      </c>
      <c r="D89" s="18">
        <v>33</v>
      </c>
      <c r="E89" s="18">
        <v>79</v>
      </c>
      <c r="F89" s="18">
        <v>22</v>
      </c>
      <c r="G89" s="18">
        <v>12</v>
      </c>
      <c r="H89" s="18">
        <v>5</v>
      </c>
      <c r="I89" s="18">
        <v>3</v>
      </c>
      <c r="J89" s="18">
        <v>1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179</v>
      </c>
      <c r="R89" s="19">
        <v>259</v>
      </c>
    </row>
    <row r="90" spans="1:18">
      <c r="A90" s="6">
        <v>2018</v>
      </c>
      <c r="B90" s="1">
        <v>30</v>
      </c>
      <c r="C90" s="18">
        <v>28</v>
      </c>
      <c r="D90" s="18">
        <v>66</v>
      </c>
      <c r="E90" s="18">
        <v>109</v>
      </c>
      <c r="F90" s="18">
        <v>29</v>
      </c>
      <c r="G90" s="18">
        <v>7</v>
      </c>
      <c r="H90" s="18">
        <v>4</v>
      </c>
      <c r="I90" s="18">
        <v>2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245</v>
      </c>
      <c r="R90" s="19">
        <v>257</v>
      </c>
    </row>
    <row r="91" spans="1:18">
      <c r="A91" s="6">
        <v>2018</v>
      </c>
      <c r="B91" s="1">
        <v>31</v>
      </c>
      <c r="C91" s="18">
        <v>29</v>
      </c>
      <c r="D91" s="18">
        <v>91</v>
      </c>
      <c r="E91" s="18">
        <v>162</v>
      </c>
      <c r="F91" s="18">
        <v>60</v>
      </c>
      <c r="G91" s="18">
        <v>17</v>
      </c>
      <c r="H91" s="18">
        <v>11</v>
      </c>
      <c r="I91" s="18">
        <v>0</v>
      </c>
      <c r="J91" s="18">
        <v>0</v>
      </c>
      <c r="K91" s="18">
        <v>1</v>
      </c>
      <c r="L91" s="18">
        <v>0</v>
      </c>
      <c r="M91" s="18">
        <v>0</v>
      </c>
      <c r="N91" s="18">
        <v>0</v>
      </c>
      <c r="O91" s="18">
        <v>0</v>
      </c>
      <c r="P91" s="18">
        <v>1</v>
      </c>
      <c r="Q91" s="18">
        <v>372</v>
      </c>
      <c r="R91" s="19">
        <v>258</v>
      </c>
    </row>
    <row r="92" spans="1:18">
      <c r="A92" s="6">
        <v>2018</v>
      </c>
      <c r="B92" s="1">
        <v>32</v>
      </c>
      <c r="C92" s="18">
        <v>23</v>
      </c>
      <c r="D92" s="18">
        <v>79</v>
      </c>
      <c r="E92" s="18">
        <v>184</v>
      </c>
      <c r="F92" s="18">
        <v>67</v>
      </c>
      <c r="G92" s="18">
        <v>25</v>
      </c>
      <c r="H92" s="18">
        <v>10</v>
      </c>
      <c r="I92" s="18">
        <v>5</v>
      </c>
      <c r="J92" s="18">
        <v>2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395</v>
      </c>
      <c r="R92" s="19">
        <v>239</v>
      </c>
    </row>
    <row r="93" spans="1:18">
      <c r="A93" s="6">
        <v>2018</v>
      </c>
      <c r="B93" s="1">
        <v>33</v>
      </c>
      <c r="C93" s="18">
        <v>34</v>
      </c>
      <c r="D93" s="18">
        <v>58</v>
      </c>
      <c r="E93" s="18">
        <v>147</v>
      </c>
      <c r="F93" s="18">
        <v>57</v>
      </c>
      <c r="G93" s="18">
        <v>18</v>
      </c>
      <c r="H93" s="18">
        <v>5</v>
      </c>
      <c r="I93" s="18">
        <v>1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320</v>
      </c>
      <c r="R93" s="19">
        <v>230</v>
      </c>
    </row>
    <row r="94" spans="1:18">
      <c r="A94" s="6">
        <v>2018</v>
      </c>
      <c r="B94" s="1">
        <v>34</v>
      </c>
      <c r="C94" s="18">
        <v>39</v>
      </c>
      <c r="D94" s="18">
        <v>100</v>
      </c>
      <c r="E94" s="18">
        <v>165</v>
      </c>
      <c r="F94" s="18">
        <v>50</v>
      </c>
      <c r="G94" s="18">
        <v>18</v>
      </c>
      <c r="H94" s="18">
        <v>4</v>
      </c>
      <c r="I94" s="18">
        <v>1</v>
      </c>
      <c r="J94" s="18">
        <v>0</v>
      </c>
      <c r="K94" s="18">
        <v>1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378</v>
      </c>
      <c r="R94" s="19">
        <v>248</v>
      </c>
    </row>
    <row r="95" spans="1:18">
      <c r="A95" s="6">
        <v>2018</v>
      </c>
      <c r="B95" s="1">
        <v>35</v>
      </c>
      <c r="C95" s="18">
        <v>27</v>
      </c>
      <c r="D95" s="18">
        <v>110</v>
      </c>
      <c r="E95" s="18">
        <v>238</v>
      </c>
      <c r="F95" s="18">
        <v>91</v>
      </c>
      <c r="G95" s="18">
        <v>26</v>
      </c>
      <c r="H95" s="18">
        <v>11</v>
      </c>
      <c r="I95" s="18">
        <v>3</v>
      </c>
      <c r="J95" s="18">
        <v>0</v>
      </c>
      <c r="K95" s="18">
        <v>0</v>
      </c>
      <c r="L95" s="18">
        <v>2</v>
      </c>
      <c r="M95" s="18">
        <v>0</v>
      </c>
      <c r="N95" s="18">
        <v>0</v>
      </c>
      <c r="O95" s="18">
        <v>0</v>
      </c>
      <c r="P95" s="18">
        <v>1</v>
      </c>
      <c r="Q95" s="18">
        <v>509</v>
      </c>
      <c r="R95" s="19">
        <v>254</v>
      </c>
    </row>
    <row r="96" spans="1:18">
      <c r="A96" s="6">
        <v>2018</v>
      </c>
      <c r="B96" s="1">
        <v>36</v>
      </c>
      <c r="C96" s="18">
        <v>55</v>
      </c>
      <c r="D96" s="18">
        <v>113</v>
      </c>
      <c r="E96" s="18">
        <v>248</v>
      </c>
      <c r="F96" s="18">
        <v>84</v>
      </c>
      <c r="G96" s="18">
        <v>27</v>
      </c>
      <c r="H96" s="18">
        <v>13</v>
      </c>
      <c r="I96" s="18">
        <v>3</v>
      </c>
      <c r="J96" s="18">
        <v>0</v>
      </c>
      <c r="K96" s="18">
        <v>0</v>
      </c>
      <c r="L96" s="18">
        <v>0</v>
      </c>
      <c r="M96" s="18">
        <v>1</v>
      </c>
      <c r="N96" s="18">
        <v>0</v>
      </c>
      <c r="O96" s="18">
        <v>0</v>
      </c>
      <c r="P96" s="18">
        <v>0</v>
      </c>
      <c r="Q96" s="18">
        <v>544</v>
      </c>
      <c r="R96" s="19">
        <v>261</v>
      </c>
    </row>
    <row r="97" spans="1:18">
      <c r="A97" s="6">
        <v>2018</v>
      </c>
      <c r="B97" s="1">
        <v>37</v>
      </c>
      <c r="C97" s="18">
        <v>55</v>
      </c>
      <c r="D97" s="18">
        <v>122</v>
      </c>
      <c r="E97" s="18">
        <v>214</v>
      </c>
      <c r="F97" s="18">
        <v>91</v>
      </c>
      <c r="G97" s="18">
        <v>47</v>
      </c>
      <c r="H97" s="18">
        <v>10</v>
      </c>
      <c r="I97" s="18">
        <v>3</v>
      </c>
      <c r="J97" s="18">
        <v>3</v>
      </c>
      <c r="K97" s="18">
        <v>1</v>
      </c>
      <c r="L97" s="18">
        <v>0</v>
      </c>
      <c r="M97" s="18">
        <v>0</v>
      </c>
      <c r="N97" s="18">
        <v>1</v>
      </c>
      <c r="O97" s="18">
        <v>0</v>
      </c>
      <c r="P97" s="18">
        <v>2</v>
      </c>
      <c r="Q97" s="18">
        <v>549</v>
      </c>
      <c r="R97" s="19">
        <v>259</v>
      </c>
    </row>
    <row r="98" spans="1:18">
      <c r="A98" s="6">
        <v>2018</v>
      </c>
      <c r="B98" s="1">
        <v>38</v>
      </c>
      <c r="C98" s="18">
        <v>41</v>
      </c>
      <c r="D98" s="18">
        <v>84</v>
      </c>
      <c r="E98" s="18">
        <v>147</v>
      </c>
      <c r="F98" s="18">
        <v>55</v>
      </c>
      <c r="G98" s="18">
        <v>18</v>
      </c>
      <c r="H98" s="18">
        <v>13</v>
      </c>
      <c r="I98" s="18">
        <v>1</v>
      </c>
      <c r="J98" s="18">
        <v>1</v>
      </c>
      <c r="K98" s="18">
        <v>1</v>
      </c>
      <c r="L98" s="18">
        <v>1</v>
      </c>
      <c r="M98" s="18">
        <v>0</v>
      </c>
      <c r="N98" s="18">
        <v>0</v>
      </c>
      <c r="O98" s="18">
        <v>0</v>
      </c>
      <c r="P98" s="18">
        <v>0</v>
      </c>
      <c r="Q98" s="18">
        <v>362</v>
      </c>
      <c r="R98" s="19">
        <v>260</v>
      </c>
    </row>
    <row r="99" spans="1:18">
      <c r="A99" s="6">
        <v>2018</v>
      </c>
      <c r="B99" s="1">
        <v>39</v>
      </c>
      <c r="C99" s="18">
        <v>43</v>
      </c>
      <c r="D99" s="18">
        <v>71</v>
      </c>
      <c r="E99" s="18">
        <v>132</v>
      </c>
      <c r="F99" s="18">
        <v>51</v>
      </c>
      <c r="G99" s="18">
        <v>11</v>
      </c>
      <c r="H99" s="18">
        <v>14</v>
      </c>
      <c r="I99" s="18">
        <v>2</v>
      </c>
      <c r="J99" s="18">
        <v>1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1</v>
      </c>
      <c r="Q99" s="18">
        <v>326</v>
      </c>
      <c r="R99" s="19">
        <v>259</v>
      </c>
    </row>
    <row r="100" spans="1:18">
      <c r="A100" s="6">
        <v>2018</v>
      </c>
      <c r="B100" s="1">
        <v>40</v>
      </c>
      <c r="C100" s="18">
        <v>47</v>
      </c>
      <c r="D100" s="18">
        <v>77</v>
      </c>
      <c r="E100" s="18">
        <v>129</v>
      </c>
      <c r="F100" s="18">
        <v>51</v>
      </c>
      <c r="G100" s="18">
        <v>15</v>
      </c>
      <c r="H100" s="18">
        <v>13</v>
      </c>
      <c r="I100" s="18">
        <v>3</v>
      </c>
      <c r="J100" s="18">
        <v>3</v>
      </c>
      <c r="K100" s="18">
        <v>2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340</v>
      </c>
      <c r="R100" s="19">
        <v>260</v>
      </c>
    </row>
    <row r="101" spans="1:18">
      <c r="A101" s="6">
        <v>2018</v>
      </c>
      <c r="B101" s="1">
        <v>41</v>
      </c>
      <c r="C101" s="18">
        <v>40</v>
      </c>
      <c r="D101" s="18">
        <v>59</v>
      </c>
      <c r="E101" s="18">
        <v>88</v>
      </c>
      <c r="F101" s="18">
        <v>37</v>
      </c>
      <c r="G101" s="18">
        <v>14</v>
      </c>
      <c r="H101" s="18">
        <v>10</v>
      </c>
      <c r="I101" s="18">
        <v>1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249</v>
      </c>
      <c r="R101" s="19">
        <v>263</v>
      </c>
    </row>
    <row r="102" spans="1:18">
      <c r="A102" s="6">
        <v>2018</v>
      </c>
      <c r="B102" s="1">
        <v>42</v>
      </c>
      <c r="C102" s="18">
        <v>33</v>
      </c>
      <c r="D102" s="18">
        <v>58</v>
      </c>
      <c r="E102" s="18">
        <v>85</v>
      </c>
      <c r="F102" s="18">
        <v>30</v>
      </c>
      <c r="G102" s="18">
        <v>9</v>
      </c>
      <c r="H102" s="18">
        <v>6</v>
      </c>
      <c r="I102" s="18">
        <v>3</v>
      </c>
      <c r="J102" s="18">
        <v>0</v>
      </c>
      <c r="K102" s="18">
        <v>0</v>
      </c>
      <c r="L102" s="18">
        <v>1</v>
      </c>
      <c r="M102" s="18">
        <v>2</v>
      </c>
      <c r="N102" s="18">
        <v>1</v>
      </c>
      <c r="O102" s="18">
        <v>0</v>
      </c>
      <c r="P102" s="18">
        <v>0</v>
      </c>
      <c r="Q102" s="18">
        <v>228</v>
      </c>
      <c r="R102" s="19">
        <v>260</v>
      </c>
    </row>
    <row r="103" spans="1:18">
      <c r="A103" s="6">
        <v>2018</v>
      </c>
      <c r="B103" s="1">
        <v>43</v>
      </c>
      <c r="C103" s="18">
        <v>24</v>
      </c>
      <c r="D103" s="18">
        <v>35</v>
      </c>
      <c r="E103" s="18">
        <v>69</v>
      </c>
      <c r="F103" s="18">
        <v>23</v>
      </c>
      <c r="G103" s="18">
        <v>13</v>
      </c>
      <c r="H103" s="18">
        <v>5</v>
      </c>
      <c r="I103" s="18">
        <v>2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1</v>
      </c>
      <c r="Q103" s="18">
        <v>172</v>
      </c>
      <c r="R103" s="19">
        <v>262</v>
      </c>
    </row>
    <row r="104" spans="1:18">
      <c r="A104" s="6">
        <v>2018</v>
      </c>
      <c r="B104" s="1">
        <v>44</v>
      </c>
      <c r="C104" s="18">
        <v>16</v>
      </c>
      <c r="D104" s="18">
        <v>25</v>
      </c>
      <c r="E104" s="18">
        <v>44</v>
      </c>
      <c r="F104" s="18">
        <v>15</v>
      </c>
      <c r="G104" s="18">
        <v>6</v>
      </c>
      <c r="H104" s="18">
        <v>1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1</v>
      </c>
      <c r="Q104" s="18">
        <v>108</v>
      </c>
      <c r="R104" s="19">
        <v>261</v>
      </c>
    </row>
    <row r="105" spans="1:18">
      <c r="A105" s="6">
        <v>2018</v>
      </c>
      <c r="B105" s="1">
        <v>45</v>
      </c>
      <c r="C105" s="18">
        <v>15</v>
      </c>
      <c r="D105" s="18">
        <v>23</v>
      </c>
      <c r="E105" s="18">
        <v>44</v>
      </c>
      <c r="F105" s="18">
        <v>16</v>
      </c>
      <c r="G105" s="18">
        <v>6</v>
      </c>
      <c r="H105" s="18">
        <v>1</v>
      </c>
      <c r="I105" s="18">
        <v>1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1</v>
      </c>
      <c r="Q105" s="18">
        <v>107</v>
      </c>
      <c r="R105" s="19">
        <v>263</v>
      </c>
    </row>
    <row r="106" spans="1:18">
      <c r="A106" s="6">
        <v>2018</v>
      </c>
      <c r="B106" s="1">
        <v>46</v>
      </c>
      <c r="C106" s="18">
        <v>15</v>
      </c>
      <c r="D106" s="18">
        <v>16</v>
      </c>
      <c r="E106" s="18">
        <v>37</v>
      </c>
      <c r="F106" s="18">
        <v>6</v>
      </c>
      <c r="G106" s="18">
        <v>5</v>
      </c>
      <c r="H106" s="18">
        <v>3</v>
      </c>
      <c r="I106" s="18">
        <v>0</v>
      </c>
      <c r="J106" s="18">
        <v>1</v>
      </c>
      <c r="K106" s="18">
        <v>0</v>
      </c>
      <c r="L106" s="18">
        <v>2</v>
      </c>
      <c r="M106" s="18">
        <v>0</v>
      </c>
      <c r="N106" s="18">
        <v>0</v>
      </c>
      <c r="O106" s="18">
        <v>0</v>
      </c>
      <c r="P106" s="18">
        <v>0</v>
      </c>
      <c r="Q106" s="18">
        <v>85</v>
      </c>
      <c r="R106" s="19">
        <v>262</v>
      </c>
    </row>
    <row r="107" spans="1:18">
      <c r="A107" s="6">
        <v>2018</v>
      </c>
      <c r="B107" s="1">
        <v>47</v>
      </c>
      <c r="C107" s="18">
        <v>13</v>
      </c>
      <c r="D107" s="18">
        <v>13</v>
      </c>
      <c r="E107" s="18">
        <v>26</v>
      </c>
      <c r="F107" s="18">
        <v>8</v>
      </c>
      <c r="G107" s="18">
        <v>1</v>
      </c>
      <c r="H107" s="18">
        <v>0</v>
      </c>
      <c r="I107" s="18">
        <v>3</v>
      </c>
      <c r="J107" s="18">
        <v>2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66</v>
      </c>
      <c r="R107" s="19">
        <v>262</v>
      </c>
    </row>
    <row r="108" spans="1:18">
      <c r="A108" s="6">
        <v>2018</v>
      </c>
      <c r="B108" s="1">
        <v>48</v>
      </c>
      <c r="C108" s="18">
        <v>10</v>
      </c>
      <c r="D108" s="18">
        <v>21</v>
      </c>
      <c r="E108" s="18">
        <v>24</v>
      </c>
      <c r="F108" s="18">
        <v>7</v>
      </c>
      <c r="G108" s="18">
        <v>4</v>
      </c>
      <c r="H108" s="18">
        <v>2</v>
      </c>
      <c r="I108" s="18">
        <v>2</v>
      </c>
      <c r="J108" s="18">
        <v>0</v>
      </c>
      <c r="K108" s="18">
        <v>0</v>
      </c>
      <c r="L108" s="18">
        <v>0</v>
      </c>
      <c r="M108" s="18">
        <v>0</v>
      </c>
      <c r="N108" s="18">
        <v>1</v>
      </c>
      <c r="O108" s="18">
        <v>0</v>
      </c>
      <c r="P108" s="18">
        <v>0</v>
      </c>
      <c r="Q108" s="18">
        <v>71</v>
      </c>
      <c r="R108" s="19">
        <v>263</v>
      </c>
    </row>
    <row r="109" spans="1:18">
      <c r="A109" s="6">
        <v>2018</v>
      </c>
      <c r="B109" s="1">
        <v>49</v>
      </c>
      <c r="C109" s="18">
        <v>17</v>
      </c>
      <c r="D109" s="18">
        <v>18</v>
      </c>
      <c r="E109" s="18">
        <v>19</v>
      </c>
      <c r="F109" s="18">
        <v>5</v>
      </c>
      <c r="G109" s="18">
        <v>3</v>
      </c>
      <c r="H109" s="18">
        <v>1</v>
      </c>
      <c r="I109" s="18">
        <v>1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64</v>
      </c>
      <c r="R109" s="19">
        <v>262</v>
      </c>
    </row>
    <row r="110" spans="1:18">
      <c r="A110" s="6">
        <v>2018</v>
      </c>
      <c r="B110" s="1">
        <v>50</v>
      </c>
      <c r="C110" s="18">
        <v>14</v>
      </c>
      <c r="D110" s="18">
        <v>18</v>
      </c>
      <c r="E110" s="18">
        <v>16</v>
      </c>
      <c r="F110" s="18">
        <v>13</v>
      </c>
      <c r="G110" s="18">
        <v>3</v>
      </c>
      <c r="H110" s="18">
        <v>4</v>
      </c>
      <c r="I110" s="18">
        <v>1</v>
      </c>
      <c r="J110" s="18">
        <v>1</v>
      </c>
      <c r="K110" s="18">
        <v>1</v>
      </c>
      <c r="L110" s="18">
        <v>0</v>
      </c>
      <c r="M110" s="18">
        <v>1</v>
      </c>
      <c r="N110" s="18">
        <v>0</v>
      </c>
      <c r="O110" s="18">
        <v>0</v>
      </c>
      <c r="P110" s="18">
        <v>0</v>
      </c>
      <c r="Q110" s="18">
        <v>72</v>
      </c>
      <c r="R110" s="19">
        <v>263</v>
      </c>
    </row>
    <row r="111" spans="1:18">
      <c r="A111" s="6">
        <v>2018</v>
      </c>
      <c r="B111" s="1">
        <v>51</v>
      </c>
      <c r="C111" s="18">
        <v>9</v>
      </c>
      <c r="D111" s="18">
        <v>28</v>
      </c>
      <c r="E111" s="18">
        <v>15</v>
      </c>
      <c r="F111" s="18">
        <v>4</v>
      </c>
      <c r="G111" s="18">
        <v>5</v>
      </c>
      <c r="H111" s="18">
        <v>3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64</v>
      </c>
      <c r="R111" s="19">
        <v>262</v>
      </c>
    </row>
    <row r="112" spans="1:18">
      <c r="A112" s="6">
        <v>2018</v>
      </c>
      <c r="B112" s="1">
        <v>52</v>
      </c>
      <c r="C112" s="18">
        <v>8</v>
      </c>
      <c r="D112" s="18">
        <v>11</v>
      </c>
      <c r="E112" s="18">
        <v>14</v>
      </c>
      <c r="F112" s="18">
        <v>5</v>
      </c>
      <c r="G112" s="18">
        <v>5</v>
      </c>
      <c r="H112" s="18">
        <v>3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46</v>
      </c>
      <c r="R112" s="19">
        <v>249</v>
      </c>
    </row>
    <row r="113" spans="1:18">
      <c r="A113" s="6">
        <v>2018</v>
      </c>
      <c r="B113" s="1" t="s">
        <v>20</v>
      </c>
      <c r="C113" s="18">
        <f t="shared" ref="C113:P113" si="1">SUM(C61:C112)</f>
        <v>903</v>
      </c>
      <c r="D113" s="18">
        <f t="shared" si="1"/>
        <v>1849</v>
      </c>
      <c r="E113" s="18">
        <f t="shared" si="1"/>
        <v>3175</v>
      </c>
      <c r="F113" s="18">
        <f t="shared" si="1"/>
        <v>1148</v>
      </c>
      <c r="G113" s="18">
        <f t="shared" si="1"/>
        <v>438</v>
      </c>
      <c r="H113" s="18">
        <f t="shared" si="1"/>
        <v>195</v>
      </c>
      <c r="I113" s="18">
        <f t="shared" si="1"/>
        <v>59</v>
      </c>
      <c r="J113" s="18">
        <f t="shared" si="1"/>
        <v>20</v>
      </c>
      <c r="K113" s="18">
        <f t="shared" si="1"/>
        <v>10</v>
      </c>
      <c r="L113" s="18">
        <f t="shared" si="1"/>
        <v>8</v>
      </c>
      <c r="M113" s="18">
        <f t="shared" si="1"/>
        <v>7</v>
      </c>
      <c r="N113" s="18">
        <f t="shared" si="1"/>
        <v>8</v>
      </c>
      <c r="O113" s="18">
        <f t="shared" si="1"/>
        <v>0</v>
      </c>
      <c r="P113" s="18">
        <f t="shared" si="1"/>
        <v>10</v>
      </c>
      <c r="Q113" s="18">
        <f>SUM(Q61:Q112)</f>
        <v>7830</v>
      </c>
      <c r="R113" s="19"/>
    </row>
    <row r="114" spans="1:18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9"/>
    </row>
    <row r="115" spans="1:18">
      <c r="A115" s="6">
        <v>2019</v>
      </c>
      <c r="B115" s="1">
        <v>1</v>
      </c>
      <c r="C115" s="18">
        <v>7</v>
      </c>
      <c r="D115" s="18">
        <v>9</v>
      </c>
      <c r="E115" s="18">
        <v>10</v>
      </c>
      <c r="F115" s="18">
        <v>1</v>
      </c>
      <c r="G115" s="18">
        <v>2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1</v>
      </c>
      <c r="P115" s="18">
        <v>0</v>
      </c>
      <c r="Q115" s="18">
        <v>30</v>
      </c>
      <c r="R115" s="19">
        <v>201</v>
      </c>
    </row>
    <row r="116" spans="1:18">
      <c r="A116" s="6">
        <v>2019</v>
      </c>
      <c r="B116" s="1">
        <v>2</v>
      </c>
      <c r="C116" s="18">
        <v>8</v>
      </c>
      <c r="D116" s="18">
        <v>14</v>
      </c>
      <c r="E116" s="18">
        <v>15</v>
      </c>
      <c r="F116" s="18">
        <v>3</v>
      </c>
      <c r="G116" s="18">
        <v>3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43</v>
      </c>
      <c r="R116" s="19">
        <v>260</v>
      </c>
    </row>
    <row r="117" spans="1:18">
      <c r="A117" s="6">
        <v>2019</v>
      </c>
      <c r="B117" s="1">
        <v>3</v>
      </c>
      <c r="C117" s="18">
        <v>5</v>
      </c>
      <c r="D117" s="18">
        <v>12</v>
      </c>
      <c r="E117" s="18">
        <v>15</v>
      </c>
      <c r="F117" s="18">
        <v>7</v>
      </c>
      <c r="G117" s="18">
        <v>3</v>
      </c>
      <c r="H117" s="18">
        <v>0</v>
      </c>
      <c r="I117" s="18">
        <v>2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44</v>
      </c>
      <c r="R117" s="19">
        <v>262</v>
      </c>
    </row>
    <row r="118" spans="1:18">
      <c r="A118" s="6">
        <v>2019</v>
      </c>
      <c r="B118" s="1">
        <v>4</v>
      </c>
      <c r="C118" s="18">
        <v>6</v>
      </c>
      <c r="D118" s="18">
        <v>6</v>
      </c>
      <c r="E118" s="18">
        <v>20</v>
      </c>
      <c r="F118" s="18">
        <v>9</v>
      </c>
      <c r="G118" s="18">
        <v>4</v>
      </c>
      <c r="H118" s="18">
        <v>3</v>
      </c>
      <c r="I118" s="18">
        <v>1</v>
      </c>
      <c r="J118" s="18">
        <v>0</v>
      </c>
      <c r="K118" s="18">
        <v>1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50</v>
      </c>
      <c r="R118" s="19">
        <v>262</v>
      </c>
    </row>
    <row r="119" spans="1:18">
      <c r="A119" s="6">
        <v>2019</v>
      </c>
      <c r="B119" s="1">
        <v>5</v>
      </c>
      <c r="C119" s="18">
        <v>7</v>
      </c>
      <c r="D119" s="18">
        <v>6</v>
      </c>
      <c r="E119" s="18">
        <v>24</v>
      </c>
      <c r="F119" s="18">
        <v>7</v>
      </c>
      <c r="G119" s="18">
        <v>1</v>
      </c>
      <c r="H119" s="18">
        <v>2</v>
      </c>
      <c r="I119" s="18">
        <v>1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48</v>
      </c>
      <c r="R119" s="19">
        <v>261</v>
      </c>
    </row>
    <row r="120" spans="1:18">
      <c r="A120" s="6">
        <v>2019</v>
      </c>
      <c r="B120" s="1">
        <v>6</v>
      </c>
      <c r="C120" s="18">
        <v>5</v>
      </c>
      <c r="D120" s="18">
        <v>9</v>
      </c>
      <c r="E120" s="18">
        <v>19</v>
      </c>
      <c r="F120" s="18">
        <v>8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41</v>
      </c>
      <c r="R120" s="19">
        <v>261</v>
      </c>
    </row>
    <row r="121" spans="1:18">
      <c r="A121" s="6">
        <v>2019</v>
      </c>
      <c r="B121" s="1">
        <v>7</v>
      </c>
      <c r="C121" s="18">
        <v>12</v>
      </c>
      <c r="D121" s="18">
        <v>13</v>
      </c>
      <c r="E121" s="18">
        <v>16</v>
      </c>
      <c r="F121" s="18">
        <v>10</v>
      </c>
      <c r="G121" s="18">
        <v>6</v>
      </c>
      <c r="H121" s="18">
        <v>2</v>
      </c>
      <c r="I121" s="18">
        <v>2</v>
      </c>
      <c r="J121" s="18">
        <v>1</v>
      </c>
      <c r="K121" s="18">
        <v>1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63</v>
      </c>
      <c r="R121" s="19">
        <v>262</v>
      </c>
    </row>
    <row r="122" spans="1:18">
      <c r="A122" s="6">
        <v>2019</v>
      </c>
      <c r="B122" s="1">
        <v>8</v>
      </c>
      <c r="C122" s="18">
        <v>4</v>
      </c>
      <c r="D122" s="18">
        <v>11</v>
      </c>
      <c r="E122" s="18">
        <v>24</v>
      </c>
      <c r="F122" s="18">
        <v>14</v>
      </c>
      <c r="G122" s="18">
        <v>4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57</v>
      </c>
      <c r="R122" s="19">
        <v>262</v>
      </c>
    </row>
    <row r="123" spans="1:18">
      <c r="A123" s="6">
        <v>2019</v>
      </c>
      <c r="B123" s="1">
        <v>9</v>
      </c>
      <c r="C123" s="18">
        <v>6</v>
      </c>
      <c r="D123" s="18">
        <v>13</v>
      </c>
      <c r="E123" s="18">
        <v>28</v>
      </c>
      <c r="F123" s="18">
        <v>10</v>
      </c>
      <c r="G123" s="18">
        <v>7</v>
      </c>
      <c r="H123" s="18">
        <v>7</v>
      </c>
      <c r="I123" s="18">
        <v>0</v>
      </c>
      <c r="J123" s="18">
        <v>2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73</v>
      </c>
      <c r="R123" s="19">
        <v>259</v>
      </c>
    </row>
    <row r="124" spans="1:18">
      <c r="A124" s="6">
        <v>2019</v>
      </c>
      <c r="B124" s="1">
        <v>10</v>
      </c>
      <c r="C124" s="18">
        <v>12</v>
      </c>
      <c r="D124" s="18">
        <v>8</v>
      </c>
      <c r="E124" s="18">
        <v>15</v>
      </c>
      <c r="F124" s="18">
        <v>10</v>
      </c>
      <c r="G124" s="18">
        <v>2</v>
      </c>
      <c r="H124" s="18">
        <v>5</v>
      </c>
      <c r="I124" s="18">
        <v>1</v>
      </c>
      <c r="J124" s="18">
        <v>0</v>
      </c>
      <c r="K124" s="18">
        <v>1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54</v>
      </c>
      <c r="R124" s="19">
        <v>261</v>
      </c>
    </row>
    <row r="125" spans="1:18">
      <c r="A125" s="6">
        <v>2019</v>
      </c>
      <c r="B125" s="1">
        <v>11</v>
      </c>
      <c r="C125" s="18">
        <v>13</v>
      </c>
      <c r="D125" s="18">
        <v>18</v>
      </c>
      <c r="E125" s="18">
        <v>29</v>
      </c>
      <c r="F125" s="18">
        <v>11</v>
      </c>
      <c r="G125" s="18">
        <v>4</v>
      </c>
      <c r="H125" s="18">
        <v>3</v>
      </c>
      <c r="I125" s="18">
        <v>0</v>
      </c>
      <c r="J125" s="18">
        <v>2</v>
      </c>
      <c r="K125" s="18">
        <v>0</v>
      </c>
      <c r="L125" s="18">
        <v>1</v>
      </c>
      <c r="M125" s="18">
        <v>0</v>
      </c>
      <c r="N125" s="18">
        <v>0</v>
      </c>
      <c r="O125" s="18">
        <v>0</v>
      </c>
      <c r="P125" s="18">
        <v>0</v>
      </c>
      <c r="Q125" s="18">
        <v>81</v>
      </c>
      <c r="R125" s="19">
        <v>259</v>
      </c>
    </row>
    <row r="126" spans="1:18">
      <c r="A126" s="6">
        <v>2019</v>
      </c>
      <c r="B126" s="1">
        <v>12</v>
      </c>
      <c r="C126" s="18">
        <v>19</v>
      </c>
      <c r="D126" s="18">
        <v>20</v>
      </c>
      <c r="E126" s="18">
        <v>39</v>
      </c>
      <c r="F126" s="18">
        <v>10</v>
      </c>
      <c r="G126" s="18">
        <v>9</v>
      </c>
      <c r="H126" s="18">
        <v>0</v>
      </c>
      <c r="I126" s="18">
        <v>1</v>
      </c>
      <c r="J126" s="18">
        <v>2</v>
      </c>
      <c r="K126" s="18">
        <v>0</v>
      </c>
      <c r="L126" s="18">
        <v>0</v>
      </c>
      <c r="M126" s="18">
        <v>0</v>
      </c>
      <c r="N126" s="18">
        <v>1</v>
      </c>
      <c r="O126" s="18">
        <v>0</v>
      </c>
      <c r="P126" s="18">
        <v>0</v>
      </c>
      <c r="Q126" s="18">
        <v>101</v>
      </c>
      <c r="R126" s="19">
        <v>259</v>
      </c>
    </row>
    <row r="127" spans="1:18">
      <c r="A127" s="6">
        <v>2019</v>
      </c>
      <c r="B127" s="1">
        <v>13</v>
      </c>
      <c r="C127" s="18">
        <v>13</v>
      </c>
      <c r="D127" s="18">
        <v>8</v>
      </c>
      <c r="E127" s="18">
        <v>25</v>
      </c>
      <c r="F127" s="18">
        <v>5</v>
      </c>
      <c r="G127" s="18">
        <v>4</v>
      </c>
      <c r="H127" s="18">
        <v>1</v>
      </c>
      <c r="I127" s="18">
        <v>0</v>
      </c>
      <c r="J127" s="18">
        <v>1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57</v>
      </c>
      <c r="R127" s="19">
        <v>260</v>
      </c>
    </row>
    <row r="128" spans="1:18">
      <c r="A128" s="6">
        <v>2019</v>
      </c>
      <c r="B128" s="1">
        <v>14</v>
      </c>
      <c r="C128" s="18">
        <v>12</v>
      </c>
      <c r="D128" s="18">
        <v>22</v>
      </c>
      <c r="E128" s="18">
        <v>20</v>
      </c>
      <c r="F128" s="18">
        <v>7</v>
      </c>
      <c r="G128" s="18">
        <v>7</v>
      </c>
      <c r="H128" s="18">
        <v>0</v>
      </c>
      <c r="I128" s="18">
        <v>0</v>
      </c>
      <c r="J128" s="18">
        <v>1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69</v>
      </c>
      <c r="R128" s="19">
        <v>255</v>
      </c>
    </row>
    <row r="129" spans="1:18">
      <c r="A129" s="6">
        <v>2019</v>
      </c>
      <c r="B129" s="1">
        <v>15</v>
      </c>
      <c r="C129" s="18">
        <v>13</v>
      </c>
      <c r="D129" s="18">
        <v>33</v>
      </c>
      <c r="E129" s="18">
        <v>40</v>
      </c>
      <c r="F129" s="18">
        <v>20</v>
      </c>
      <c r="G129" s="18">
        <v>6</v>
      </c>
      <c r="H129" s="18">
        <v>0</v>
      </c>
      <c r="I129" s="18">
        <v>2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2</v>
      </c>
      <c r="Q129" s="18">
        <v>116</v>
      </c>
      <c r="R129" s="19">
        <v>258</v>
      </c>
    </row>
    <row r="130" spans="1:18">
      <c r="A130" s="6">
        <v>2019</v>
      </c>
      <c r="B130" s="1">
        <v>16</v>
      </c>
      <c r="C130" s="18">
        <v>18</v>
      </c>
      <c r="D130" s="18">
        <v>41</v>
      </c>
      <c r="E130" s="18">
        <v>45</v>
      </c>
      <c r="F130" s="18">
        <v>23</v>
      </c>
      <c r="G130" s="18">
        <v>6</v>
      </c>
      <c r="H130" s="18">
        <v>3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136</v>
      </c>
      <c r="R130" s="19">
        <v>257</v>
      </c>
    </row>
    <row r="131" spans="1:18">
      <c r="A131" s="6">
        <v>2019</v>
      </c>
      <c r="B131" s="1">
        <v>17</v>
      </c>
      <c r="C131" s="18">
        <v>10</v>
      </c>
      <c r="D131" s="18">
        <v>34</v>
      </c>
      <c r="E131" s="18">
        <v>39</v>
      </c>
      <c r="F131" s="18">
        <v>6</v>
      </c>
      <c r="G131" s="18">
        <v>4</v>
      </c>
      <c r="H131" s="18">
        <v>4</v>
      </c>
      <c r="I131" s="18">
        <v>1</v>
      </c>
      <c r="J131" s="18">
        <v>0</v>
      </c>
      <c r="K131" s="18">
        <v>1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99</v>
      </c>
      <c r="R131" s="19">
        <v>257</v>
      </c>
    </row>
    <row r="132" spans="1:18">
      <c r="A132" s="6">
        <v>2019</v>
      </c>
      <c r="B132" s="1">
        <v>18</v>
      </c>
      <c r="C132" s="18">
        <v>4</v>
      </c>
      <c r="D132" s="18">
        <v>10</v>
      </c>
      <c r="E132" s="18">
        <v>10</v>
      </c>
      <c r="F132" s="18">
        <v>3</v>
      </c>
      <c r="G132" s="18">
        <v>2</v>
      </c>
      <c r="H132" s="18">
        <v>0</v>
      </c>
      <c r="I132" s="18">
        <v>1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30</v>
      </c>
      <c r="R132" s="19">
        <v>205</v>
      </c>
    </row>
    <row r="133" spans="1:18">
      <c r="A133" s="6">
        <v>2019</v>
      </c>
      <c r="B133" s="1">
        <v>19</v>
      </c>
      <c r="C133" s="18">
        <v>5</v>
      </c>
      <c r="D133" s="18">
        <v>11</v>
      </c>
      <c r="E133" s="18">
        <v>13</v>
      </c>
      <c r="F133" s="18">
        <v>1</v>
      </c>
      <c r="G133" s="18">
        <v>1</v>
      </c>
      <c r="H133" s="18">
        <v>1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32</v>
      </c>
      <c r="R133" s="19">
        <v>260</v>
      </c>
    </row>
    <row r="134" spans="1:18">
      <c r="A134" s="6">
        <v>2019</v>
      </c>
      <c r="B134" s="1">
        <v>20</v>
      </c>
      <c r="C134" s="18">
        <v>8</v>
      </c>
      <c r="D134" s="18">
        <v>16</v>
      </c>
      <c r="E134" s="18">
        <v>19</v>
      </c>
      <c r="F134" s="18">
        <v>10</v>
      </c>
      <c r="G134" s="18">
        <v>1</v>
      </c>
      <c r="H134" s="18">
        <v>1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55</v>
      </c>
      <c r="R134" s="19">
        <v>259</v>
      </c>
    </row>
    <row r="135" spans="1:18">
      <c r="A135" s="6">
        <v>2019</v>
      </c>
      <c r="B135" s="1">
        <v>21</v>
      </c>
      <c r="C135" s="18">
        <v>2</v>
      </c>
      <c r="D135" s="18">
        <v>20</v>
      </c>
      <c r="E135" s="18">
        <v>33</v>
      </c>
      <c r="F135" s="18">
        <v>11</v>
      </c>
      <c r="G135" s="18">
        <v>4</v>
      </c>
      <c r="H135" s="18">
        <v>0</v>
      </c>
      <c r="I135" s="18">
        <v>1</v>
      </c>
      <c r="J135" s="18">
        <v>1</v>
      </c>
      <c r="K135" s="18">
        <v>0</v>
      </c>
      <c r="L135" s="18">
        <v>0</v>
      </c>
      <c r="M135" s="18">
        <v>1</v>
      </c>
      <c r="N135" s="18">
        <v>0</v>
      </c>
      <c r="O135" s="18">
        <v>0</v>
      </c>
      <c r="P135" s="18">
        <v>0</v>
      </c>
      <c r="Q135" s="18">
        <v>73</v>
      </c>
      <c r="R135" s="19">
        <v>260</v>
      </c>
    </row>
    <row r="136" spans="1:18">
      <c r="A136" s="6">
        <v>2019</v>
      </c>
      <c r="B136" s="1">
        <v>22</v>
      </c>
      <c r="C136" s="18">
        <v>9</v>
      </c>
      <c r="D136" s="18">
        <v>24</v>
      </c>
      <c r="E136" s="18">
        <v>22</v>
      </c>
      <c r="F136" s="18">
        <v>5</v>
      </c>
      <c r="G136" s="18">
        <v>5</v>
      </c>
      <c r="H136" s="18">
        <v>1</v>
      </c>
      <c r="I136" s="18">
        <v>1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67</v>
      </c>
      <c r="R136" s="19">
        <v>261</v>
      </c>
    </row>
    <row r="137" spans="1:18">
      <c r="A137" s="6">
        <v>2019</v>
      </c>
      <c r="B137" s="1">
        <v>23</v>
      </c>
      <c r="C137" s="18">
        <v>6</v>
      </c>
      <c r="D137" s="18">
        <v>21</v>
      </c>
      <c r="E137" s="18">
        <v>19</v>
      </c>
      <c r="F137" s="18">
        <v>5</v>
      </c>
      <c r="G137" s="18">
        <v>10</v>
      </c>
      <c r="H137" s="18">
        <v>3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64</v>
      </c>
      <c r="R137" s="19">
        <v>261</v>
      </c>
    </row>
    <row r="138" spans="1:18">
      <c r="A138" s="6">
        <v>2019</v>
      </c>
      <c r="B138" s="1">
        <v>24</v>
      </c>
      <c r="C138" s="18">
        <v>8</v>
      </c>
      <c r="D138" s="18">
        <v>16</v>
      </c>
      <c r="E138" s="18">
        <v>36</v>
      </c>
      <c r="F138" s="18">
        <v>9</v>
      </c>
      <c r="G138" s="18">
        <v>6</v>
      </c>
      <c r="H138" s="18">
        <v>7</v>
      </c>
      <c r="I138" s="18">
        <v>2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84</v>
      </c>
      <c r="R138" s="19">
        <v>259</v>
      </c>
    </row>
    <row r="139" spans="1:18">
      <c r="A139" s="6">
        <v>2019</v>
      </c>
      <c r="B139" s="1">
        <v>25</v>
      </c>
      <c r="C139" s="18">
        <v>5</v>
      </c>
      <c r="D139" s="18">
        <v>19</v>
      </c>
      <c r="E139" s="18">
        <v>27</v>
      </c>
      <c r="F139" s="18">
        <v>18</v>
      </c>
      <c r="G139" s="18">
        <v>7</v>
      </c>
      <c r="H139" s="18">
        <v>1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77</v>
      </c>
      <c r="R139" s="19">
        <v>259</v>
      </c>
    </row>
    <row r="140" spans="1:18">
      <c r="A140" s="6">
        <v>2019</v>
      </c>
      <c r="B140" s="1">
        <v>26</v>
      </c>
      <c r="C140" s="18">
        <v>9</v>
      </c>
      <c r="D140" s="18">
        <v>23</v>
      </c>
      <c r="E140" s="18">
        <v>39</v>
      </c>
      <c r="F140" s="18">
        <v>11</v>
      </c>
      <c r="G140" s="18">
        <v>11</v>
      </c>
      <c r="H140" s="18">
        <v>3</v>
      </c>
      <c r="I140" s="18">
        <v>0</v>
      </c>
      <c r="J140" s="18">
        <v>1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97</v>
      </c>
      <c r="R140" s="19">
        <v>260</v>
      </c>
    </row>
    <row r="141" spans="1:18">
      <c r="A141" s="6">
        <v>2019</v>
      </c>
      <c r="B141" s="1">
        <v>27</v>
      </c>
      <c r="C141" s="18">
        <v>6</v>
      </c>
      <c r="D141" s="18">
        <v>29</v>
      </c>
      <c r="E141" s="18">
        <v>48</v>
      </c>
      <c r="F141" s="18">
        <v>27</v>
      </c>
      <c r="G141" s="18">
        <v>9</v>
      </c>
      <c r="H141" s="18">
        <v>3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122</v>
      </c>
      <c r="R141" s="19">
        <v>260</v>
      </c>
    </row>
    <row r="142" spans="1:18">
      <c r="A142" s="6">
        <v>2019</v>
      </c>
      <c r="B142" s="1">
        <v>28</v>
      </c>
      <c r="C142" s="18">
        <v>24</v>
      </c>
      <c r="D142" s="18">
        <v>39</v>
      </c>
      <c r="E142" s="18">
        <v>79</v>
      </c>
      <c r="F142" s="18">
        <v>38</v>
      </c>
      <c r="G142" s="18">
        <v>20</v>
      </c>
      <c r="H142" s="18">
        <v>5</v>
      </c>
      <c r="I142" s="18">
        <v>2</v>
      </c>
      <c r="J142" s="18">
        <v>1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1</v>
      </c>
      <c r="Q142" s="18">
        <v>209</v>
      </c>
      <c r="R142" s="19">
        <v>260</v>
      </c>
    </row>
    <row r="143" spans="1:18">
      <c r="A143" s="6">
        <v>2019</v>
      </c>
      <c r="B143" s="1">
        <v>29</v>
      </c>
      <c r="C143" s="18">
        <v>20</v>
      </c>
      <c r="D143" s="18">
        <v>49</v>
      </c>
      <c r="E143" s="18">
        <v>86</v>
      </c>
      <c r="F143" s="18">
        <v>31</v>
      </c>
      <c r="G143" s="18">
        <v>14</v>
      </c>
      <c r="H143" s="18">
        <v>3</v>
      </c>
      <c r="I143" s="18">
        <v>6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209</v>
      </c>
      <c r="R143" s="19">
        <v>262</v>
      </c>
    </row>
    <row r="144" spans="1:18">
      <c r="A144" s="6">
        <v>2019</v>
      </c>
      <c r="B144" s="1">
        <v>30</v>
      </c>
      <c r="C144" s="18">
        <v>38</v>
      </c>
      <c r="D144" s="18">
        <v>93</v>
      </c>
      <c r="E144" s="18">
        <v>120</v>
      </c>
      <c r="F144" s="18">
        <v>71</v>
      </c>
      <c r="G144" s="18">
        <v>28</v>
      </c>
      <c r="H144" s="18">
        <v>8</v>
      </c>
      <c r="I144" s="18">
        <v>6</v>
      </c>
      <c r="J144" s="18">
        <v>1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365</v>
      </c>
      <c r="R144" s="19">
        <v>259</v>
      </c>
    </row>
    <row r="145" spans="1:18">
      <c r="A145" s="6">
        <v>2019</v>
      </c>
      <c r="B145" s="1">
        <v>31</v>
      </c>
      <c r="C145" s="18">
        <v>52</v>
      </c>
      <c r="D145" s="18">
        <v>123</v>
      </c>
      <c r="E145" s="18">
        <v>218</v>
      </c>
      <c r="F145" s="18">
        <v>109</v>
      </c>
      <c r="G145" s="18">
        <v>35</v>
      </c>
      <c r="H145" s="18">
        <v>15</v>
      </c>
      <c r="I145" s="18">
        <v>6</v>
      </c>
      <c r="J145" s="18">
        <v>1</v>
      </c>
      <c r="K145" s="18">
        <v>1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560</v>
      </c>
      <c r="R145" s="19">
        <v>259</v>
      </c>
    </row>
    <row r="146" spans="1:18">
      <c r="A146" s="6">
        <v>2019</v>
      </c>
      <c r="B146" s="1">
        <v>32</v>
      </c>
      <c r="C146" s="18">
        <v>51</v>
      </c>
      <c r="D146" s="18">
        <v>99</v>
      </c>
      <c r="E146" s="18">
        <v>249</v>
      </c>
      <c r="F146" s="18">
        <v>101</v>
      </c>
      <c r="G146" s="18">
        <v>34</v>
      </c>
      <c r="H146" s="18">
        <v>14</v>
      </c>
      <c r="I146" s="18">
        <v>2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550</v>
      </c>
      <c r="R146" s="19">
        <v>242</v>
      </c>
    </row>
    <row r="147" spans="1:18">
      <c r="A147" s="6">
        <v>2019</v>
      </c>
      <c r="B147" s="1">
        <v>33</v>
      </c>
      <c r="C147" s="18">
        <v>37</v>
      </c>
      <c r="D147" s="18">
        <v>80</v>
      </c>
      <c r="E147" s="18">
        <v>153</v>
      </c>
      <c r="F147" s="18">
        <v>61</v>
      </c>
      <c r="G147" s="18">
        <v>13</v>
      </c>
      <c r="H147" s="18">
        <v>12</v>
      </c>
      <c r="I147" s="18">
        <v>4</v>
      </c>
      <c r="J147" s="18">
        <v>2</v>
      </c>
      <c r="K147" s="18">
        <v>1</v>
      </c>
      <c r="L147" s="18">
        <v>1</v>
      </c>
      <c r="M147" s="18">
        <v>0</v>
      </c>
      <c r="N147" s="18">
        <v>0</v>
      </c>
      <c r="O147" s="18">
        <v>0</v>
      </c>
      <c r="P147" s="18">
        <v>0</v>
      </c>
      <c r="Q147" s="18">
        <v>364</v>
      </c>
      <c r="R147" s="19">
        <v>221</v>
      </c>
    </row>
    <row r="148" spans="1:18">
      <c r="A148" s="6">
        <v>2019</v>
      </c>
      <c r="B148" s="1">
        <v>34</v>
      </c>
      <c r="C148" s="18">
        <v>61</v>
      </c>
      <c r="D148" s="18">
        <v>107</v>
      </c>
      <c r="E148" s="18">
        <v>164</v>
      </c>
      <c r="F148" s="18">
        <v>69</v>
      </c>
      <c r="G148" s="18">
        <v>20</v>
      </c>
      <c r="H148" s="18">
        <v>11</v>
      </c>
      <c r="I148" s="18">
        <v>3</v>
      </c>
      <c r="J148" s="18">
        <v>0</v>
      </c>
      <c r="K148" s="18">
        <v>0</v>
      </c>
      <c r="L148" s="18">
        <v>0</v>
      </c>
      <c r="M148" s="18">
        <v>1</v>
      </c>
      <c r="N148" s="18">
        <v>3</v>
      </c>
      <c r="O148" s="18">
        <v>0</v>
      </c>
      <c r="P148" s="18">
        <v>1</v>
      </c>
      <c r="Q148" s="18">
        <v>440</v>
      </c>
      <c r="R148" s="19">
        <v>249</v>
      </c>
    </row>
    <row r="149" spans="1:18">
      <c r="A149" s="6">
        <v>2019</v>
      </c>
      <c r="B149" s="1">
        <v>35</v>
      </c>
      <c r="C149" s="18">
        <v>31</v>
      </c>
      <c r="D149" s="18">
        <v>120</v>
      </c>
      <c r="E149" s="18">
        <v>292</v>
      </c>
      <c r="F149" s="18">
        <v>115</v>
      </c>
      <c r="G149" s="18">
        <v>34</v>
      </c>
      <c r="H149" s="18">
        <v>16</v>
      </c>
      <c r="I149" s="18">
        <v>3</v>
      </c>
      <c r="J149" s="18">
        <v>2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3</v>
      </c>
      <c r="Q149" s="18">
        <v>616</v>
      </c>
      <c r="R149" s="19">
        <v>255</v>
      </c>
    </row>
    <row r="150" spans="1:18">
      <c r="A150" s="6">
        <v>2019</v>
      </c>
      <c r="B150" s="1">
        <v>36</v>
      </c>
      <c r="C150" s="18">
        <v>77</v>
      </c>
      <c r="D150" s="18">
        <v>124</v>
      </c>
      <c r="E150" s="18">
        <v>271</v>
      </c>
      <c r="F150" s="18">
        <v>136</v>
      </c>
      <c r="G150" s="18">
        <v>51</v>
      </c>
      <c r="H150" s="18">
        <v>14</v>
      </c>
      <c r="I150" s="18">
        <v>7</v>
      </c>
      <c r="J150" s="18">
        <v>1</v>
      </c>
      <c r="K150" s="18">
        <v>2</v>
      </c>
      <c r="L150" s="18">
        <v>0</v>
      </c>
      <c r="M150" s="18">
        <v>1</v>
      </c>
      <c r="N150" s="18">
        <v>0</v>
      </c>
      <c r="O150" s="18">
        <v>0</v>
      </c>
      <c r="P150" s="18">
        <v>0</v>
      </c>
      <c r="Q150" s="18">
        <v>684</v>
      </c>
      <c r="R150" s="19">
        <v>260</v>
      </c>
    </row>
    <row r="151" spans="1:18">
      <c r="A151" s="6">
        <v>2019</v>
      </c>
      <c r="B151" s="1">
        <v>37</v>
      </c>
      <c r="C151" s="18">
        <v>65</v>
      </c>
      <c r="D151" s="18">
        <v>121</v>
      </c>
      <c r="E151" s="18">
        <v>270</v>
      </c>
      <c r="F151" s="18">
        <v>114</v>
      </c>
      <c r="G151" s="18">
        <v>58</v>
      </c>
      <c r="H151" s="18">
        <v>21</v>
      </c>
      <c r="I151" s="18">
        <v>3</v>
      </c>
      <c r="J151" s="18">
        <v>1</v>
      </c>
      <c r="K151" s="18">
        <v>3</v>
      </c>
      <c r="L151" s="18">
        <v>1</v>
      </c>
      <c r="M151" s="18">
        <v>0</v>
      </c>
      <c r="N151" s="18">
        <v>1</v>
      </c>
      <c r="O151" s="18">
        <v>0</v>
      </c>
      <c r="P151" s="18">
        <v>3</v>
      </c>
      <c r="Q151" s="18">
        <v>661</v>
      </c>
      <c r="R151" s="19">
        <v>260</v>
      </c>
    </row>
    <row r="152" spans="1:18">
      <c r="A152" s="6">
        <v>2019</v>
      </c>
      <c r="B152" s="1">
        <v>38</v>
      </c>
      <c r="C152" s="18">
        <v>55</v>
      </c>
      <c r="D152" s="18">
        <v>97</v>
      </c>
      <c r="E152" s="18">
        <v>182</v>
      </c>
      <c r="F152" s="18">
        <v>78</v>
      </c>
      <c r="G152" s="18">
        <v>34</v>
      </c>
      <c r="H152" s="18">
        <v>9</v>
      </c>
      <c r="I152" s="18">
        <v>5</v>
      </c>
      <c r="J152" s="18">
        <v>1</v>
      </c>
      <c r="K152" s="18">
        <v>1</v>
      </c>
      <c r="L152" s="18">
        <v>0</v>
      </c>
      <c r="M152" s="18">
        <v>1</v>
      </c>
      <c r="N152" s="18">
        <v>0</v>
      </c>
      <c r="O152" s="18">
        <v>0</v>
      </c>
      <c r="P152" s="18">
        <v>2</v>
      </c>
      <c r="Q152" s="18">
        <v>465</v>
      </c>
      <c r="R152" s="19">
        <v>260</v>
      </c>
    </row>
    <row r="153" spans="1:18">
      <c r="A153" s="6">
        <v>2019</v>
      </c>
      <c r="B153" s="1">
        <v>39</v>
      </c>
      <c r="C153" s="18">
        <v>57</v>
      </c>
      <c r="D153" s="18">
        <v>76</v>
      </c>
      <c r="E153" s="18">
        <v>148</v>
      </c>
      <c r="F153" s="18">
        <v>59</v>
      </c>
      <c r="G153" s="18">
        <v>23</v>
      </c>
      <c r="H153" s="18">
        <v>16</v>
      </c>
      <c r="I153" s="18">
        <v>4</v>
      </c>
      <c r="J153" s="18">
        <v>0</v>
      </c>
      <c r="K153" s="18">
        <v>2</v>
      </c>
      <c r="L153" s="18">
        <v>1</v>
      </c>
      <c r="M153" s="18">
        <v>0</v>
      </c>
      <c r="N153" s="18">
        <v>0</v>
      </c>
      <c r="O153" s="18">
        <v>0</v>
      </c>
      <c r="P153" s="18">
        <v>4</v>
      </c>
      <c r="Q153" s="18">
        <v>390</v>
      </c>
      <c r="R153" s="19">
        <v>260</v>
      </c>
    </row>
    <row r="154" spans="1:18">
      <c r="A154" s="6">
        <v>2019</v>
      </c>
      <c r="B154" s="1">
        <v>40</v>
      </c>
      <c r="C154" s="18">
        <v>28</v>
      </c>
      <c r="D154" s="18">
        <v>65</v>
      </c>
      <c r="E154" s="18">
        <v>100</v>
      </c>
      <c r="F154" s="18">
        <v>49</v>
      </c>
      <c r="G154" s="18">
        <v>28</v>
      </c>
      <c r="H154" s="18">
        <v>15</v>
      </c>
      <c r="I154" s="18">
        <v>4</v>
      </c>
      <c r="J154" s="18">
        <v>0</v>
      </c>
      <c r="K154" s="18">
        <v>0</v>
      </c>
      <c r="L154" s="18">
        <v>0</v>
      </c>
      <c r="M154" s="18">
        <v>0</v>
      </c>
      <c r="N154" s="18">
        <v>1</v>
      </c>
      <c r="O154" s="18">
        <v>0</v>
      </c>
      <c r="P154" s="18">
        <v>1</v>
      </c>
      <c r="Q154" s="18">
        <v>291</v>
      </c>
      <c r="R154" s="19">
        <v>261</v>
      </c>
    </row>
    <row r="155" spans="1:18">
      <c r="A155" s="6">
        <v>2019</v>
      </c>
      <c r="B155" s="1">
        <v>41</v>
      </c>
      <c r="C155" s="18">
        <v>28</v>
      </c>
      <c r="D155" s="18">
        <v>40</v>
      </c>
      <c r="E155" s="18">
        <v>94</v>
      </c>
      <c r="F155" s="18">
        <v>28</v>
      </c>
      <c r="G155" s="18">
        <v>16</v>
      </c>
      <c r="H155" s="18">
        <v>3</v>
      </c>
      <c r="I155" s="18">
        <v>5</v>
      </c>
      <c r="J155" s="18">
        <v>0</v>
      </c>
      <c r="K155" s="18">
        <v>0</v>
      </c>
      <c r="L155" s="18">
        <v>0</v>
      </c>
      <c r="M155" s="18">
        <v>0</v>
      </c>
      <c r="N155" s="18">
        <v>1</v>
      </c>
      <c r="O155" s="18">
        <v>0</v>
      </c>
      <c r="P155" s="18">
        <v>0</v>
      </c>
      <c r="Q155" s="18">
        <v>215</v>
      </c>
      <c r="R155" s="19">
        <v>259</v>
      </c>
    </row>
    <row r="156" spans="1:18">
      <c r="A156" s="6">
        <v>2019</v>
      </c>
      <c r="B156" s="1">
        <v>42</v>
      </c>
      <c r="C156" s="18">
        <v>27</v>
      </c>
      <c r="D156" s="18">
        <v>27</v>
      </c>
      <c r="E156" s="18">
        <v>52</v>
      </c>
      <c r="F156" s="18">
        <v>26</v>
      </c>
      <c r="G156" s="18">
        <v>8</v>
      </c>
      <c r="H156" s="18">
        <v>9</v>
      </c>
      <c r="I156" s="18">
        <v>4</v>
      </c>
      <c r="J156" s="18">
        <v>1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1</v>
      </c>
      <c r="Q156" s="18">
        <v>155</v>
      </c>
      <c r="R156" s="19">
        <v>260</v>
      </c>
    </row>
    <row r="157" spans="1:18">
      <c r="A157" s="6">
        <v>2019</v>
      </c>
      <c r="B157" s="1">
        <v>43</v>
      </c>
      <c r="C157" s="18">
        <v>12</v>
      </c>
      <c r="D157" s="18">
        <v>18</v>
      </c>
      <c r="E157" s="18">
        <v>30</v>
      </c>
      <c r="F157" s="18">
        <v>13</v>
      </c>
      <c r="G157" s="18">
        <v>6</v>
      </c>
      <c r="H157" s="18">
        <v>5</v>
      </c>
      <c r="I157" s="18">
        <v>3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87</v>
      </c>
      <c r="R157" s="19">
        <v>261</v>
      </c>
    </row>
    <row r="158" spans="1:18">
      <c r="A158" s="6">
        <v>2019</v>
      </c>
      <c r="B158" s="1">
        <v>44</v>
      </c>
      <c r="C158" s="18">
        <v>11</v>
      </c>
      <c r="D158" s="18">
        <v>16</v>
      </c>
      <c r="E158" s="18">
        <v>26</v>
      </c>
      <c r="F158" s="18">
        <v>7</v>
      </c>
      <c r="G158" s="18">
        <v>3</v>
      </c>
      <c r="H158" s="18">
        <v>5</v>
      </c>
      <c r="I158" s="18">
        <v>1</v>
      </c>
      <c r="J158" s="18">
        <v>1</v>
      </c>
      <c r="K158" s="18">
        <v>1</v>
      </c>
      <c r="L158" s="18">
        <v>1</v>
      </c>
      <c r="M158" s="18">
        <v>0</v>
      </c>
      <c r="N158" s="18">
        <v>0</v>
      </c>
      <c r="O158" s="18">
        <v>0</v>
      </c>
      <c r="P158" s="18">
        <v>0</v>
      </c>
      <c r="Q158" s="18">
        <v>72</v>
      </c>
      <c r="R158" s="19">
        <v>261</v>
      </c>
    </row>
    <row r="159" spans="1:18">
      <c r="A159" s="6">
        <v>2019</v>
      </c>
      <c r="B159" s="1">
        <v>45</v>
      </c>
      <c r="C159" s="18">
        <v>9</v>
      </c>
      <c r="D159" s="18">
        <v>13</v>
      </c>
      <c r="E159" s="18">
        <v>27</v>
      </c>
      <c r="F159" s="18">
        <v>9</v>
      </c>
      <c r="G159" s="18">
        <v>5</v>
      </c>
      <c r="H159" s="18">
        <v>3</v>
      </c>
      <c r="I159" s="18">
        <v>0</v>
      </c>
      <c r="J159" s="18">
        <v>0</v>
      </c>
      <c r="K159" s="18">
        <v>1</v>
      </c>
      <c r="L159" s="18">
        <v>1</v>
      </c>
      <c r="M159" s="18">
        <v>2</v>
      </c>
      <c r="N159" s="18">
        <v>0</v>
      </c>
      <c r="O159" s="18">
        <v>0</v>
      </c>
      <c r="P159" s="18">
        <v>0</v>
      </c>
      <c r="Q159" s="18">
        <v>70</v>
      </c>
      <c r="R159" s="19">
        <v>260</v>
      </c>
    </row>
    <row r="160" spans="1:18">
      <c r="A160" s="6">
        <v>2019</v>
      </c>
      <c r="B160" s="1">
        <v>46</v>
      </c>
      <c r="C160" s="18">
        <v>14</v>
      </c>
      <c r="D160" s="18">
        <v>11</v>
      </c>
      <c r="E160" s="18">
        <v>20</v>
      </c>
      <c r="F160" s="18">
        <v>9</v>
      </c>
      <c r="G160" s="18">
        <v>4</v>
      </c>
      <c r="H160" s="18">
        <v>3</v>
      </c>
      <c r="I160" s="18">
        <v>0</v>
      </c>
      <c r="J160" s="18">
        <v>1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62</v>
      </c>
      <c r="R160" s="19">
        <v>260</v>
      </c>
    </row>
    <row r="161" spans="1:18">
      <c r="A161" s="6">
        <v>2019</v>
      </c>
      <c r="B161" s="1">
        <v>47</v>
      </c>
      <c r="C161" s="18">
        <v>8</v>
      </c>
      <c r="D161" s="18">
        <v>12</v>
      </c>
      <c r="E161" s="18">
        <v>19</v>
      </c>
      <c r="F161" s="18">
        <v>5</v>
      </c>
      <c r="G161" s="18">
        <v>7</v>
      </c>
      <c r="H161" s="18">
        <v>5</v>
      </c>
      <c r="I161" s="18">
        <v>4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60</v>
      </c>
      <c r="R161" s="19">
        <v>257</v>
      </c>
    </row>
    <row r="162" spans="1:18">
      <c r="A162" s="6">
        <v>2019</v>
      </c>
      <c r="B162" s="1">
        <v>48</v>
      </c>
      <c r="C162" s="18">
        <v>8</v>
      </c>
      <c r="D162" s="18">
        <v>10</v>
      </c>
      <c r="E162" s="18">
        <v>19</v>
      </c>
      <c r="F162" s="18">
        <v>13</v>
      </c>
      <c r="G162" s="18">
        <v>3</v>
      </c>
      <c r="H162" s="18">
        <v>3</v>
      </c>
      <c r="I162" s="18">
        <v>1</v>
      </c>
      <c r="J162" s="18">
        <v>0</v>
      </c>
      <c r="K162" s="18">
        <v>0</v>
      </c>
      <c r="L162" s="18">
        <v>0</v>
      </c>
      <c r="M162" s="18">
        <v>1</v>
      </c>
      <c r="N162" s="18">
        <v>1</v>
      </c>
      <c r="O162" s="18">
        <v>0</v>
      </c>
      <c r="P162" s="18">
        <v>0</v>
      </c>
      <c r="Q162" s="18">
        <v>59</v>
      </c>
      <c r="R162" s="19">
        <v>260</v>
      </c>
    </row>
    <row r="163" spans="1:18">
      <c r="A163" s="6">
        <v>2019</v>
      </c>
      <c r="B163" s="1">
        <v>49</v>
      </c>
      <c r="C163" s="18">
        <v>6</v>
      </c>
      <c r="D163" s="18">
        <v>20</v>
      </c>
      <c r="E163" s="18">
        <v>18</v>
      </c>
      <c r="F163" s="18">
        <v>7</v>
      </c>
      <c r="G163" s="18">
        <v>5</v>
      </c>
      <c r="H163" s="18">
        <v>1</v>
      </c>
      <c r="I163" s="18">
        <v>1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58</v>
      </c>
      <c r="R163" s="19">
        <v>261</v>
      </c>
    </row>
    <row r="164" spans="1:18">
      <c r="A164" s="6">
        <v>2019</v>
      </c>
      <c r="B164" s="1">
        <v>50</v>
      </c>
      <c r="C164" s="18">
        <v>5</v>
      </c>
      <c r="D164" s="18">
        <v>9</v>
      </c>
      <c r="E164" s="18">
        <v>13</v>
      </c>
      <c r="F164" s="18">
        <v>7</v>
      </c>
      <c r="G164" s="18">
        <v>4</v>
      </c>
      <c r="H164" s="18">
        <v>4</v>
      </c>
      <c r="I164" s="18">
        <v>0</v>
      </c>
      <c r="J164" s="18">
        <v>2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44</v>
      </c>
      <c r="R164" s="19">
        <v>261</v>
      </c>
    </row>
    <row r="165" spans="1:18">
      <c r="A165" s="6">
        <v>2019</v>
      </c>
      <c r="B165" s="1">
        <v>51</v>
      </c>
      <c r="C165" s="18">
        <v>6</v>
      </c>
      <c r="D165" s="18">
        <v>12</v>
      </c>
      <c r="E165" s="18">
        <v>22</v>
      </c>
      <c r="F165" s="18">
        <v>14</v>
      </c>
      <c r="G165" s="18">
        <v>3</v>
      </c>
      <c r="H165" s="18">
        <v>0</v>
      </c>
      <c r="I165" s="18">
        <v>4</v>
      </c>
      <c r="J165" s="18">
        <v>3</v>
      </c>
      <c r="K165" s="18">
        <v>1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65</v>
      </c>
      <c r="R165" s="19">
        <v>261</v>
      </c>
    </row>
    <row r="166" spans="1:18">
      <c r="A166" s="6">
        <v>2019</v>
      </c>
      <c r="B166" s="1">
        <v>52</v>
      </c>
      <c r="C166" s="18">
        <v>8</v>
      </c>
      <c r="D166" s="18">
        <v>19</v>
      </c>
      <c r="E166" s="18">
        <v>24</v>
      </c>
      <c r="F166" s="18">
        <v>9</v>
      </c>
      <c r="G166" s="18">
        <v>4</v>
      </c>
      <c r="H166" s="18">
        <v>2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1</v>
      </c>
      <c r="O166" s="18">
        <v>0</v>
      </c>
      <c r="P166" s="18">
        <v>1</v>
      </c>
      <c r="Q166" s="18">
        <v>68</v>
      </c>
      <c r="R166" s="19">
        <v>261</v>
      </c>
    </row>
    <row r="167" spans="1:18">
      <c r="A167" s="6">
        <v>2019</v>
      </c>
      <c r="B167" s="1" t="s">
        <v>20</v>
      </c>
      <c r="C167" s="18">
        <f t="shared" ref="C167:P167" si="2">SUM(C114:C165)</f>
        <v>962</v>
      </c>
      <c r="D167" s="18">
        <f t="shared" si="2"/>
        <v>1847</v>
      </c>
      <c r="E167" s="18">
        <f t="shared" si="2"/>
        <v>3361</v>
      </c>
      <c r="F167" s="18">
        <f t="shared" si="2"/>
        <v>1430</v>
      </c>
      <c r="G167" s="18">
        <f t="shared" si="2"/>
        <v>584</v>
      </c>
      <c r="H167" s="18">
        <f t="shared" si="2"/>
        <v>250</v>
      </c>
      <c r="I167" s="18">
        <f t="shared" si="2"/>
        <v>94</v>
      </c>
      <c r="J167" s="18">
        <f t="shared" si="2"/>
        <v>29</v>
      </c>
      <c r="K167" s="18">
        <f t="shared" si="2"/>
        <v>17</v>
      </c>
      <c r="L167" s="18">
        <f t="shared" si="2"/>
        <v>6</v>
      </c>
      <c r="M167" s="18">
        <f t="shared" si="2"/>
        <v>7</v>
      </c>
      <c r="N167" s="18">
        <f t="shared" si="2"/>
        <v>8</v>
      </c>
      <c r="O167" s="18">
        <f t="shared" si="2"/>
        <v>1</v>
      </c>
      <c r="P167" s="18">
        <f t="shared" si="2"/>
        <v>18</v>
      </c>
      <c r="Q167" s="18">
        <f>SUM(Q114:Q165)</f>
        <v>8614</v>
      </c>
      <c r="R167" s="19"/>
    </row>
    <row r="168" spans="1:18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9"/>
    </row>
    <row r="169" spans="1:18">
      <c r="A169" s="6">
        <v>2020</v>
      </c>
      <c r="B169" s="1">
        <v>1</v>
      </c>
      <c r="C169" s="18">
        <v>2</v>
      </c>
      <c r="D169" s="18">
        <v>3</v>
      </c>
      <c r="E169" s="18">
        <v>6</v>
      </c>
      <c r="F169" s="18">
        <v>1</v>
      </c>
      <c r="G169" s="18">
        <v>1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13</v>
      </c>
      <c r="R169" s="19">
        <v>190</v>
      </c>
    </row>
    <row r="170" spans="1:18">
      <c r="A170" s="6">
        <v>2020</v>
      </c>
      <c r="B170" s="1">
        <v>2</v>
      </c>
      <c r="C170" s="18">
        <v>9</v>
      </c>
      <c r="D170" s="18">
        <v>14</v>
      </c>
      <c r="E170" s="18">
        <v>9</v>
      </c>
      <c r="F170" s="18">
        <v>4</v>
      </c>
      <c r="G170" s="18">
        <v>0</v>
      </c>
      <c r="H170" s="18">
        <v>1</v>
      </c>
      <c r="I170" s="18">
        <v>0</v>
      </c>
      <c r="J170" s="18">
        <v>1</v>
      </c>
      <c r="K170" s="18">
        <v>1</v>
      </c>
      <c r="L170" s="18">
        <v>0</v>
      </c>
      <c r="M170" s="18">
        <v>0</v>
      </c>
      <c r="N170" s="18">
        <v>0</v>
      </c>
      <c r="O170" s="18">
        <v>0</v>
      </c>
      <c r="P170" s="18">
        <v>3</v>
      </c>
      <c r="Q170" s="18">
        <v>42</v>
      </c>
      <c r="R170" s="19">
        <v>261</v>
      </c>
    </row>
    <row r="171" spans="1:18">
      <c r="A171" s="6">
        <v>2020</v>
      </c>
      <c r="B171" s="1">
        <v>3</v>
      </c>
      <c r="C171" s="18">
        <v>3</v>
      </c>
      <c r="D171" s="18">
        <v>13</v>
      </c>
      <c r="E171" s="18">
        <v>6</v>
      </c>
      <c r="F171" s="18">
        <v>5</v>
      </c>
      <c r="G171" s="18">
        <v>2</v>
      </c>
      <c r="H171" s="18">
        <v>2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31</v>
      </c>
      <c r="R171" s="19">
        <v>262</v>
      </c>
    </row>
    <row r="172" spans="1:18">
      <c r="A172" s="6">
        <v>2020</v>
      </c>
      <c r="B172" s="1">
        <v>4</v>
      </c>
      <c r="C172" s="18">
        <v>10</v>
      </c>
      <c r="D172" s="18">
        <v>6</v>
      </c>
      <c r="E172" s="18">
        <v>15</v>
      </c>
      <c r="F172" s="18">
        <v>5</v>
      </c>
      <c r="G172" s="18">
        <v>3</v>
      </c>
      <c r="H172" s="18">
        <v>3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2</v>
      </c>
      <c r="Q172" s="18">
        <v>44</v>
      </c>
      <c r="R172" s="19">
        <v>262</v>
      </c>
    </row>
    <row r="173" spans="1:18">
      <c r="A173" s="6">
        <v>2020</v>
      </c>
      <c r="B173" s="1">
        <v>5</v>
      </c>
      <c r="C173" s="18">
        <v>6</v>
      </c>
      <c r="D173" s="18">
        <v>10</v>
      </c>
      <c r="E173" s="18">
        <v>20</v>
      </c>
      <c r="F173" s="18">
        <v>13</v>
      </c>
      <c r="G173" s="18">
        <v>6</v>
      </c>
      <c r="H173" s="18">
        <v>4</v>
      </c>
      <c r="I173" s="18">
        <v>2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61</v>
      </c>
      <c r="R173" s="19">
        <v>262</v>
      </c>
    </row>
    <row r="174" spans="1:18">
      <c r="A174" s="6">
        <v>2020</v>
      </c>
      <c r="B174" s="1">
        <v>6</v>
      </c>
      <c r="C174" s="18">
        <v>5</v>
      </c>
      <c r="D174" s="18">
        <v>10</v>
      </c>
      <c r="E174" s="18">
        <v>16</v>
      </c>
      <c r="F174" s="18">
        <v>8</v>
      </c>
      <c r="G174" s="18">
        <v>4</v>
      </c>
      <c r="H174" s="18">
        <v>3</v>
      </c>
      <c r="I174" s="18">
        <v>0</v>
      </c>
      <c r="J174" s="18">
        <v>0</v>
      </c>
      <c r="K174" s="18">
        <v>1</v>
      </c>
      <c r="L174" s="18">
        <v>0</v>
      </c>
      <c r="M174" s="18">
        <v>0</v>
      </c>
      <c r="N174" s="18">
        <v>0</v>
      </c>
      <c r="O174" s="18">
        <v>0</v>
      </c>
      <c r="P174" s="18">
        <v>2</v>
      </c>
      <c r="Q174" s="18">
        <v>49</v>
      </c>
      <c r="R174" s="19">
        <v>260</v>
      </c>
    </row>
    <row r="175" spans="1:18">
      <c r="A175" s="6">
        <v>2020</v>
      </c>
      <c r="B175" s="1">
        <v>7</v>
      </c>
      <c r="C175" s="18">
        <v>4</v>
      </c>
      <c r="D175" s="18">
        <v>7</v>
      </c>
      <c r="E175" s="18">
        <v>23</v>
      </c>
      <c r="F175" s="18">
        <v>11</v>
      </c>
      <c r="G175" s="18">
        <v>5</v>
      </c>
      <c r="H175" s="18">
        <v>2</v>
      </c>
      <c r="I175" s="18">
        <v>2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54</v>
      </c>
      <c r="R175" s="19">
        <v>261</v>
      </c>
    </row>
    <row r="176" spans="1:18">
      <c r="A176" s="6">
        <v>2020</v>
      </c>
      <c r="B176" s="1">
        <v>8</v>
      </c>
      <c r="C176" s="18">
        <v>3</v>
      </c>
      <c r="D176" s="18">
        <v>10</v>
      </c>
      <c r="E176" s="18">
        <v>14</v>
      </c>
      <c r="F176" s="18">
        <v>10</v>
      </c>
      <c r="G176" s="18">
        <v>5</v>
      </c>
      <c r="H176" s="18">
        <v>3</v>
      </c>
      <c r="I176" s="18">
        <v>1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46</v>
      </c>
      <c r="R176" s="19">
        <v>262</v>
      </c>
    </row>
    <row r="177" spans="1:18">
      <c r="A177" s="6">
        <v>2020</v>
      </c>
      <c r="B177" s="1">
        <v>9</v>
      </c>
      <c r="C177" s="18">
        <v>3</v>
      </c>
      <c r="D177" s="18">
        <v>10</v>
      </c>
      <c r="E177" s="18">
        <v>20</v>
      </c>
      <c r="F177" s="18">
        <v>9</v>
      </c>
      <c r="G177" s="18">
        <v>5</v>
      </c>
      <c r="H177" s="18">
        <v>7</v>
      </c>
      <c r="I177" s="18">
        <v>0</v>
      </c>
      <c r="J177" s="18">
        <v>1</v>
      </c>
      <c r="K177" s="18">
        <v>0</v>
      </c>
      <c r="L177" s="18">
        <v>0</v>
      </c>
      <c r="M177" s="18">
        <v>0</v>
      </c>
      <c r="N177" s="18">
        <v>1</v>
      </c>
      <c r="O177" s="18">
        <v>0</v>
      </c>
      <c r="P177" s="18">
        <v>0</v>
      </c>
      <c r="Q177" s="18">
        <v>56</v>
      </c>
      <c r="R177" s="19">
        <v>262</v>
      </c>
    </row>
    <row r="178" spans="1:18">
      <c r="A178" s="6">
        <v>2020</v>
      </c>
      <c r="B178" s="1">
        <v>10</v>
      </c>
      <c r="C178" s="18">
        <v>5</v>
      </c>
      <c r="D178" s="18">
        <v>7</v>
      </c>
      <c r="E178" s="18">
        <v>14</v>
      </c>
      <c r="F178" s="18">
        <v>11</v>
      </c>
      <c r="G178" s="18">
        <v>8</v>
      </c>
      <c r="H178" s="18">
        <v>0</v>
      </c>
      <c r="I178" s="18">
        <v>1</v>
      </c>
      <c r="J178" s="18">
        <v>1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47</v>
      </c>
      <c r="R178" s="19">
        <v>261</v>
      </c>
    </row>
    <row r="179" spans="1:18">
      <c r="A179" s="6">
        <v>2020</v>
      </c>
      <c r="B179" s="1">
        <v>11</v>
      </c>
      <c r="C179" s="18">
        <v>4</v>
      </c>
      <c r="D179" s="18">
        <v>4</v>
      </c>
      <c r="E179" s="18">
        <v>20</v>
      </c>
      <c r="F179" s="18">
        <v>9</v>
      </c>
      <c r="G179" s="18">
        <v>2</v>
      </c>
      <c r="H179" s="18">
        <v>1</v>
      </c>
      <c r="I179" s="18">
        <v>1</v>
      </c>
      <c r="J179" s="18">
        <v>1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42</v>
      </c>
      <c r="R179" s="19">
        <v>261</v>
      </c>
    </row>
    <row r="180" spans="1:18">
      <c r="A180" s="6">
        <v>2020</v>
      </c>
      <c r="B180" s="1">
        <v>12</v>
      </c>
      <c r="C180" s="18">
        <v>1</v>
      </c>
      <c r="D180" s="18">
        <v>1</v>
      </c>
      <c r="E180" s="18">
        <v>6</v>
      </c>
      <c r="F180" s="18">
        <v>4</v>
      </c>
      <c r="G180" s="18">
        <v>1</v>
      </c>
      <c r="H180" s="18">
        <v>1</v>
      </c>
      <c r="I180" s="18">
        <v>1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15</v>
      </c>
      <c r="R180" s="19">
        <v>260</v>
      </c>
    </row>
    <row r="181" spans="1:18">
      <c r="A181" s="6">
        <v>2020</v>
      </c>
      <c r="B181" s="1">
        <v>13</v>
      </c>
      <c r="C181" s="18">
        <v>0</v>
      </c>
      <c r="D181" s="18">
        <v>1</v>
      </c>
      <c r="E181" s="18">
        <v>2</v>
      </c>
      <c r="F181" s="18">
        <v>3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2</v>
      </c>
      <c r="Q181" s="18">
        <v>8</v>
      </c>
      <c r="R181" s="19">
        <v>260</v>
      </c>
    </row>
    <row r="182" spans="1:18">
      <c r="A182" s="6">
        <v>2020</v>
      </c>
      <c r="B182" s="1">
        <v>14</v>
      </c>
      <c r="C182" s="18">
        <v>0</v>
      </c>
      <c r="D182" s="18">
        <v>2</v>
      </c>
      <c r="E182" s="18">
        <v>3</v>
      </c>
      <c r="F182" s="18">
        <v>0</v>
      </c>
      <c r="G182" s="18">
        <v>1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6</v>
      </c>
      <c r="R182" s="19">
        <v>259</v>
      </c>
    </row>
    <row r="183" spans="1:18">
      <c r="A183" s="6">
        <v>2020</v>
      </c>
      <c r="B183" s="1">
        <v>15</v>
      </c>
      <c r="C183" s="18">
        <v>0</v>
      </c>
      <c r="D183" s="18">
        <v>2</v>
      </c>
      <c r="E183" s="18">
        <v>4</v>
      </c>
      <c r="F183" s="18">
        <v>0</v>
      </c>
      <c r="G183" s="18">
        <v>2</v>
      </c>
      <c r="H183" s="18">
        <v>1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9</v>
      </c>
      <c r="R183" s="19">
        <v>259</v>
      </c>
    </row>
    <row r="184" spans="1:18">
      <c r="A184" s="6">
        <v>2020</v>
      </c>
      <c r="B184" s="1">
        <v>16</v>
      </c>
      <c r="C184" s="18">
        <v>1</v>
      </c>
      <c r="D184" s="18">
        <v>0</v>
      </c>
      <c r="E184" s="18">
        <v>1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2</v>
      </c>
      <c r="R184" s="19">
        <v>257</v>
      </c>
    </row>
    <row r="185" spans="1:18">
      <c r="A185" s="6">
        <v>2020</v>
      </c>
      <c r="B185" s="1">
        <v>17</v>
      </c>
      <c r="C185" s="18">
        <v>0</v>
      </c>
      <c r="D185" s="18">
        <v>0</v>
      </c>
      <c r="E185" s="18">
        <v>1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1</v>
      </c>
      <c r="R185" s="19">
        <v>260</v>
      </c>
    </row>
    <row r="186" spans="1:18">
      <c r="A186" s="6">
        <v>2020</v>
      </c>
      <c r="B186" s="1">
        <v>18</v>
      </c>
      <c r="C186" s="18">
        <v>0</v>
      </c>
      <c r="D186" s="18">
        <v>1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1</v>
      </c>
      <c r="R186" s="19">
        <v>254</v>
      </c>
    </row>
    <row r="187" spans="1:18">
      <c r="A187" s="6">
        <v>2020</v>
      </c>
      <c r="B187" s="1">
        <v>19</v>
      </c>
      <c r="C187" s="18"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1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1</v>
      </c>
      <c r="R187" s="19">
        <v>257</v>
      </c>
    </row>
    <row r="188" spans="1:18">
      <c r="A188" s="6">
        <v>2020</v>
      </c>
      <c r="B188" s="1">
        <v>20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9">
        <v>258</v>
      </c>
    </row>
    <row r="189" spans="1:18">
      <c r="A189" s="6">
        <v>2020</v>
      </c>
      <c r="B189" s="1">
        <v>21</v>
      </c>
      <c r="C189" s="18"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1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1</v>
      </c>
      <c r="R189" s="19">
        <v>260</v>
      </c>
    </row>
    <row r="190" spans="1:18">
      <c r="A190" s="6">
        <v>2020</v>
      </c>
      <c r="B190" s="1">
        <v>22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9">
        <v>259</v>
      </c>
    </row>
    <row r="191" spans="1:18">
      <c r="A191" s="6">
        <v>2020</v>
      </c>
      <c r="B191" s="1">
        <v>23</v>
      </c>
      <c r="C191" s="18">
        <v>0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9">
        <v>260</v>
      </c>
    </row>
    <row r="192" spans="1:18">
      <c r="A192" s="6">
        <v>2020</v>
      </c>
      <c r="B192" s="1">
        <v>24</v>
      </c>
      <c r="C192" s="18">
        <v>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9">
        <v>258</v>
      </c>
    </row>
    <row r="193" spans="1:18">
      <c r="A193" s="6">
        <v>2020</v>
      </c>
      <c r="B193" s="1">
        <v>25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9">
        <v>259</v>
      </c>
    </row>
    <row r="194" spans="1:18">
      <c r="A194" s="6">
        <v>2020</v>
      </c>
      <c r="B194" s="1">
        <v>26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9">
        <v>261</v>
      </c>
    </row>
    <row r="195" spans="1:18">
      <c r="A195" s="6">
        <v>2020</v>
      </c>
      <c r="B195" s="1">
        <v>27</v>
      </c>
      <c r="C195" s="18">
        <v>0</v>
      </c>
      <c r="D195" s="18">
        <v>2</v>
      </c>
      <c r="E195" s="18">
        <v>0</v>
      </c>
      <c r="F195" s="18">
        <v>0</v>
      </c>
      <c r="G195" s="18">
        <v>0</v>
      </c>
      <c r="H195" s="18">
        <v>1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3</v>
      </c>
      <c r="R195" s="19">
        <v>259</v>
      </c>
    </row>
    <row r="196" spans="1:18">
      <c r="A196" s="6">
        <v>2020</v>
      </c>
      <c r="B196" s="1">
        <v>28</v>
      </c>
      <c r="C196" s="18">
        <v>0</v>
      </c>
      <c r="D196" s="18">
        <v>0</v>
      </c>
      <c r="E196" s="18">
        <v>1</v>
      </c>
      <c r="F196" s="18">
        <v>1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2</v>
      </c>
      <c r="R196" s="19">
        <v>259</v>
      </c>
    </row>
    <row r="197" spans="1:18">
      <c r="A197" s="6">
        <v>2020</v>
      </c>
      <c r="B197" s="1">
        <v>29</v>
      </c>
      <c r="C197" s="18">
        <v>0</v>
      </c>
      <c r="D197" s="18">
        <v>0</v>
      </c>
      <c r="E197" s="18">
        <v>0</v>
      </c>
      <c r="F197" s="18">
        <v>0</v>
      </c>
      <c r="G197" s="18">
        <v>1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1</v>
      </c>
      <c r="R197" s="19">
        <v>260</v>
      </c>
    </row>
    <row r="198" spans="1:18">
      <c r="A198" s="6">
        <v>2020</v>
      </c>
      <c r="B198" s="1">
        <v>30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9">
        <v>260</v>
      </c>
    </row>
    <row r="199" spans="1:18">
      <c r="A199" s="6">
        <v>2020</v>
      </c>
      <c r="B199" s="1">
        <v>31</v>
      </c>
      <c r="C199" s="18">
        <v>0</v>
      </c>
      <c r="D199" s="18">
        <v>1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1</v>
      </c>
      <c r="R199" s="19">
        <v>258</v>
      </c>
    </row>
    <row r="200" spans="1:18">
      <c r="A200" s="6">
        <v>2020</v>
      </c>
      <c r="B200" s="1">
        <v>32</v>
      </c>
      <c r="C200" s="18">
        <v>0</v>
      </c>
      <c r="D200" s="18">
        <v>0</v>
      </c>
      <c r="E200" s="18">
        <v>1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1</v>
      </c>
      <c r="R200" s="19">
        <v>248</v>
      </c>
    </row>
    <row r="201" spans="1:18">
      <c r="A201" s="6">
        <v>2020</v>
      </c>
      <c r="B201" s="1">
        <v>33</v>
      </c>
      <c r="C201" s="18">
        <v>0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9">
        <v>240</v>
      </c>
    </row>
    <row r="202" spans="1:18">
      <c r="A202" s="6">
        <v>2020</v>
      </c>
      <c r="B202" s="1">
        <v>34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9">
        <v>255</v>
      </c>
    </row>
    <row r="203" spans="1:18">
      <c r="A203" s="6">
        <v>2020</v>
      </c>
      <c r="B203" s="1">
        <v>35</v>
      </c>
      <c r="C203" s="18">
        <v>0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9">
        <v>259</v>
      </c>
    </row>
    <row r="204" spans="1:18">
      <c r="A204" s="6">
        <v>2020</v>
      </c>
      <c r="B204" s="1">
        <v>36</v>
      </c>
      <c r="C204" s="18">
        <v>0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9">
        <v>259</v>
      </c>
    </row>
    <row r="205" spans="1:18">
      <c r="A205" s="6">
        <v>2020</v>
      </c>
      <c r="B205" s="1">
        <v>37</v>
      </c>
      <c r="C205" s="18">
        <v>0</v>
      </c>
      <c r="D205" s="18">
        <v>0</v>
      </c>
      <c r="E205" s="18">
        <v>0</v>
      </c>
      <c r="F205" s="18">
        <v>1</v>
      </c>
      <c r="G205" s="18">
        <v>1</v>
      </c>
      <c r="H205" s="18">
        <v>1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3</v>
      </c>
      <c r="R205" s="19">
        <v>259</v>
      </c>
    </row>
    <row r="206" spans="1:18">
      <c r="A206" s="6">
        <v>2020</v>
      </c>
      <c r="B206" s="1">
        <v>38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9">
        <v>253</v>
      </c>
    </row>
    <row r="207" spans="1:18">
      <c r="A207" s="6">
        <v>2020</v>
      </c>
      <c r="B207" s="1">
        <v>39</v>
      </c>
      <c r="C207" s="18">
        <v>0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9">
        <v>258</v>
      </c>
    </row>
    <row r="208" spans="1:18">
      <c r="A208" s="6">
        <v>2020</v>
      </c>
      <c r="B208" s="1">
        <v>40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9">
        <v>258</v>
      </c>
    </row>
    <row r="209" spans="1:18">
      <c r="A209" s="6">
        <v>2020</v>
      </c>
      <c r="B209" s="1">
        <v>41</v>
      </c>
      <c r="C209" s="18">
        <v>0</v>
      </c>
      <c r="D209" s="18">
        <v>0</v>
      </c>
      <c r="E209" s="18">
        <v>1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1</v>
      </c>
      <c r="M209" s="18">
        <v>0</v>
      </c>
      <c r="N209" s="18">
        <v>0</v>
      </c>
      <c r="O209" s="18">
        <v>0</v>
      </c>
      <c r="P209" s="18">
        <v>0</v>
      </c>
      <c r="Q209" s="18">
        <v>2</v>
      </c>
      <c r="R209" s="19">
        <v>258</v>
      </c>
    </row>
    <row r="210" spans="1:18">
      <c r="A210" s="6">
        <v>2020</v>
      </c>
      <c r="B210" s="1">
        <v>42</v>
      </c>
      <c r="C210" s="18">
        <v>0</v>
      </c>
      <c r="D210" s="18">
        <v>1</v>
      </c>
      <c r="E210" s="18">
        <v>0</v>
      </c>
      <c r="F210" s="18">
        <v>1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2</v>
      </c>
      <c r="R210" s="19">
        <v>260</v>
      </c>
    </row>
    <row r="211" spans="1:18">
      <c r="A211" s="6">
        <v>2020</v>
      </c>
      <c r="B211" s="1">
        <v>43</v>
      </c>
      <c r="C211" s="18">
        <v>0</v>
      </c>
      <c r="D211" s="18">
        <v>0</v>
      </c>
      <c r="E211" s="18">
        <v>1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1</v>
      </c>
      <c r="O211" s="18">
        <v>0</v>
      </c>
      <c r="P211" s="18">
        <v>0</v>
      </c>
      <c r="Q211" s="18">
        <v>2</v>
      </c>
      <c r="R211" s="19">
        <v>256</v>
      </c>
    </row>
    <row r="212" spans="1:18">
      <c r="A212" s="6">
        <v>2020</v>
      </c>
      <c r="B212" s="1">
        <v>44</v>
      </c>
      <c r="C212" s="18">
        <v>0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9">
        <v>256</v>
      </c>
    </row>
    <row r="213" spans="1:18">
      <c r="A213" s="6">
        <v>2020</v>
      </c>
      <c r="B213" s="1">
        <v>45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9">
        <v>258</v>
      </c>
    </row>
    <row r="214" spans="1:18">
      <c r="A214" s="6">
        <v>2020</v>
      </c>
      <c r="B214" s="1">
        <v>46</v>
      </c>
      <c r="C214" s="18">
        <v>0</v>
      </c>
      <c r="D214" s="18">
        <v>1</v>
      </c>
      <c r="E214" s="18">
        <v>1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2</v>
      </c>
      <c r="R214" s="19">
        <v>259</v>
      </c>
    </row>
    <row r="215" spans="1:18">
      <c r="A215" s="6">
        <v>2020</v>
      </c>
      <c r="B215" s="1">
        <v>47</v>
      </c>
      <c r="C215" s="18">
        <v>0</v>
      </c>
      <c r="D215" s="18">
        <v>0</v>
      </c>
      <c r="E215" s="18">
        <v>0</v>
      </c>
      <c r="F215" s="18">
        <v>1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1</v>
      </c>
      <c r="R215" s="19">
        <v>258</v>
      </c>
    </row>
    <row r="216" spans="1:18">
      <c r="A216" s="6">
        <v>2020</v>
      </c>
      <c r="B216" s="1">
        <v>48</v>
      </c>
      <c r="C216" s="18">
        <v>0</v>
      </c>
      <c r="D216" s="18">
        <v>1</v>
      </c>
      <c r="E216" s="18">
        <v>5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6</v>
      </c>
      <c r="R216" s="19">
        <v>258</v>
      </c>
    </row>
    <row r="217" spans="1:18">
      <c r="A217" s="6">
        <v>2020</v>
      </c>
      <c r="B217" s="1">
        <v>49</v>
      </c>
      <c r="C217" s="18"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9">
        <v>257</v>
      </c>
    </row>
    <row r="218" spans="1:18">
      <c r="A218" s="6">
        <v>2020</v>
      </c>
      <c r="B218" s="1">
        <v>50</v>
      </c>
      <c r="C218" s="18">
        <v>0</v>
      </c>
      <c r="D218" s="18">
        <v>0</v>
      </c>
      <c r="E218" s="18">
        <v>0</v>
      </c>
      <c r="F218" s="18">
        <v>1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1</v>
      </c>
      <c r="P218" s="18">
        <v>0</v>
      </c>
      <c r="Q218" s="18">
        <v>2</v>
      </c>
      <c r="R218" s="19">
        <v>257</v>
      </c>
    </row>
    <row r="219" spans="1:18">
      <c r="A219" s="6">
        <v>2020</v>
      </c>
      <c r="B219" s="1">
        <v>51</v>
      </c>
      <c r="C219" s="18">
        <v>0</v>
      </c>
      <c r="D219" s="18">
        <v>0</v>
      </c>
      <c r="E219" s="18">
        <v>0</v>
      </c>
      <c r="F219" s="18">
        <v>3</v>
      </c>
      <c r="G219" s="18">
        <v>1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4</v>
      </c>
      <c r="R219" s="19">
        <v>259</v>
      </c>
    </row>
    <row r="220" spans="1:18">
      <c r="A220" s="6">
        <v>2020</v>
      </c>
      <c r="B220" s="1">
        <v>52</v>
      </c>
      <c r="C220" s="18">
        <v>0</v>
      </c>
      <c r="D220" s="18">
        <v>1</v>
      </c>
      <c r="E220" s="18">
        <v>0</v>
      </c>
      <c r="F220" s="18">
        <v>3</v>
      </c>
      <c r="G220" s="18">
        <v>1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5</v>
      </c>
      <c r="R220" s="19">
        <v>256</v>
      </c>
    </row>
    <row r="221" spans="1:18">
      <c r="A221" s="6">
        <v>2020</v>
      </c>
      <c r="B221" s="1">
        <v>53</v>
      </c>
      <c r="C221" s="18">
        <v>0</v>
      </c>
      <c r="D221" s="18">
        <v>1</v>
      </c>
      <c r="E221" s="18">
        <v>1</v>
      </c>
      <c r="F221" s="18">
        <v>2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4</v>
      </c>
      <c r="R221" s="19">
        <v>241</v>
      </c>
    </row>
    <row r="222" spans="1:18">
      <c r="A222" s="6">
        <v>2020</v>
      </c>
      <c r="B222" s="1" t="s">
        <v>20</v>
      </c>
      <c r="C222" s="18">
        <f t="shared" ref="C222:P222" si="3">SUM(C169:C221)</f>
        <v>56</v>
      </c>
      <c r="D222" s="18">
        <f t="shared" si="3"/>
        <v>109</v>
      </c>
      <c r="E222" s="18">
        <f t="shared" si="3"/>
        <v>191</v>
      </c>
      <c r="F222" s="18">
        <f t="shared" si="3"/>
        <v>106</v>
      </c>
      <c r="G222" s="18">
        <f t="shared" si="3"/>
        <v>49</v>
      </c>
      <c r="H222" s="18">
        <f t="shared" si="3"/>
        <v>30</v>
      </c>
      <c r="I222" s="18">
        <f t="shared" si="3"/>
        <v>10</v>
      </c>
      <c r="J222" s="18">
        <f t="shared" si="3"/>
        <v>4</v>
      </c>
      <c r="K222" s="18">
        <f t="shared" si="3"/>
        <v>2</v>
      </c>
      <c r="L222" s="18">
        <f t="shared" si="3"/>
        <v>1</v>
      </c>
      <c r="M222" s="18">
        <f t="shared" si="3"/>
        <v>0</v>
      </c>
      <c r="N222" s="18">
        <f t="shared" si="3"/>
        <v>2</v>
      </c>
      <c r="O222" s="18">
        <f t="shared" si="3"/>
        <v>1</v>
      </c>
      <c r="P222" s="18">
        <f t="shared" si="3"/>
        <v>9</v>
      </c>
      <c r="Q222" s="18">
        <f>SUM(Q169:Q221)</f>
        <v>570</v>
      </c>
      <c r="R222" s="19"/>
    </row>
    <row r="223" spans="1:18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9"/>
    </row>
    <row r="224" spans="1:18">
      <c r="A224" s="6">
        <v>2021</v>
      </c>
      <c r="B224" s="1">
        <v>1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1</v>
      </c>
      <c r="Q224" s="18">
        <v>1</v>
      </c>
      <c r="R224" s="19">
        <v>256</v>
      </c>
    </row>
    <row r="225" spans="1:18">
      <c r="A225" s="6">
        <v>2021</v>
      </c>
      <c r="B225" s="1">
        <v>2</v>
      </c>
      <c r="C225" s="18">
        <v>0</v>
      </c>
      <c r="D225" s="18">
        <v>2</v>
      </c>
      <c r="E225" s="18">
        <v>3</v>
      </c>
      <c r="F225" s="18">
        <v>3</v>
      </c>
      <c r="G225" s="18">
        <v>1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9</v>
      </c>
      <c r="R225" s="19">
        <v>259</v>
      </c>
    </row>
    <row r="226" spans="1:18">
      <c r="A226" s="6">
        <v>2021</v>
      </c>
      <c r="B226" s="1">
        <v>3</v>
      </c>
      <c r="C226" s="18">
        <v>0</v>
      </c>
      <c r="D226" s="18">
        <v>0</v>
      </c>
      <c r="E226" s="18">
        <v>4</v>
      </c>
      <c r="F226" s="18">
        <v>7</v>
      </c>
      <c r="G226" s="18">
        <v>1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1</v>
      </c>
      <c r="Q226" s="18">
        <v>13</v>
      </c>
      <c r="R226" s="19">
        <v>256</v>
      </c>
    </row>
    <row r="227" spans="1:18">
      <c r="A227" s="6">
        <v>2021</v>
      </c>
      <c r="B227" s="1">
        <v>4</v>
      </c>
      <c r="C227" s="18">
        <v>1</v>
      </c>
      <c r="D227" s="18">
        <v>0</v>
      </c>
      <c r="E227" s="18">
        <v>2</v>
      </c>
      <c r="F227" s="18">
        <v>4</v>
      </c>
      <c r="G227" s="18">
        <v>4</v>
      </c>
      <c r="H227" s="18">
        <v>1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12</v>
      </c>
      <c r="R227" s="19">
        <v>257</v>
      </c>
    </row>
    <row r="228" spans="1:18">
      <c r="A228" s="6">
        <v>2021</v>
      </c>
      <c r="B228" s="1">
        <v>5</v>
      </c>
      <c r="C228" s="18">
        <v>1</v>
      </c>
      <c r="D228" s="18">
        <v>0</v>
      </c>
      <c r="E228" s="18">
        <v>7</v>
      </c>
      <c r="F228" s="18">
        <v>1</v>
      </c>
      <c r="G228" s="18">
        <v>0</v>
      </c>
      <c r="H228" s="18">
        <v>0</v>
      </c>
      <c r="I228" s="18">
        <v>2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11</v>
      </c>
      <c r="R228" s="19">
        <v>255</v>
      </c>
    </row>
    <row r="229" spans="1:18">
      <c r="A229" s="6">
        <v>2021</v>
      </c>
      <c r="B229" s="1">
        <v>6</v>
      </c>
      <c r="C229" s="18">
        <v>0</v>
      </c>
      <c r="D229" s="18">
        <v>0</v>
      </c>
      <c r="E229" s="18">
        <v>1</v>
      </c>
      <c r="F229" s="18">
        <v>3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4</v>
      </c>
      <c r="R229" s="19">
        <v>257</v>
      </c>
    </row>
    <row r="230" spans="1:18">
      <c r="A230" s="6">
        <v>2021</v>
      </c>
      <c r="B230" s="1">
        <v>7</v>
      </c>
      <c r="C230" s="18">
        <v>0</v>
      </c>
      <c r="D230" s="18">
        <v>0</v>
      </c>
      <c r="E230" s="18">
        <v>5</v>
      </c>
      <c r="F230" s="18">
        <v>4</v>
      </c>
      <c r="G230" s="18">
        <v>3</v>
      </c>
      <c r="H230" s="18">
        <v>2</v>
      </c>
      <c r="I230" s="18">
        <v>2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16</v>
      </c>
      <c r="R230" s="19">
        <v>254</v>
      </c>
    </row>
    <row r="231" spans="1:18">
      <c r="A231" s="6">
        <v>2021</v>
      </c>
      <c r="B231" s="1">
        <v>8</v>
      </c>
      <c r="C231" s="18">
        <v>0</v>
      </c>
      <c r="D231" s="18">
        <v>6</v>
      </c>
      <c r="E231" s="18">
        <v>16</v>
      </c>
      <c r="F231" s="18">
        <v>10</v>
      </c>
      <c r="G231" s="18">
        <v>0</v>
      </c>
      <c r="H231" s="18">
        <v>1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33</v>
      </c>
      <c r="R231" s="19">
        <v>258</v>
      </c>
    </row>
    <row r="232" spans="1:18">
      <c r="A232" s="6">
        <v>2021</v>
      </c>
      <c r="B232" s="1">
        <v>9</v>
      </c>
      <c r="C232" s="18">
        <v>1</v>
      </c>
      <c r="D232" s="18">
        <v>1</v>
      </c>
      <c r="E232" s="18">
        <v>7</v>
      </c>
      <c r="F232" s="18">
        <v>6</v>
      </c>
      <c r="G232" s="18">
        <v>2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17</v>
      </c>
      <c r="R232" s="19">
        <v>256</v>
      </c>
    </row>
    <row r="233" spans="1:18">
      <c r="A233" s="6">
        <v>2021</v>
      </c>
      <c r="B233" s="1">
        <v>10</v>
      </c>
      <c r="C233" s="18">
        <v>1</v>
      </c>
      <c r="D233" s="18">
        <v>1</v>
      </c>
      <c r="E233" s="18">
        <v>7</v>
      </c>
      <c r="F233" s="18">
        <v>9</v>
      </c>
      <c r="G233" s="18">
        <v>6</v>
      </c>
      <c r="H233" s="18">
        <v>0</v>
      </c>
      <c r="I233" s="18">
        <v>0</v>
      </c>
      <c r="J233" s="18">
        <v>1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25</v>
      </c>
      <c r="R233" s="19">
        <v>260</v>
      </c>
    </row>
    <row r="234" spans="1:18">
      <c r="A234" s="6">
        <v>2021</v>
      </c>
      <c r="B234" s="1">
        <v>11</v>
      </c>
      <c r="C234" s="18">
        <v>0</v>
      </c>
      <c r="D234" s="18">
        <v>3</v>
      </c>
      <c r="E234" s="18">
        <v>4</v>
      </c>
      <c r="F234" s="18">
        <v>15</v>
      </c>
      <c r="G234" s="18">
        <v>5</v>
      </c>
      <c r="H234" s="18">
        <v>2</v>
      </c>
      <c r="I234" s="18">
        <v>0</v>
      </c>
      <c r="J234" s="18">
        <v>0</v>
      </c>
      <c r="K234" s="18">
        <v>0</v>
      </c>
      <c r="L234" s="18">
        <v>0</v>
      </c>
      <c r="M234" s="18">
        <v>1</v>
      </c>
      <c r="N234" s="18">
        <v>0</v>
      </c>
      <c r="O234" s="18">
        <v>0</v>
      </c>
      <c r="P234" s="18">
        <v>0</v>
      </c>
      <c r="Q234" s="18">
        <v>30</v>
      </c>
      <c r="R234" s="19">
        <v>257</v>
      </c>
    </row>
    <row r="235" spans="1:18">
      <c r="A235" s="6">
        <v>2021</v>
      </c>
      <c r="B235" s="1">
        <v>12</v>
      </c>
      <c r="C235" s="18">
        <v>0</v>
      </c>
      <c r="D235" s="18">
        <v>2</v>
      </c>
      <c r="E235" s="18">
        <v>5</v>
      </c>
      <c r="F235" s="18">
        <v>7</v>
      </c>
      <c r="G235" s="18">
        <v>0</v>
      </c>
      <c r="H235" s="18">
        <v>0</v>
      </c>
      <c r="I235" s="18">
        <v>0</v>
      </c>
      <c r="J235" s="18">
        <v>1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15</v>
      </c>
      <c r="R235" s="19">
        <v>257</v>
      </c>
    </row>
    <row r="236" spans="1:18">
      <c r="A236" s="6">
        <v>2021</v>
      </c>
      <c r="B236" s="1">
        <v>13</v>
      </c>
      <c r="C236" s="18">
        <v>3</v>
      </c>
      <c r="D236" s="18">
        <v>1</v>
      </c>
      <c r="E236" s="18">
        <v>6</v>
      </c>
      <c r="F236" s="18">
        <v>13</v>
      </c>
      <c r="G236" s="18">
        <v>0</v>
      </c>
      <c r="H236" s="18">
        <v>2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25</v>
      </c>
      <c r="R236" s="19">
        <v>259</v>
      </c>
    </row>
    <row r="237" spans="1:18">
      <c r="A237" s="6">
        <v>2021</v>
      </c>
      <c r="B237" s="1">
        <v>14</v>
      </c>
      <c r="C237" s="18">
        <v>4</v>
      </c>
      <c r="D237" s="18">
        <v>2</v>
      </c>
      <c r="E237" s="18">
        <v>11</v>
      </c>
      <c r="F237" s="18">
        <v>16</v>
      </c>
      <c r="G237" s="18">
        <v>3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1</v>
      </c>
      <c r="N237" s="18">
        <v>0</v>
      </c>
      <c r="O237" s="18">
        <v>0</v>
      </c>
      <c r="P237" s="18">
        <v>0</v>
      </c>
      <c r="Q237" s="18">
        <v>37</v>
      </c>
      <c r="R237" s="19">
        <v>259</v>
      </c>
    </row>
    <row r="238" spans="1:18">
      <c r="A238" s="6">
        <v>2021</v>
      </c>
      <c r="B238" s="1">
        <v>15</v>
      </c>
      <c r="C238" s="18">
        <v>5</v>
      </c>
      <c r="D238" s="18">
        <v>13</v>
      </c>
      <c r="E238" s="18">
        <v>21</v>
      </c>
      <c r="F238" s="18">
        <v>27</v>
      </c>
      <c r="G238" s="18">
        <v>4</v>
      </c>
      <c r="H238" s="18">
        <v>2</v>
      </c>
      <c r="I238" s="18">
        <v>2</v>
      </c>
      <c r="J238" s="18">
        <v>0</v>
      </c>
      <c r="K238" s="18">
        <v>0</v>
      </c>
      <c r="L238" s="18">
        <v>0</v>
      </c>
      <c r="M238" s="18">
        <v>0</v>
      </c>
      <c r="N238" s="18">
        <v>1</v>
      </c>
      <c r="O238" s="18">
        <v>0</v>
      </c>
      <c r="P238" s="18">
        <v>1</v>
      </c>
      <c r="Q238" s="18">
        <v>76</v>
      </c>
      <c r="R238" s="19">
        <v>260</v>
      </c>
    </row>
    <row r="239" spans="1:18">
      <c r="A239" s="6">
        <v>2021</v>
      </c>
      <c r="B239" s="1">
        <v>16</v>
      </c>
      <c r="C239" s="18">
        <v>2</v>
      </c>
      <c r="D239" s="18">
        <v>10</v>
      </c>
      <c r="E239" s="18">
        <v>21</v>
      </c>
      <c r="F239" s="18">
        <v>20</v>
      </c>
      <c r="G239" s="18">
        <v>6</v>
      </c>
      <c r="H239" s="18">
        <v>1</v>
      </c>
      <c r="I239" s="18">
        <v>2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62</v>
      </c>
      <c r="R239" s="19">
        <v>257</v>
      </c>
    </row>
    <row r="240" spans="1:18">
      <c r="A240" s="6">
        <v>2021</v>
      </c>
      <c r="B240" s="1">
        <v>17</v>
      </c>
      <c r="C240" s="18">
        <v>2</v>
      </c>
      <c r="D240" s="18">
        <v>10</v>
      </c>
      <c r="E240" s="18">
        <v>31</v>
      </c>
      <c r="F240" s="18">
        <v>22</v>
      </c>
      <c r="G240" s="18">
        <v>10</v>
      </c>
      <c r="H240" s="18">
        <v>3</v>
      </c>
      <c r="I240" s="18">
        <v>3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81</v>
      </c>
      <c r="R240" s="19">
        <v>257</v>
      </c>
    </row>
    <row r="241" spans="1:18">
      <c r="A241" s="6">
        <v>2021</v>
      </c>
      <c r="B241" s="1">
        <v>18</v>
      </c>
      <c r="C241" s="18">
        <v>0</v>
      </c>
      <c r="D241" s="18">
        <v>8</v>
      </c>
      <c r="E241" s="18">
        <v>28</v>
      </c>
      <c r="F241" s="18">
        <v>16</v>
      </c>
      <c r="G241" s="18">
        <v>4</v>
      </c>
      <c r="H241" s="18">
        <v>2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58</v>
      </c>
      <c r="R241" s="19">
        <v>258</v>
      </c>
    </row>
    <row r="242" spans="1:18">
      <c r="A242" s="6">
        <v>2021</v>
      </c>
      <c r="B242" s="1">
        <v>19</v>
      </c>
      <c r="C242" s="18">
        <v>4</v>
      </c>
      <c r="D242" s="18">
        <v>5</v>
      </c>
      <c r="E242" s="18">
        <v>48</v>
      </c>
      <c r="F242" s="18">
        <v>28</v>
      </c>
      <c r="G242" s="18">
        <v>5</v>
      </c>
      <c r="H242" s="18">
        <v>3</v>
      </c>
      <c r="I242" s="18">
        <v>2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95</v>
      </c>
      <c r="R242" s="19">
        <v>257</v>
      </c>
    </row>
    <row r="243" spans="1:18">
      <c r="A243" s="6">
        <v>2021</v>
      </c>
      <c r="B243" s="1">
        <v>20</v>
      </c>
      <c r="C243" s="18">
        <v>6</v>
      </c>
      <c r="D243" s="18">
        <v>23</v>
      </c>
      <c r="E243" s="18">
        <v>72</v>
      </c>
      <c r="F243" s="18">
        <v>72</v>
      </c>
      <c r="G243" s="18">
        <v>32</v>
      </c>
      <c r="H243" s="18">
        <v>7</v>
      </c>
      <c r="I243" s="18">
        <v>6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1</v>
      </c>
      <c r="Q243" s="18">
        <v>219</v>
      </c>
      <c r="R243" s="19">
        <v>259</v>
      </c>
    </row>
    <row r="244" spans="1:18">
      <c r="A244" s="6">
        <v>2021</v>
      </c>
      <c r="B244" s="1">
        <v>21</v>
      </c>
      <c r="C244" s="18">
        <v>12</v>
      </c>
      <c r="D244" s="18">
        <v>40</v>
      </c>
      <c r="E244" s="18">
        <v>114</v>
      </c>
      <c r="F244" s="18">
        <v>105</v>
      </c>
      <c r="G244" s="18">
        <v>54</v>
      </c>
      <c r="H244" s="18">
        <v>29</v>
      </c>
      <c r="I244" s="18">
        <v>11</v>
      </c>
      <c r="J244" s="18">
        <v>3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368</v>
      </c>
      <c r="R244" s="19">
        <v>258</v>
      </c>
    </row>
    <row r="245" spans="1:18">
      <c r="A245" s="6">
        <v>2021</v>
      </c>
      <c r="B245" s="1">
        <v>22</v>
      </c>
      <c r="C245" s="18">
        <v>15</v>
      </c>
      <c r="D245" s="18">
        <v>42</v>
      </c>
      <c r="E245" s="18">
        <v>149</v>
      </c>
      <c r="F245" s="18">
        <v>142</v>
      </c>
      <c r="G245" s="18">
        <v>84</v>
      </c>
      <c r="H245" s="18">
        <v>25</v>
      </c>
      <c r="I245" s="18">
        <v>15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472</v>
      </c>
      <c r="R245" s="19">
        <v>257</v>
      </c>
    </row>
    <row r="246" spans="1:18">
      <c r="A246" s="6">
        <v>2021</v>
      </c>
      <c r="B246" s="1">
        <v>23</v>
      </c>
      <c r="C246" s="18">
        <v>19</v>
      </c>
      <c r="D246" s="18">
        <v>59</v>
      </c>
      <c r="E246" s="18">
        <v>202</v>
      </c>
      <c r="F246" s="18">
        <v>183</v>
      </c>
      <c r="G246" s="18">
        <v>113</v>
      </c>
      <c r="H246" s="18">
        <v>52</v>
      </c>
      <c r="I246" s="18">
        <v>21</v>
      </c>
      <c r="J246" s="18">
        <v>6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655</v>
      </c>
      <c r="R246" s="19">
        <v>258</v>
      </c>
    </row>
    <row r="247" spans="1:18">
      <c r="A247" s="6">
        <v>2021</v>
      </c>
      <c r="B247" s="1">
        <v>24</v>
      </c>
      <c r="C247" s="18">
        <v>28</v>
      </c>
      <c r="D247" s="18">
        <v>90</v>
      </c>
      <c r="E247" s="18">
        <v>263</v>
      </c>
      <c r="F247" s="18">
        <v>223</v>
      </c>
      <c r="G247" s="18">
        <v>138</v>
      </c>
      <c r="H247" s="18">
        <v>66</v>
      </c>
      <c r="I247" s="18">
        <v>28</v>
      </c>
      <c r="J247" s="18">
        <v>7</v>
      </c>
      <c r="K247" s="18">
        <v>3</v>
      </c>
      <c r="L247" s="18">
        <v>1</v>
      </c>
      <c r="M247" s="18">
        <v>0</v>
      </c>
      <c r="N247" s="18">
        <v>0</v>
      </c>
      <c r="O247" s="18">
        <v>0</v>
      </c>
      <c r="P247" s="18">
        <v>3</v>
      </c>
      <c r="Q247" s="18">
        <v>850</v>
      </c>
      <c r="R247" s="19">
        <v>259</v>
      </c>
    </row>
    <row r="248" spans="1:18">
      <c r="A248" s="6">
        <v>2021</v>
      </c>
      <c r="B248" s="1">
        <v>25</v>
      </c>
      <c r="C248" s="18">
        <v>41</v>
      </c>
      <c r="D248" s="18">
        <v>116</v>
      </c>
      <c r="E248" s="18">
        <v>375</v>
      </c>
      <c r="F248" s="18">
        <v>336</v>
      </c>
      <c r="G248" s="18">
        <v>194</v>
      </c>
      <c r="H248" s="18">
        <v>119</v>
      </c>
      <c r="I248" s="18">
        <v>41</v>
      </c>
      <c r="J248" s="18">
        <v>11</v>
      </c>
      <c r="K248" s="18">
        <v>0</v>
      </c>
      <c r="L248" s="18">
        <v>3</v>
      </c>
      <c r="M248" s="18">
        <v>0</v>
      </c>
      <c r="N248" s="18">
        <v>1</v>
      </c>
      <c r="O248" s="18">
        <v>0</v>
      </c>
      <c r="P248" s="18">
        <v>1</v>
      </c>
      <c r="Q248" s="18">
        <v>1238</v>
      </c>
      <c r="R248" s="19">
        <v>259</v>
      </c>
    </row>
    <row r="249" spans="1:18">
      <c r="A249" s="6">
        <v>2021</v>
      </c>
      <c r="B249" s="1">
        <v>26</v>
      </c>
      <c r="C249" s="18">
        <v>74</v>
      </c>
      <c r="D249" s="18">
        <v>173</v>
      </c>
      <c r="E249" s="18">
        <v>510</v>
      </c>
      <c r="F249" s="18">
        <v>423</v>
      </c>
      <c r="G249" s="18">
        <v>247</v>
      </c>
      <c r="H249" s="18">
        <v>93</v>
      </c>
      <c r="I249" s="18">
        <v>45</v>
      </c>
      <c r="J249" s="18">
        <v>8</v>
      </c>
      <c r="K249" s="18">
        <v>1</v>
      </c>
      <c r="L249" s="18">
        <v>3</v>
      </c>
      <c r="M249" s="18">
        <v>0</v>
      </c>
      <c r="N249" s="18">
        <v>0</v>
      </c>
      <c r="O249" s="18">
        <v>0</v>
      </c>
      <c r="P249" s="18">
        <v>4</v>
      </c>
      <c r="Q249" s="18">
        <v>1581</v>
      </c>
      <c r="R249" s="19">
        <v>259</v>
      </c>
    </row>
    <row r="250" spans="1:18">
      <c r="A250" s="6">
        <v>2021</v>
      </c>
      <c r="B250" s="1">
        <v>27</v>
      </c>
      <c r="C250" s="18">
        <v>88</v>
      </c>
      <c r="D250" s="18">
        <v>201</v>
      </c>
      <c r="E250" s="18">
        <v>614</v>
      </c>
      <c r="F250" s="18">
        <v>534</v>
      </c>
      <c r="G250" s="18">
        <v>337</v>
      </c>
      <c r="H250" s="18">
        <v>154</v>
      </c>
      <c r="I250" s="18">
        <v>56</v>
      </c>
      <c r="J250" s="18">
        <v>20</v>
      </c>
      <c r="K250" s="18">
        <v>3</v>
      </c>
      <c r="L250" s="18">
        <v>4</v>
      </c>
      <c r="M250" s="18">
        <v>1</v>
      </c>
      <c r="N250" s="18">
        <v>3</v>
      </c>
      <c r="O250" s="18">
        <v>0</v>
      </c>
      <c r="P250" s="18">
        <v>7</v>
      </c>
      <c r="Q250" s="18">
        <v>2022</v>
      </c>
      <c r="R250" s="19">
        <v>258</v>
      </c>
    </row>
    <row r="251" spans="1:18">
      <c r="A251" s="6">
        <v>2021</v>
      </c>
      <c r="B251" s="1">
        <v>28</v>
      </c>
      <c r="C251" s="18">
        <v>118</v>
      </c>
      <c r="D251" s="18">
        <v>211</v>
      </c>
      <c r="E251" s="18">
        <v>728</v>
      </c>
      <c r="F251" s="18">
        <v>579</v>
      </c>
      <c r="G251" s="18">
        <v>374</v>
      </c>
      <c r="H251" s="18">
        <v>189</v>
      </c>
      <c r="I251" s="18">
        <v>75</v>
      </c>
      <c r="J251" s="18">
        <v>17</v>
      </c>
      <c r="K251" s="18">
        <v>4</v>
      </c>
      <c r="L251" s="18">
        <v>0</v>
      </c>
      <c r="M251" s="18">
        <v>0</v>
      </c>
      <c r="N251" s="18">
        <v>2</v>
      </c>
      <c r="O251" s="18">
        <v>0</v>
      </c>
      <c r="P251" s="18">
        <v>5</v>
      </c>
      <c r="Q251" s="18">
        <v>2302</v>
      </c>
      <c r="R251" s="19">
        <v>258</v>
      </c>
    </row>
    <row r="252" spans="1:18">
      <c r="A252" s="22">
        <v>2021</v>
      </c>
      <c r="B252" s="23" t="s">
        <v>0</v>
      </c>
      <c r="C252" s="24">
        <f t="shared" ref="C252:Q252" si="4">SUM(C224:C251)</f>
        <v>425</v>
      </c>
      <c r="D252" s="24">
        <f>SUM(D224:D251)</f>
        <v>1019</v>
      </c>
      <c r="E252" s="24">
        <f t="shared" si="4"/>
        <v>3254</v>
      </c>
      <c r="F252" s="24">
        <f t="shared" si="4"/>
        <v>2808</v>
      </c>
      <c r="G252" s="24">
        <f t="shared" si="4"/>
        <v>1627</v>
      </c>
      <c r="H252" s="24">
        <f t="shared" si="4"/>
        <v>753</v>
      </c>
      <c r="I252" s="24">
        <f t="shared" si="4"/>
        <v>311</v>
      </c>
      <c r="J252" s="24">
        <f t="shared" si="4"/>
        <v>74</v>
      </c>
      <c r="K252" s="24">
        <f t="shared" si="4"/>
        <v>11</v>
      </c>
      <c r="L252" s="24">
        <f t="shared" si="4"/>
        <v>11</v>
      </c>
      <c r="M252" s="24">
        <f t="shared" si="4"/>
        <v>3</v>
      </c>
      <c r="N252" s="24">
        <f t="shared" si="4"/>
        <v>7</v>
      </c>
      <c r="O252" s="24">
        <f t="shared" si="4"/>
        <v>0</v>
      </c>
      <c r="P252" s="24">
        <f t="shared" si="4"/>
        <v>24</v>
      </c>
      <c r="Q252" s="24">
        <f t="shared" si="4"/>
        <v>10327</v>
      </c>
      <c r="R252" s="25">
        <f>AVERAGE(R224:R251)</f>
        <v>257.64285714285717</v>
      </c>
    </row>
    <row r="253" spans="1:18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9"/>
    </row>
  </sheetData>
  <mergeCells count="3">
    <mergeCell ref="D5:P5"/>
    <mergeCell ref="A1:G1"/>
    <mergeCell ref="A2:J2"/>
  </mergeCells>
  <phoneticPr fontId="20"/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Resurgence of Respiratory Syncytial Virus Infections during COVID-19 Pandemic, Tokyo, Japan</dc:title>
  <dc:subject>RSV</dc:subject>
  <dc:creator>HHS/CDC/EID</dc:creator>
  <cp:keywords>respiratory syncytial virus, RSV, COVID-19, pandemic, resurgence, Tokyo, Japan, SARS-CoV-2, severe acute respiratory syndrome coronavirus 2, viruses, respiratory infections, zoonoses, coronavirus disease</cp:keywords>
  <cp:lastModifiedBy>Dolan, Dana (CDC/CGH/DGHT) (CTR)</cp:lastModifiedBy>
  <dcterms:created xsi:type="dcterms:W3CDTF">2021-07-11T00:44:02Z</dcterms:created>
  <dcterms:modified xsi:type="dcterms:W3CDTF">2021-08-11T22:21:46Z</dcterms:modified>
  <cp:category>Research Letter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2021-08-04T12:21:02Z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c80e1138-c6f8-4682-a4df-75a5a35bd25d</vt:lpwstr>
  </property>
  <property fmtid="{D5CDD505-2E9C-101B-9397-08002B2CF9AE}" pid="8" name="MSIP_Label_7b94a7b8-f06c-4dfe-bdcc-9b548fd58c31_ContentBits">
    <vt:lpwstr>0</vt:lpwstr>
  </property>
</Properties>
</file>